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jeffc\Documents\WrestlingBackups\NYS-Wrestling\NYSTournament\NYS Results\NYSResults-2022\"/>
    </mc:Choice>
  </mc:AlternateContent>
  <xr:revisionPtr revIDLastSave="0" documentId="13_ncr:1_{7250A9CC-EFC2-4C9F-AF6B-A770A16B0C58}" xr6:coauthVersionLast="47" xr6:coauthVersionMax="47" xr10:uidLastSave="{00000000-0000-0000-0000-000000000000}"/>
  <bookViews>
    <workbookView xWindow="-120" yWindow="-120" windowWidth="29040" windowHeight="15840" xr2:uid="{908C2A5D-7009-407E-87C8-8F083DDA5383}"/>
  </bookViews>
  <sheets>
    <sheet name="Sheet1" sheetId="1" r:id="rId1"/>
  </sheets>
  <externalReferences>
    <externalReference r:id="rId2"/>
  </externalReferences>
  <definedNames>
    <definedName name="_xlnm.Print_Area" localSheetId="0">Sheet1!$A$1:$L$1108</definedName>
    <definedName name="_xlnm.Print_Titles" localSheetId="0">Sheet1!$1:$22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1" l="1"/>
  <c r="E18" i="1"/>
  <c r="S18" i="1"/>
  <c r="T18" i="1"/>
  <c r="U18" i="1"/>
  <c r="G20" i="1"/>
  <c r="J20" i="1" s="1"/>
  <c r="I20" i="1"/>
  <c r="AL20" i="1"/>
  <c r="E21" i="1"/>
  <c r="T22" i="1"/>
  <c r="W22" i="1"/>
  <c r="E23" i="1"/>
  <c r="I23" i="1"/>
  <c r="J23" i="1"/>
  <c r="T23" i="1"/>
  <c r="U23" i="1"/>
  <c r="E24" i="1"/>
  <c r="I24" i="1"/>
  <c r="J24" i="1"/>
  <c r="T24" i="1"/>
  <c r="U24" i="1"/>
  <c r="E25" i="1"/>
  <c r="I25" i="1"/>
  <c r="J25" i="1"/>
  <c r="T25" i="1"/>
  <c r="U25" i="1"/>
  <c r="E26" i="1"/>
  <c r="I26" i="1"/>
  <c r="J26" i="1"/>
  <c r="T26" i="1"/>
  <c r="U26" i="1"/>
  <c r="E27" i="1"/>
  <c r="I27" i="1"/>
  <c r="J27" i="1"/>
  <c r="T27" i="1"/>
  <c r="U27" i="1"/>
  <c r="E28" i="1"/>
  <c r="I28" i="1"/>
  <c r="J28" i="1"/>
  <c r="T28" i="1"/>
  <c r="U28" i="1"/>
  <c r="E29" i="1"/>
  <c r="I29" i="1"/>
  <c r="J29" i="1"/>
  <c r="T29" i="1"/>
  <c r="U29" i="1"/>
  <c r="E30" i="1"/>
  <c r="I30" i="1"/>
  <c r="J30" i="1"/>
  <c r="T30" i="1"/>
  <c r="U30" i="1"/>
  <c r="E31" i="1"/>
  <c r="I31" i="1"/>
  <c r="J31" i="1"/>
  <c r="T31" i="1"/>
  <c r="U31" i="1"/>
  <c r="E32" i="1"/>
  <c r="I32" i="1"/>
  <c r="J32" i="1"/>
  <c r="T32" i="1"/>
  <c r="U32" i="1"/>
  <c r="E33" i="1"/>
  <c r="I33" i="1"/>
  <c r="J33" i="1"/>
  <c r="T33" i="1"/>
  <c r="U33" i="1"/>
  <c r="E34" i="1"/>
  <c r="I34" i="1"/>
  <c r="J34" i="1"/>
  <c r="T34" i="1"/>
  <c r="U34" i="1"/>
  <c r="E35" i="1"/>
  <c r="I35" i="1"/>
  <c r="J35" i="1"/>
  <c r="T35" i="1"/>
  <c r="U35" i="1"/>
  <c r="E36" i="1"/>
  <c r="I36" i="1"/>
  <c r="J36" i="1"/>
  <c r="T36" i="1"/>
  <c r="U36" i="1"/>
  <c r="E37" i="1"/>
  <c r="I37" i="1"/>
  <c r="J37" i="1"/>
  <c r="T37" i="1"/>
  <c r="U37" i="1"/>
  <c r="E38" i="1"/>
  <c r="I38" i="1"/>
  <c r="J38" i="1"/>
  <c r="T38" i="1"/>
  <c r="U38" i="1"/>
  <c r="E39" i="1"/>
  <c r="I39" i="1"/>
  <c r="J39" i="1"/>
  <c r="T39" i="1"/>
  <c r="U39" i="1"/>
  <c r="E40" i="1"/>
  <c r="I40" i="1"/>
  <c r="J40" i="1"/>
  <c r="T40" i="1"/>
  <c r="U40" i="1"/>
  <c r="E41" i="1"/>
  <c r="I41" i="1"/>
  <c r="J41" i="1"/>
  <c r="T41" i="1"/>
  <c r="U41" i="1"/>
  <c r="E42" i="1"/>
  <c r="I42" i="1"/>
  <c r="J42" i="1"/>
  <c r="T42" i="1"/>
  <c r="U42" i="1"/>
  <c r="E43" i="1"/>
  <c r="I43" i="1"/>
  <c r="J43" i="1"/>
  <c r="T43" i="1"/>
  <c r="U43" i="1"/>
  <c r="E44" i="1"/>
  <c r="I44" i="1"/>
  <c r="J44" i="1"/>
  <c r="T44" i="1"/>
  <c r="U44" i="1"/>
  <c r="E45" i="1"/>
  <c r="I45" i="1"/>
  <c r="J45" i="1"/>
  <c r="T45" i="1"/>
  <c r="U45" i="1"/>
  <c r="E46" i="1"/>
  <c r="I46" i="1"/>
  <c r="J46" i="1"/>
  <c r="T46" i="1"/>
  <c r="U46" i="1"/>
  <c r="E47" i="1"/>
  <c r="I47" i="1"/>
  <c r="J47" i="1"/>
  <c r="T47" i="1"/>
  <c r="U47" i="1"/>
  <c r="E48" i="1"/>
  <c r="I48" i="1"/>
  <c r="J48" i="1"/>
  <c r="T48" i="1"/>
  <c r="U48" i="1"/>
  <c r="E49" i="1"/>
  <c r="I49" i="1"/>
  <c r="J49" i="1"/>
  <c r="T49" i="1"/>
  <c r="U49" i="1"/>
  <c r="E50" i="1"/>
  <c r="I50" i="1"/>
  <c r="J50" i="1"/>
  <c r="T50" i="1"/>
  <c r="U50" i="1"/>
  <c r="E51" i="1"/>
  <c r="I51" i="1"/>
  <c r="J51" i="1"/>
  <c r="T51" i="1"/>
  <c r="U51" i="1"/>
  <c r="E52" i="1"/>
  <c r="I52" i="1"/>
  <c r="J52" i="1"/>
  <c r="T52" i="1"/>
  <c r="U52" i="1"/>
  <c r="E53" i="1"/>
  <c r="I53" i="1"/>
  <c r="J53" i="1"/>
  <c r="T53" i="1"/>
  <c r="U53" i="1"/>
  <c r="E54" i="1"/>
  <c r="I54" i="1"/>
  <c r="J54" i="1"/>
  <c r="T54" i="1"/>
  <c r="U54" i="1"/>
  <c r="E55" i="1"/>
  <c r="I55" i="1"/>
  <c r="J55" i="1"/>
  <c r="T55" i="1"/>
  <c r="U55" i="1"/>
  <c r="E56" i="1"/>
  <c r="I56" i="1"/>
  <c r="J56" i="1"/>
  <c r="T56" i="1"/>
  <c r="U56" i="1"/>
  <c r="E57" i="1"/>
  <c r="I57" i="1"/>
  <c r="J57" i="1"/>
  <c r="T57" i="1"/>
  <c r="U57" i="1"/>
  <c r="E58" i="1"/>
  <c r="I58" i="1"/>
  <c r="J58" i="1"/>
  <c r="T58" i="1"/>
  <c r="U58" i="1"/>
  <c r="E59" i="1"/>
  <c r="I59" i="1"/>
  <c r="J59" i="1"/>
  <c r="T59" i="1"/>
  <c r="U59" i="1"/>
  <c r="E60" i="1"/>
  <c r="I60" i="1"/>
  <c r="J60" i="1"/>
  <c r="T60" i="1"/>
  <c r="U60" i="1"/>
  <c r="E61" i="1"/>
  <c r="I61" i="1"/>
  <c r="J61" i="1"/>
  <c r="T61" i="1"/>
  <c r="U61" i="1"/>
  <c r="E62" i="1"/>
  <c r="I62" i="1"/>
  <c r="J62" i="1"/>
  <c r="T62" i="1"/>
  <c r="U62" i="1"/>
  <c r="E63" i="1"/>
  <c r="I63" i="1"/>
  <c r="J63" i="1"/>
  <c r="T63" i="1"/>
  <c r="U63" i="1"/>
  <c r="E64" i="1"/>
  <c r="I64" i="1"/>
  <c r="J64" i="1"/>
  <c r="T64" i="1"/>
  <c r="U64" i="1"/>
  <c r="E65" i="1"/>
  <c r="I65" i="1"/>
  <c r="J65" i="1"/>
  <c r="T65" i="1"/>
  <c r="U65" i="1"/>
  <c r="E66" i="1"/>
  <c r="I66" i="1"/>
  <c r="J66" i="1"/>
  <c r="T66" i="1"/>
  <c r="U66" i="1"/>
  <c r="E67" i="1"/>
  <c r="I67" i="1"/>
  <c r="J67" i="1"/>
  <c r="T67" i="1"/>
  <c r="U67" i="1"/>
  <c r="E68" i="1"/>
  <c r="I68" i="1"/>
  <c r="J68" i="1"/>
  <c r="T68" i="1"/>
  <c r="U68" i="1"/>
  <c r="E69" i="1"/>
  <c r="I69" i="1"/>
  <c r="J69" i="1"/>
  <c r="T69" i="1"/>
  <c r="U69" i="1"/>
  <c r="E70" i="1"/>
  <c r="I70" i="1"/>
  <c r="J70" i="1"/>
  <c r="T70" i="1"/>
  <c r="U70" i="1"/>
  <c r="E71" i="1"/>
  <c r="I71" i="1"/>
  <c r="J71" i="1"/>
  <c r="T71" i="1"/>
  <c r="U71" i="1"/>
  <c r="E72" i="1"/>
  <c r="I72" i="1"/>
  <c r="J72" i="1"/>
  <c r="T72" i="1"/>
  <c r="U72" i="1"/>
  <c r="E73" i="1"/>
  <c r="I73" i="1"/>
  <c r="J73" i="1"/>
  <c r="T73" i="1"/>
  <c r="U73" i="1"/>
  <c r="E74" i="1"/>
  <c r="I74" i="1"/>
  <c r="J74" i="1"/>
  <c r="T74" i="1"/>
  <c r="U74" i="1"/>
  <c r="E75" i="1"/>
  <c r="I75" i="1"/>
  <c r="J75" i="1"/>
  <c r="T75" i="1"/>
  <c r="U75" i="1"/>
  <c r="E76" i="1"/>
  <c r="I76" i="1"/>
  <c r="J76" i="1"/>
  <c r="T76" i="1"/>
  <c r="U76" i="1"/>
  <c r="E77" i="1"/>
  <c r="I77" i="1"/>
  <c r="J77" i="1"/>
  <c r="T77" i="1"/>
  <c r="U77" i="1"/>
  <c r="E78" i="1"/>
  <c r="I78" i="1"/>
  <c r="J78" i="1"/>
  <c r="T78" i="1"/>
  <c r="U78" i="1"/>
  <c r="E79" i="1"/>
  <c r="I79" i="1"/>
  <c r="J79" i="1"/>
  <c r="T79" i="1"/>
  <c r="U79" i="1"/>
  <c r="E80" i="1"/>
  <c r="I80" i="1"/>
  <c r="J80" i="1"/>
  <c r="T80" i="1"/>
  <c r="U80" i="1"/>
  <c r="E81" i="1"/>
  <c r="I81" i="1"/>
  <c r="J81" i="1"/>
  <c r="T81" i="1"/>
  <c r="U81" i="1"/>
  <c r="E82" i="1"/>
  <c r="I82" i="1"/>
  <c r="J82" i="1"/>
  <c r="T82" i="1"/>
  <c r="U82" i="1"/>
  <c r="E83" i="1"/>
  <c r="I83" i="1"/>
  <c r="J83" i="1"/>
  <c r="T83" i="1"/>
  <c r="U83" i="1"/>
  <c r="E84" i="1"/>
  <c r="I84" i="1"/>
  <c r="J84" i="1"/>
  <c r="T84" i="1"/>
  <c r="U84" i="1"/>
  <c r="E85" i="1"/>
  <c r="I85" i="1"/>
  <c r="J85" i="1"/>
  <c r="T85" i="1"/>
  <c r="U85" i="1"/>
  <c r="E86" i="1"/>
  <c r="I86" i="1"/>
  <c r="J86" i="1"/>
  <c r="T86" i="1"/>
  <c r="U86" i="1"/>
  <c r="E87" i="1"/>
  <c r="I87" i="1"/>
  <c r="J87" i="1"/>
  <c r="T87" i="1"/>
  <c r="U87" i="1"/>
  <c r="E88" i="1"/>
  <c r="I88" i="1"/>
  <c r="J88" i="1"/>
  <c r="T88" i="1"/>
  <c r="U88" i="1"/>
  <c r="E89" i="1"/>
  <c r="I89" i="1"/>
  <c r="J89" i="1"/>
  <c r="T89" i="1"/>
  <c r="U89" i="1"/>
  <c r="E90" i="1"/>
  <c r="I90" i="1"/>
  <c r="J90" i="1"/>
  <c r="T90" i="1"/>
  <c r="U90" i="1"/>
  <c r="E91" i="1"/>
  <c r="I91" i="1"/>
  <c r="J91" i="1"/>
  <c r="T91" i="1"/>
  <c r="U91" i="1"/>
  <c r="E92" i="1"/>
  <c r="I92" i="1"/>
  <c r="J92" i="1"/>
  <c r="T92" i="1"/>
  <c r="U92" i="1"/>
  <c r="E93" i="1"/>
  <c r="I93" i="1"/>
  <c r="J93" i="1"/>
  <c r="T93" i="1"/>
  <c r="U93" i="1"/>
  <c r="E94" i="1"/>
  <c r="I94" i="1"/>
  <c r="J94" i="1"/>
  <c r="T94" i="1"/>
  <c r="U94" i="1"/>
  <c r="E95" i="1"/>
  <c r="I95" i="1"/>
  <c r="J95" i="1"/>
  <c r="T95" i="1"/>
  <c r="U95" i="1"/>
  <c r="E96" i="1"/>
  <c r="I96" i="1"/>
  <c r="J96" i="1"/>
  <c r="T96" i="1"/>
  <c r="U96" i="1"/>
  <c r="E97" i="1"/>
  <c r="I97" i="1"/>
  <c r="J97" i="1"/>
  <c r="T97" i="1"/>
  <c r="U97" i="1"/>
  <c r="E98" i="1"/>
  <c r="I98" i="1"/>
  <c r="J98" i="1"/>
  <c r="T98" i="1"/>
  <c r="U98" i="1"/>
  <c r="E99" i="1"/>
  <c r="I99" i="1"/>
  <c r="J99" i="1"/>
  <c r="T99" i="1"/>
  <c r="U99" i="1"/>
  <c r="E100" i="1"/>
  <c r="I100" i="1"/>
  <c r="J100" i="1"/>
  <c r="T100" i="1"/>
  <c r="U100" i="1"/>
  <c r="E101" i="1"/>
  <c r="I101" i="1"/>
  <c r="J101" i="1"/>
  <c r="T101" i="1"/>
  <c r="U101" i="1"/>
  <c r="E102" i="1"/>
  <c r="I102" i="1"/>
  <c r="J102" i="1"/>
  <c r="T102" i="1"/>
  <c r="U102" i="1"/>
  <c r="E103" i="1"/>
  <c r="I103" i="1"/>
  <c r="J103" i="1"/>
  <c r="T103" i="1"/>
  <c r="U103" i="1"/>
  <c r="E104" i="1"/>
  <c r="I104" i="1"/>
  <c r="J104" i="1"/>
  <c r="T104" i="1"/>
  <c r="U104" i="1"/>
  <c r="E105" i="1"/>
  <c r="I105" i="1"/>
  <c r="J105" i="1"/>
  <c r="T105" i="1"/>
  <c r="U105" i="1"/>
  <c r="E106" i="1"/>
  <c r="I106" i="1"/>
  <c r="J106" i="1"/>
  <c r="T106" i="1"/>
  <c r="U106" i="1"/>
  <c r="E107" i="1"/>
  <c r="I107" i="1"/>
  <c r="J107" i="1"/>
  <c r="T107" i="1"/>
  <c r="U107" i="1"/>
  <c r="E108" i="1"/>
  <c r="I108" i="1"/>
  <c r="J108" i="1"/>
  <c r="T108" i="1"/>
  <c r="U108" i="1"/>
  <c r="E109" i="1"/>
  <c r="I109" i="1"/>
  <c r="J109" i="1"/>
  <c r="T109" i="1"/>
  <c r="U109" i="1"/>
  <c r="E110" i="1"/>
  <c r="I110" i="1"/>
  <c r="J110" i="1"/>
  <c r="T110" i="1"/>
  <c r="U110" i="1"/>
  <c r="E111" i="1"/>
  <c r="I111" i="1"/>
  <c r="J111" i="1"/>
  <c r="T111" i="1"/>
  <c r="U111" i="1"/>
  <c r="E112" i="1"/>
  <c r="I112" i="1"/>
  <c r="J112" i="1"/>
  <c r="T112" i="1"/>
  <c r="U112" i="1"/>
  <c r="E113" i="1"/>
  <c r="I113" i="1"/>
  <c r="J113" i="1"/>
  <c r="T113" i="1"/>
  <c r="U113" i="1"/>
  <c r="E114" i="1"/>
  <c r="I114" i="1"/>
  <c r="J114" i="1"/>
  <c r="T114" i="1"/>
  <c r="U114" i="1"/>
  <c r="E115" i="1"/>
  <c r="I115" i="1"/>
  <c r="J115" i="1"/>
  <c r="T115" i="1"/>
  <c r="U115" i="1"/>
  <c r="E116" i="1"/>
  <c r="I116" i="1"/>
  <c r="J116" i="1"/>
  <c r="T116" i="1"/>
  <c r="U116" i="1"/>
  <c r="E117" i="1"/>
  <c r="I117" i="1"/>
  <c r="J117" i="1"/>
  <c r="T117" i="1"/>
  <c r="U117" i="1"/>
  <c r="E118" i="1"/>
  <c r="I118" i="1"/>
  <c r="J118" i="1"/>
  <c r="T118" i="1"/>
  <c r="U118" i="1"/>
  <c r="E119" i="1"/>
  <c r="I119" i="1"/>
  <c r="J119" i="1"/>
  <c r="E120" i="1"/>
  <c r="I120" i="1"/>
  <c r="J120" i="1"/>
  <c r="T120" i="1"/>
  <c r="U120" i="1"/>
  <c r="E121" i="1"/>
  <c r="I121" i="1"/>
  <c r="J121" i="1"/>
  <c r="T121" i="1"/>
  <c r="U121" i="1"/>
  <c r="E122" i="1"/>
  <c r="I122" i="1"/>
  <c r="J122" i="1"/>
  <c r="T122" i="1"/>
  <c r="U122" i="1"/>
  <c r="E123" i="1"/>
  <c r="I123" i="1"/>
  <c r="J123" i="1"/>
  <c r="T123" i="1"/>
  <c r="U123" i="1"/>
  <c r="E124" i="1"/>
  <c r="I124" i="1"/>
  <c r="J124" i="1"/>
  <c r="T124" i="1"/>
  <c r="U124" i="1"/>
  <c r="E125" i="1"/>
  <c r="I125" i="1"/>
  <c r="J125" i="1"/>
  <c r="T125" i="1"/>
  <c r="U125" i="1"/>
  <c r="E126" i="1"/>
  <c r="I126" i="1"/>
  <c r="J126" i="1"/>
  <c r="T126" i="1"/>
  <c r="U126" i="1"/>
  <c r="E127" i="1"/>
  <c r="I127" i="1"/>
  <c r="J127" i="1"/>
  <c r="T127" i="1"/>
  <c r="U127" i="1"/>
  <c r="E128" i="1"/>
  <c r="I128" i="1"/>
  <c r="J128" i="1"/>
  <c r="T128" i="1"/>
  <c r="U128" i="1"/>
  <c r="E129" i="1"/>
  <c r="I129" i="1"/>
  <c r="J129" i="1"/>
  <c r="T129" i="1"/>
  <c r="U129" i="1"/>
  <c r="E130" i="1"/>
  <c r="I130" i="1"/>
  <c r="J130" i="1"/>
  <c r="T130" i="1"/>
  <c r="U130" i="1"/>
  <c r="E131" i="1"/>
  <c r="I131" i="1"/>
  <c r="J131" i="1"/>
  <c r="T131" i="1"/>
  <c r="U131" i="1"/>
  <c r="E132" i="1"/>
  <c r="I132" i="1"/>
  <c r="J132" i="1"/>
  <c r="T132" i="1"/>
  <c r="U132" i="1"/>
  <c r="E133" i="1"/>
  <c r="I133" i="1"/>
  <c r="J133" i="1"/>
  <c r="T133" i="1"/>
  <c r="U133" i="1"/>
  <c r="E134" i="1"/>
  <c r="I134" i="1"/>
  <c r="J134" i="1"/>
  <c r="T134" i="1"/>
  <c r="U134" i="1"/>
  <c r="E135" i="1"/>
  <c r="I135" i="1"/>
  <c r="J135" i="1"/>
  <c r="T135" i="1"/>
  <c r="U135" i="1"/>
  <c r="E136" i="1"/>
  <c r="I136" i="1"/>
  <c r="J136" i="1"/>
  <c r="T136" i="1"/>
  <c r="U136" i="1"/>
  <c r="E137" i="1"/>
  <c r="I137" i="1"/>
  <c r="J137" i="1"/>
  <c r="T137" i="1"/>
  <c r="U137" i="1"/>
  <c r="E138" i="1"/>
  <c r="I138" i="1"/>
  <c r="J138" i="1"/>
  <c r="T138" i="1"/>
  <c r="U138" i="1"/>
  <c r="E139" i="1"/>
  <c r="I139" i="1"/>
  <c r="J139" i="1"/>
  <c r="T139" i="1"/>
  <c r="U139" i="1"/>
  <c r="E140" i="1"/>
  <c r="I140" i="1"/>
  <c r="J140" i="1"/>
  <c r="T140" i="1"/>
  <c r="U140" i="1"/>
  <c r="E141" i="1"/>
  <c r="I141" i="1"/>
  <c r="J141" i="1"/>
  <c r="T141" i="1"/>
  <c r="U141" i="1"/>
  <c r="E142" i="1"/>
  <c r="I142" i="1"/>
  <c r="J142" i="1"/>
  <c r="T142" i="1"/>
  <c r="U142" i="1"/>
  <c r="E143" i="1"/>
  <c r="I143" i="1"/>
  <c r="J143" i="1"/>
  <c r="T143" i="1"/>
  <c r="U143" i="1"/>
  <c r="E144" i="1"/>
  <c r="I144" i="1"/>
  <c r="J144" i="1"/>
  <c r="T144" i="1"/>
  <c r="U144" i="1"/>
  <c r="E145" i="1"/>
  <c r="I145" i="1"/>
  <c r="J145" i="1"/>
  <c r="T145" i="1"/>
  <c r="U145" i="1"/>
  <c r="E146" i="1"/>
  <c r="I146" i="1"/>
  <c r="J146" i="1"/>
  <c r="T146" i="1"/>
  <c r="U146" i="1"/>
  <c r="E147" i="1"/>
  <c r="I147" i="1"/>
  <c r="J147" i="1"/>
  <c r="T147" i="1"/>
  <c r="U147" i="1"/>
  <c r="E148" i="1"/>
  <c r="I148" i="1"/>
  <c r="J148" i="1"/>
  <c r="T148" i="1"/>
  <c r="U148" i="1"/>
  <c r="E149" i="1"/>
  <c r="I149" i="1"/>
  <c r="J149" i="1"/>
  <c r="T149" i="1"/>
  <c r="U149" i="1"/>
  <c r="E150" i="1"/>
  <c r="I150" i="1"/>
  <c r="J150" i="1"/>
  <c r="T150" i="1"/>
  <c r="U150" i="1"/>
  <c r="E151" i="1"/>
  <c r="I151" i="1"/>
  <c r="J151" i="1"/>
  <c r="T151" i="1"/>
  <c r="U151" i="1"/>
  <c r="E152" i="1"/>
  <c r="I152" i="1"/>
  <c r="J152" i="1"/>
  <c r="T152" i="1"/>
  <c r="U152" i="1"/>
  <c r="E153" i="1"/>
  <c r="I153" i="1"/>
  <c r="J153" i="1"/>
  <c r="T153" i="1"/>
  <c r="U153" i="1"/>
  <c r="E154" i="1"/>
  <c r="I154" i="1"/>
  <c r="J154" i="1"/>
  <c r="T154" i="1"/>
  <c r="U154" i="1"/>
  <c r="E155" i="1"/>
  <c r="I155" i="1"/>
  <c r="J155" i="1"/>
  <c r="T155" i="1"/>
  <c r="U155" i="1"/>
  <c r="E156" i="1"/>
  <c r="I156" i="1"/>
  <c r="J156" i="1"/>
  <c r="T156" i="1"/>
  <c r="U156" i="1"/>
  <c r="E157" i="1"/>
  <c r="I157" i="1"/>
  <c r="J157" i="1"/>
  <c r="T157" i="1"/>
  <c r="U157" i="1"/>
  <c r="E158" i="1"/>
  <c r="I158" i="1"/>
  <c r="J158" i="1"/>
  <c r="T158" i="1"/>
  <c r="U158" i="1"/>
  <c r="E159" i="1"/>
  <c r="I159" i="1"/>
  <c r="J159" i="1"/>
  <c r="T159" i="1"/>
  <c r="U159" i="1"/>
  <c r="E160" i="1"/>
  <c r="I160" i="1"/>
  <c r="J160" i="1"/>
  <c r="T160" i="1"/>
  <c r="U160" i="1"/>
  <c r="E161" i="1"/>
  <c r="I161" i="1"/>
  <c r="J161" i="1"/>
  <c r="T161" i="1"/>
  <c r="U161" i="1"/>
  <c r="E162" i="1"/>
  <c r="I162" i="1"/>
  <c r="J162" i="1"/>
  <c r="T162" i="1"/>
  <c r="U162" i="1"/>
  <c r="E163" i="1"/>
  <c r="I163" i="1"/>
  <c r="J163" i="1"/>
  <c r="T163" i="1"/>
  <c r="U163" i="1"/>
  <c r="E164" i="1"/>
  <c r="I164" i="1"/>
  <c r="J164" i="1"/>
  <c r="T164" i="1"/>
  <c r="U164" i="1"/>
  <c r="E165" i="1"/>
  <c r="I165" i="1"/>
  <c r="J165" i="1"/>
  <c r="T165" i="1"/>
  <c r="U165" i="1"/>
  <c r="E166" i="1"/>
  <c r="I166" i="1"/>
  <c r="J166" i="1"/>
  <c r="T166" i="1"/>
  <c r="U166" i="1"/>
  <c r="E167" i="1"/>
  <c r="I167" i="1"/>
  <c r="J167" i="1"/>
  <c r="T167" i="1"/>
  <c r="U167" i="1"/>
  <c r="E168" i="1"/>
  <c r="I168" i="1"/>
  <c r="J168" i="1"/>
  <c r="T168" i="1"/>
  <c r="U168" i="1"/>
  <c r="E169" i="1"/>
  <c r="I169" i="1"/>
  <c r="J169" i="1"/>
  <c r="T169" i="1"/>
  <c r="U169" i="1"/>
  <c r="E170" i="1"/>
  <c r="I170" i="1"/>
  <c r="J170" i="1"/>
  <c r="T170" i="1"/>
  <c r="U170" i="1"/>
  <c r="E171" i="1"/>
  <c r="I171" i="1"/>
  <c r="J171" i="1"/>
  <c r="T171" i="1"/>
  <c r="U171" i="1"/>
  <c r="E172" i="1"/>
  <c r="I172" i="1"/>
  <c r="J172" i="1"/>
  <c r="T172" i="1"/>
  <c r="U172" i="1"/>
  <c r="E173" i="1"/>
  <c r="I173" i="1"/>
  <c r="J173" i="1"/>
  <c r="T173" i="1"/>
  <c r="U173" i="1"/>
  <c r="E174" i="1"/>
  <c r="I174" i="1"/>
  <c r="J174" i="1"/>
  <c r="T174" i="1"/>
  <c r="U174" i="1"/>
  <c r="E175" i="1"/>
  <c r="I175" i="1"/>
  <c r="J175" i="1"/>
  <c r="T175" i="1"/>
  <c r="U175" i="1"/>
  <c r="E176" i="1"/>
  <c r="I176" i="1"/>
  <c r="J176" i="1"/>
  <c r="T176" i="1"/>
  <c r="U176" i="1"/>
  <c r="E177" i="1"/>
  <c r="I177" i="1"/>
  <c r="J177" i="1"/>
  <c r="T177" i="1"/>
  <c r="U177" i="1"/>
  <c r="E178" i="1"/>
  <c r="I178" i="1"/>
  <c r="J178" i="1"/>
  <c r="T178" i="1"/>
  <c r="U178" i="1"/>
  <c r="E179" i="1"/>
  <c r="I179" i="1"/>
  <c r="J179" i="1"/>
  <c r="T179" i="1"/>
  <c r="U179" i="1"/>
  <c r="E180" i="1"/>
  <c r="I180" i="1"/>
  <c r="J180" i="1"/>
  <c r="E181" i="1"/>
  <c r="I181" i="1"/>
  <c r="J181" i="1"/>
  <c r="T181" i="1"/>
  <c r="U181" i="1"/>
  <c r="E182" i="1"/>
  <c r="I182" i="1"/>
  <c r="J182" i="1"/>
  <c r="T182" i="1"/>
  <c r="U182" i="1"/>
  <c r="E183" i="1"/>
  <c r="I183" i="1"/>
  <c r="J183" i="1"/>
  <c r="T183" i="1"/>
  <c r="U183" i="1"/>
  <c r="E184" i="1"/>
  <c r="I184" i="1"/>
  <c r="J184" i="1"/>
  <c r="T184" i="1"/>
  <c r="U184" i="1"/>
  <c r="E185" i="1"/>
  <c r="I185" i="1"/>
  <c r="J185" i="1"/>
  <c r="T185" i="1"/>
  <c r="U185" i="1"/>
  <c r="E186" i="1"/>
  <c r="I186" i="1"/>
  <c r="J186" i="1"/>
  <c r="T186" i="1"/>
  <c r="U186" i="1"/>
  <c r="E187" i="1"/>
  <c r="I187" i="1"/>
  <c r="J187" i="1"/>
  <c r="T187" i="1"/>
  <c r="U187" i="1"/>
  <c r="E188" i="1"/>
  <c r="I188" i="1"/>
  <c r="J188" i="1"/>
  <c r="T188" i="1"/>
  <c r="U188" i="1"/>
  <c r="E189" i="1"/>
  <c r="I189" i="1"/>
  <c r="J189" i="1"/>
  <c r="T189" i="1"/>
  <c r="U189" i="1"/>
  <c r="E190" i="1"/>
  <c r="I190" i="1"/>
  <c r="J190" i="1"/>
  <c r="T190" i="1"/>
  <c r="U190" i="1"/>
  <c r="E191" i="1"/>
  <c r="I191" i="1"/>
  <c r="J191" i="1"/>
  <c r="T191" i="1"/>
  <c r="U191" i="1"/>
  <c r="E192" i="1"/>
  <c r="I192" i="1"/>
  <c r="J192" i="1"/>
  <c r="T192" i="1"/>
  <c r="U192" i="1"/>
  <c r="E193" i="1"/>
  <c r="I193" i="1"/>
  <c r="J193" i="1"/>
  <c r="T193" i="1"/>
  <c r="U193" i="1"/>
  <c r="E194" i="1"/>
  <c r="I194" i="1"/>
  <c r="J194" i="1"/>
  <c r="T194" i="1"/>
  <c r="U194" i="1"/>
  <c r="E195" i="1"/>
  <c r="I195" i="1"/>
  <c r="J195" i="1"/>
  <c r="T195" i="1"/>
  <c r="U195" i="1"/>
  <c r="E196" i="1"/>
  <c r="I196" i="1"/>
  <c r="J196" i="1"/>
  <c r="T196" i="1"/>
  <c r="U196" i="1"/>
  <c r="E197" i="1"/>
  <c r="I197" i="1"/>
  <c r="J197" i="1"/>
  <c r="T197" i="1"/>
  <c r="U197" i="1"/>
  <c r="E198" i="1"/>
  <c r="I198" i="1"/>
  <c r="J198" i="1"/>
  <c r="T198" i="1"/>
  <c r="U198" i="1"/>
  <c r="E199" i="1"/>
  <c r="I199" i="1"/>
  <c r="J199" i="1"/>
  <c r="T199" i="1"/>
  <c r="U199" i="1"/>
  <c r="E200" i="1"/>
  <c r="I200" i="1"/>
  <c r="J200" i="1"/>
  <c r="T200" i="1"/>
  <c r="U200" i="1"/>
  <c r="E201" i="1"/>
  <c r="I201" i="1"/>
  <c r="J201" i="1"/>
  <c r="T201" i="1"/>
  <c r="U201" i="1"/>
  <c r="E202" i="1"/>
  <c r="I202" i="1"/>
  <c r="J202" i="1"/>
  <c r="T202" i="1"/>
  <c r="U202" i="1"/>
  <c r="E203" i="1"/>
  <c r="I203" i="1"/>
  <c r="J203" i="1"/>
  <c r="T203" i="1"/>
  <c r="U203" i="1"/>
  <c r="E204" i="1"/>
  <c r="I204" i="1"/>
  <c r="J204" i="1"/>
  <c r="T204" i="1"/>
  <c r="U204" i="1"/>
  <c r="E205" i="1"/>
  <c r="I205" i="1"/>
  <c r="J205" i="1"/>
  <c r="T205" i="1"/>
  <c r="U205" i="1"/>
  <c r="E206" i="1"/>
  <c r="I206" i="1"/>
  <c r="J206" i="1"/>
  <c r="T206" i="1"/>
  <c r="U206" i="1"/>
  <c r="E207" i="1"/>
  <c r="I207" i="1"/>
  <c r="J207" i="1"/>
  <c r="T207" i="1"/>
  <c r="U207" i="1"/>
  <c r="E208" i="1"/>
  <c r="I208" i="1"/>
  <c r="J208" i="1"/>
  <c r="T208" i="1"/>
  <c r="U208" i="1"/>
  <c r="E209" i="1"/>
  <c r="I209" i="1"/>
  <c r="J209" i="1"/>
  <c r="T209" i="1"/>
  <c r="U209" i="1"/>
  <c r="E210" i="1"/>
  <c r="I210" i="1"/>
  <c r="J210" i="1"/>
  <c r="T210" i="1"/>
  <c r="U210" i="1"/>
  <c r="E211" i="1"/>
  <c r="I211" i="1"/>
  <c r="J211" i="1"/>
  <c r="T211" i="1"/>
  <c r="U211" i="1"/>
  <c r="E212" i="1"/>
  <c r="I212" i="1"/>
  <c r="J212" i="1"/>
  <c r="T212" i="1"/>
  <c r="U212" i="1"/>
  <c r="E213" i="1"/>
  <c r="I213" i="1"/>
  <c r="J213" i="1"/>
  <c r="T213" i="1"/>
  <c r="U213" i="1"/>
  <c r="E214" i="1"/>
  <c r="I214" i="1"/>
  <c r="J214" i="1"/>
  <c r="T214" i="1"/>
  <c r="U214" i="1"/>
  <c r="E215" i="1"/>
  <c r="I215" i="1"/>
  <c r="J215" i="1"/>
  <c r="T215" i="1"/>
  <c r="U215" i="1"/>
  <c r="E216" i="1"/>
  <c r="I216" i="1"/>
  <c r="J216" i="1"/>
  <c r="T216" i="1"/>
  <c r="U216" i="1"/>
  <c r="E217" i="1"/>
  <c r="I217" i="1"/>
  <c r="J217" i="1"/>
  <c r="T217" i="1"/>
  <c r="U217" i="1"/>
  <c r="E218" i="1"/>
  <c r="I218" i="1"/>
  <c r="J218" i="1"/>
  <c r="T218" i="1"/>
  <c r="U218" i="1"/>
  <c r="E219" i="1"/>
  <c r="I219" i="1"/>
  <c r="J219" i="1"/>
  <c r="T219" i="1"/>
  <c r="U219" i="1"/>
  <c r="E220" i="1"/>
  <c r="I220" i="1"/>
  <c r="J220" i="1"/>
  <c r="T220" i="1"/>
  <c r="U220" i="1"/>
  <c r="E221" i="1"/>
  <c r="I221" i="1"/>
  <c r="J221" i="1"/>
  <c r="T221" i="1"/>
  <c r="U221" i="1"/>
  <c r="E222" i="1"/>
  <c r="I222" i="1"/>
  <c r="J222" i="1"/>
  <c r="T222" i="1"/>
  <c r="U222" i="1"/>
  <c r="E223" i="1"/>
  <c r="I223" i="1"/>
  <c r="J223" i="1"/>
  <c r="T223" i="1"/>
  <c r="U223" i="1"/>
  <c r="E224" i="1"/>
  <c r="I224" i="1"/>
  <c r="J224" i="1"/>
  <c r="T224" i="1"/>
  <c r="U224" i="1"/>
  <c r="E225" i="1"/>
  <c r="I225" i="1"/>
  <c r="J225" i="1"/>
  <c r="T225" i="1"/>
  <c r="U225" i="1"/>
  <c r="E226" i="1"/>
  <c r="I226" i="1"/>
  <c r="J226" i="1"/>
  <c r="T226" i="1"/>
  <c r="U226" i="1"/>
  <c r="E227" i="1"/>
  <c r="I227" i="1"/>
  <c r="J227" i="1"/>
  <c r="T227" i="1"/>
  <c r="U227" i="1"/>
  <c r="E228" i="1"/>
  <c r="I228" i="1"/>
  <c r="J228" i="1"/>
  <c r="T228" i="1"/>
  <c r="U228" i="1"/>
  <c r="E229" i="1"/>
  <c r="I229" i="1"/>
  <c r="J229" i="1"/>
  <c r="T229" i="1"/>
  <c r="U229" i="1"/>
  <c r="E230" i="1"/>
  <c r="I230" i="1"/>
  <c r="J230" i="1"/>
  <c r="T230" i="1"/>
  <c r="U230" i="1"/>
  <c r="E231" i="1"/>
  <c r="I231" i="1"/>
  <c r="J231" i="1"/>
  <c r="T231" i="1"/>
  <c r="U231" i="1"/>
  <c r="E232" i="1"/>
  <c r="I232" i="1"/>
  <c r="J232" i="1"/>
  <c r="T232" i="1"/>
  <c r="U232" i="1"/>
  <c r="E233" i="1"/>
  <c r="I233" i="1"/>
  <c r="J233" i="1"/>
  <c r="T233" i="1"/>
  <c r="U233" i="1"/>
  <c r="E234" i="1"/>
  <c r="I234" i="1"/>
  <c r="J234" i="1"/>
  <c r="T234" i="1"/>
  <c r="U234" i="1"/>
  <c r="E235" i="1"/>
  <c r="I235" i="1"/>
  <c r="J235" i="1"/>
  <c r="T235" i="1"/>
  <c r="U235" i="1"/>
  <c r="E236" i="1"/>
  <c r="I236" i="1"/>
  <c r="J236" i="1"/>
  <c r="T236" i="1"/>
  <c r="U236" i="1"/>
  <c r="E237" i="1"/>
  <c r="I237" i="1"/>
  <c r="J237" i="1"/>
  <c r="T237" i="1"/>
  <c r="U237" i="1"/>
  <c r="E238" i="1"/>
  <c r="I238" i="1"/>
  <c r="J238" i="1"/>
  <c r="T238" i="1"/>
  <c r="U238" i="1"/>
  <c r="E239" i="1"/>
  <c r="I239" i="1"/>
  <c r="J239" i="1"/>
  <c r="T239" i="1"/>
  <c r="U239" i="1"/>
  <c r="E240" i="1"/>
  <c r="I240" i="1"/>
  <c r="J240" i="1"/>
  <c r="T240" i="1"/>
  <c r="U240" i="1"/>
  <c r="E241" i="1"/>
  <c r="I241" i="1"/>
  <c r="J241" i="1"/>
  <c r="T241" i="1"/>
  <c r="U241" i="1"/>
  <c r="E242" i="1"/>
  <c r="I242" i="1"/>
  <c r="J242" i="1"/>
  <c r="T242" i="1"/>
  <c r="U242" i="1"/>
  <c r="E243" i="1"/>
  <c r="I243" i="1"/>
  <c r="J243" i="1"/>
  <c r="T243" i="1"/>
  <c r="U243" i="1"/>
  <c r="E244" i="1"/>
  <c r="I244" i="1"/>
  <c r="J244" i="1"/>
  <c r="T244" i="1"/>
  <c r="U244" i="1"/>
  <c r="E245" i="1"/>
  <c r="I245" i="1"/>
  <c r="J245" i="1"/>
  <c r="T245" i="1"/>
  <c r="U245" i="1"/>
  <c r="E246" i="1"/>
  <c r="I246" i="1"/>
  <c r="J246" i="1"/>
  <c r="T246" i="1"/>
  <c r="U246" i="1"/>
  <c r="E247" i="1"/>
  <c r="I247" i="1"/>
  <c r="J247" i="1"/>
  <c r="T247" i="1"/>
  <c r="U247" i="1"/>
  <c r="E248" i="1"/>
  <c r="I248" i="1"/>
  <c r="J248" i="1"/>
  <c r="T248" i="1"/>
  <c r="U248" i="1"/>
  <c r="E249" i="1"/>
  <c r="I249" i="1"/>
  <c r="J249" i="1"/>
  <c r="T249" i="1"/>
  <c r="U249" i="1"/>
  <c r="E250" i="1"/>
  <c r="I250" i="1"/>
  <c r="J250" i="1"/>
  <c r="T250" i="1"/>
  <c r="U250" i="1"/>
  <c r="E251" i="1"/>
  <c r="I251" i="1"/>
  <c r="J251" i="1"/>
  <c r="T251" i="1"/>
  <c r="U251" i="1"/>
  <c r="E252" i="1"/>
  <c r="I252" i="1"/>
  <c r="J252" i="1"/>
  <c r="T252" i="1"/>
  <c r="U252" i="1"/>
  <c r="E253" i="1"/>
  <c r="I253" i="1"/>
  <c r="J253" i="1"/>
  <c r="T253" i="1"/>
  <c r="U253" i="1"/>
  <c r="E254" i="1"/>
  <c r="I254" i="1"/>
  <c r="J254" i="1"/>
  <c r="T254" i="1"/>
  <c r="U254" i="1"/>
  <c r="E255" i="1"/>
  <c r="I255" i="1"/>
  <c r="J255" i="1"/>
  <c r="T255" i="1"/>
  <c r="U255" i="1"/>
  <c r="E256" i="1"/>
  <c r="I256" i="1"/>
  <c r="J256" i="1"/>
  <c r="T256" i="1"/>
  <c r="U256" i="1"/>
  <c r="E257" i="1"/>
  <c r="I257" i="1"/>
  <c r="J257" i="1"/>
  <c r="T257" i="1"/>
  <c r="U257" i="1"/>
  <c r="E258" i="1"/>
  <c r="I258" i="1"/>
  <c r="J258" i="1"/>
  <c r="T258" i="1"/>
  <c r="U258" i="1"/>
  <c r="E259" i="1"/>
  <c r="I259" i="1"/>
  <c r="J259" i="1"/>
  <c r="T259" i="1"/>
  <c r="U259" i="1"/>
  <c r="E260" i="1"/>
  <c r="I260" i="1"/>
  <c r="J260" i="1"/>
  <c r="T260" i="1"/>
  <c r="U260" i="1"/>
  <c r="E261" i="1"/>
  <c r="I261" i="1"/>
  <c r="J261" i="1"/>
  <c r="T261" i="1"/>
  <c r="U261" i="1"/>
  <c r="E262" i="1"/>
  <c r="I262" i="1"/>
  <c r="J262" i="1"/>
  <c r="T262" i="1"/>
  <c r="U262" i="1"/>
  <c r="E263" i="1"/>
  <c r="I263" i="1"/>
  <c r="J263" i="1"/>
  <c r="T263" i="1"/>
  <c r="U263" i="1"/>
  <c r="E264" i="1"/>
  <c r="I264" i="1"/>
  <c r="J264" i="1"/>
  <c r="T264" i="1"/>
  <c r="U264" i="1"/>
  <c r="E265" i="1"/>
  <c r="I265" i="1"/>
  <c r="J265" i="1"/>
  <c r="T265" i="1"/>
  <c r="U265" i="1"/>
  <c r="E266" i="1"/>
  <c r="I266" i="1"/>
  <c r="J266" i="1"/>
  <c r="T266" i="1"/>
  <c r="U266" i="1"/>
  <c r="E267" i="1"/>
  <c r="I267" i="1"/>
  <c r="J267" i="1"/>
  <c r="T267" i="1"/>
  <c r="U267" i="1"/>
  <c r="E268" i="1"/>
  <c r="I268" i="1"/>
  <c r="J268" i="1"/>
  <c r="T268" i="1"/>
  <c r="U268" i="1"/>
  <c r="E269" i="1"/>
  <c r="I269" i="1"/>
  <c r="J269" i="1"/>
  <c r="T269" i="1"/>
  <c r="U269" i="1"/>
  <c r="E270" i="1"/>
  <c r="I270" i="1"/>
  <c r="J270" i="1"/>
  <c r="T270" i="1"/>
  <c r="U270" i="1"/>
  <c r="E271" i="1"/>
  <c r="I271" i="1"/>
  <c r="J271" i="1"/>
  <c r="T271" i="1"/>
  <c r="U271" i="1"/>
  <c r="E272" i="1"/>
  <c r="I272" i="1"/>
  <c r="J272" i="1"/>
  <c r="T272" i="1"/>
  <c r="U272" i="1"/>
  <c r="E273" i="1"/>
  <c r="I273" i="1"/>
  <c r="J273" i="1"/>
  <c r="T273" i="1"/>
  <c r="U273" i="1"/>
  <c r="E274" i="1"/>
  <c r="I274" i="1"/>
  <c r="J274" i="1"/>
  <c r="T274" i="1"/>
  <c r="U274" i="1"/>
  <c r="E275" i="1"/>
  <c r="I275" i="1"/>
  <c r="J275" i="1"/>
  <c r="T275" i="1"/>
  <c r="U275" i="1"/>
  <c r="E276" i="1"/>
  <c r="I276" i="1"/>
  <c r="J276" i="1"/>
  <c r="T276" i="1"/>
  <c r="U276" i="1"/>
  <c r="E277" i="1"/>
  <c r="I277" i="1"/>
  <c r="J277" i="1"/>
  <c r="T277" i="1"/>
  <c r="U277" i="1"/>
  <c r="E278" i="1"/>
  <c r="I278" i="1"/>
  <c r="J278" i="1"/>
  <c r="E279" i="1"/>
  <c r="I279" i="1"/>
  <c r="J279" i="1"/>
  <c r="T279" i="1"/>
  <c r="U279" i="1"/>
  <c r="E280" i="1"/>
  <c r="I280" i="1"/>
  <c r="J280" i="1"/>
  <c r="T280" i="1"/>
  <c r="U280" i="1"/>
  <c r="E281" i="1"/>
  <c r="I281" i="1"/>
  <c r="J281" i="1"/>
  <c r="T281" i="1"/>
  <c r="U281" i="1"/>
  <c r="E282" i="1"/>
  <c r="I282" i="1"/>
  <c r="J282" i="1"/>
  <c r="T282" i="1"/>
  <c r="U282" i="1"/>
  <c r="E283" i="1"/>
  <c r="I283" i="1"/>
  <c r="J283" i="1"/>
  <c r="T283" i="1"/>
  <c r="U283" i="1"/>
  <c r="E284" i="1"/>
  <c r="I284" i="1"/>
  <c r="J284" i="1"/>
  <c r="T284" i="1"/>
  <c r="U284" i="1"/>
  <c r="E285" i="1"/>
  <c r="I285" i="1"/>
  <c r="J285" i="1"/>
  <c r="T285" i="1"/>
  <c r="U285" i="1"/>
  <c r="E286" i="1"/>
  <c r="I286" i="1"/>
  <c r="J286" i="1"/>
  <c r="T286" i="1"/>
  <c r="U286" i="1"/>
  <c r="E287" i="1"/>
  <c r="I287" i="1"/>
  <c r="J287" i="1"/>
  <c r="E288" i="1"/>
  <c r="I288" i="1"/>
  <c r="J288" i="1"/>
  <c r="T288" i="1"/>
  <c r="U288" i="1"/>
  <c r="E289" i="1"/>
  <c r="I289" i="1"/>
  <c r="J289" i="1"/>
  <c r="T289" i="1"/>
  <c r="U289" i="1"/>
  <c r="E290" i="1"/>
  <c r="I290" i="1"/>
  <c r="J290" i="1"/>
  <c r="T290" i="1"/>
  <c r="U290" i="1"/>
  <c r="E291" i="1"/>
  <c r="I291" i="1"/>
  <c r="J291" i="1"/>
  <c r="T291" i="1"/>
  <c r="U291" i="1"/>
  <c r="E292" i="1"/>
  <c r="I292" i="1"/>
  <c r="J292" i="1"/>
  <c r="T292" i="1"/>
  <c r="U292" i="1"/>
  <c r="E293" i="1"/>
  <c r="I293" i="1"/>
  <c r="J293" i="1"/>
  <c r="T293" i="1"/>
  <c r="U293" i="1"/>
  <c r="E294" i="1"/>
  <c r="I294" i="1"/>
  <c r="J294" i="1"/>
  <c r="T294" i="1"/>
  <c r="U294" i="1"/>
  <c r="E295" i="1"/>
  <c r="I295" i="1"/>
  <c r="J295" i="1"/>
  <c r="T295" i="1"/>
  <c r="U295" i="1"/>
  <c r="E296" i="1"/>
  <c r="I296" i="1"/>
  <c r="J296" i="1"/>
  <c r="T296" i="1"/>
  <c r="U296" i="1"/>
  <c r="E297" i="1"/>
  <c r="I297" i="1"/>
  <c r="J297" i="1"/>
  <c r="T297" i="1"/>
  <c r="U297" i="1"/>
  <c r="E298" i="1"/>
  <c r="I298" i="1"/>
  <c r="J298" i="1"/>
  <c r="T298" i="1"/>
  <c r="U298" i="1"/>
  <c r="E299" i="1"/>
  <c r="I299" i="1"/>
  <c r="J299" i="1"/>
  <c r="T299" i="1"/>
  <c r="U299" i="1"/>
  <c r="E300" i="1"/>
  <c r="I300" i="1"/>
  <c r="J300" i="1"/>
  <c r="T300" i="1"/>
  <c r="U300" i="1"/>
  <c r="E301" i="1"/>
  <c r="I301" i="1"/>
  <c r="J301" i="1"/>
  <c r="T301" i="1"/>
  <c r="U301" i="1"/>
  <c r="E302" i="1"/>
  <c r="I302" i="1"/>
  <c r="J302" i="1"/>
  <c r="T302" i="1"/>
  <c r="U302" i="1"/>
  <c r="E303" i="1"/>
  <c r="I303" i="1"/>
  <c r="J303" i="1"/>
  <c r="T303" i="1"/>
  <c r="U303" i="1"/>
  <c r="E304" i="1"/>
  <c r="I304" i="1"/>
  <c r="J304" i="1"/>
  <c r="T304" i="1"/>
  <c r="U304" i="1"/>
  <c r="E305" i="1"/>
  <c r="I305" i="1"/>
  <c r="J305" i="1"/>
  <c r="T305" i="1"/>
  <c r="U305" i="1"/>
  <c r="E306" i="1"/>
  <c r="I306" i="1"/>
  <c r="J306" i="1"/>
  <c r="T306" i="1"/>
  <c r="U306" i="1"/>
  <c r="E307" i="1"/>
  <c r="I307" i="1"/>
  <c r="J307" i="1"/>
  <c r="T307" i="1"/>
  <c r="U307" i="1"/>
  <c r="E308" i="1"/>
  <c r="I308" i="1"/>
  <c r="J308" i="1"/>
  <c r="T308" i="1"/>
  <c r="U308" i="1"/>
  <c r="E309" i="1"/>
  <c r="I309" i="1"/>
  <c r="J309" i="1"/>
  <c r="T309" i="1"/>
  <c r="U309" i="1"/>
  <c r="E310" i="1"/>
  <c r="I310" i="1"/>
  <c r="J310" i="1"/>
  <c r="T310" i="1"/>
  <c r="U310" i="1"/>
  <c r="E311" i="1"/>
  <c r="I311" i="1"/>
  <c r="J311" i="1"/>
  <c r="T311" i="1"/>
  <c r="U311" i="1"/>
  <c r="E312" i="1"/>
  <c r="I312" i="1"/>
  <c r="J312" i="1"/>
  <c r="T312" i="1"/>
  <c r="U312" i="1"/>
  <c r="E313" i="1"/>
  <c r="I313" i="1"/>
  <c r="J313" i="1"/>
  <c r="T313" i="1"/>
  <c r="U313" i="1"/>
  <c r="E314" i="1"/>
  <c r="I314" i="1"/>
  <c r="J314" i="1"/>
  <c r="T314" i="1"/>
  <c r="U314" i="1"/>
  <c r="E315" i="1"/>
  <c r="I315" i="1"/>
  <c r="J315" i="1"/>
  <c r="T315" i="1"/>
  <c r="U315" i="1"/>
  <c r="E316" i="1"/>
  <c r="I316" i="1"/>
  <c r="J316" i="1"/>
  <c r="T316" i="1"/>
  <c r="U316" i="1"/>
  <c r="E317" i="1"/>
  <c r="I317" i="1"/>
  <c r="J317" i="1"/>
  <c r="T317" i="1"/>
  <c r="U317" i="1"/>
  <c r="E318" i="1"/>
  <c r="I318" i="1"/>
  <c r="J318" i="1"/>
  <c r="T318" i="1"/>
  <c r="U318" i="1"/>
  <c r="E319" i="1"/>
  <c r="I319" i="1"/>
  <c r="J319" i="1"/>
  <c r="T319" i="1"/>
  <c r="U319" i="1"/>
  <c r="E320" i="1"/>
  <c r="I320" i="1"/>
  <c r="J320" i="1"/>
  <c r="T320" i="1"/>
  <c r="U320" i="1"/>
  <c r="E321" i="1"/>
  <c r="I321" i="1"/>
  <c r="J321" i="1"/>
  <c r="T321" i="1"/>
  <c r="U321" i="1"/>
  <c r="E322" i="1"/>
  <c r="I322" i="1"/>
  <c r="J322" i="1"/>
  <c r="T322" i="1"/>
  <c r="U322" i="1"/>
  <c r="E323" i="1"/>
  <c r="I323" i="1"/>
  <c r="J323" i="1"/>
  <c r="T323" i="1"/>
  <c r="U323" i="1"/>
  <c r="E324" i="1"/>
  <c r="I324" i="1"/>
  <c r="J324" i="1"/>
  <c r="T324" i="1"/>
  <c r="U324" i="1"/>
  <c r="E325" i="1"/>
  <c r="I325" i="1"/>
  <c r="J325" i="1"/>
  <c r="T325" i="1"/>
  <c r="U325" i="1"/>
  <c r="E326" i="1"/>
  <c r="I326" i="1"/>
  <c r="J326" i="1"/>
  <c r="T326" i="1"/>
  <c r="U326" i="1"/>
  <c r="E327" i="1"/>
  <c r="I327" i="1"/>
  <c r="J327" i="1"/>
  <c r="T327" i="1"/>
  <c r="U327" i="1"/>
  <c r="E328" i="1"/>
  <c r="I328" i="1"/>
  <c r="J328" i="1"/>
  <c r="T328" i="1"/>
  <c r="U328" i="1"/>
  <c r="E329" i="1"/>
  <c r="I329" i="1"/>
  <c r="J329" i="1"/>
  <c r="T329" i="1"/>
  <c r="U329" i="1"/>
  <c r="E330" i="1"/>
  <c r="I330" i="1"/>
  <c r="J330" i="1"/>
  <c r="T330" i="1"/>
  <c r="U330" i="1"/>
  <c r="E331" i="1"/>
  <c r="I331" i="1"/>
  <c r="J331" i="1"/>
  <c r="T331" i="1"/>
  <c r="U331" i="1"/>
  <c r="E332" i="1"/>
  <c r="I332" i="1"/>
  <c r="J332" i="1"/>
  <c r="T332" i="1"/>
  <c r="U332" i="1"/>
  <c r="E333" i="1"/>
  <c r="I333" i="1"/>
  <c r="J333" i="1"/>
  <c r="T333" i="1"/>
  <c r="U333" i="1"/>
  <c r="E334" i="1"/>
  <c r="I334" i="1"/>
  <c r="J334" i="1"/>
  <c r="T334" i="1"/>
  <c r="U334" i="1"/>
  <c r="E335" i="1"/>
  <c r="I335" i="1"/>
  <c r="J335" i="1"/>
  <c r="T335" i="1"/>
  <c r="U335" i="1"/>
  <c r="E336" i="1"/>
  <c r="I336" i="1"/>
  <c r="J336" i="1"/>
  <c r="T336" i="1"/>
  <c r="U336" i="1"/>
  <c r="E337" i="1"/>
  <c r="I337" i="1"/>
  <c r="J337" i="1"/>
  <c r="T337" i="1"/>
  <c r="U337" i="1"/>
  <c r="E338" i="1"/>
  <c r="I338" i="1"/>
  <c r="J338" i="1"/>
  <c r="T338" i="1"/>
  <c r="U338" i="1"/>
  <c r="E339" i="1"/>
  <c r="I339" i="1"/>
  <c r="J339" i="1"/>
  <c r="T339" i="1"/>
  <c r="U339" i="1"/>
  <c r="E340" i="1"/>
  <c r="I340" i="1"/>
  <c r="J340" i="1"/>
  <c r="T340" i="1"/>
  <c r="U340" i="1"/>
  <c r="E341" i="1"/>
  <c r="I341" i="1"/>
  <c r="J341" i="1"/>
  <c r="T341" i="1"/>
  <c r="U341" i="1"/>
  <c r="E342" i="1"/>
  <c r="I342" i="1"/>
  <c r="J342" i="1"/>
  <c r="T342" i="1"/>
  <c r="U342" i="1"/>
  <c r="E343" i="1"/>
  <c r="I343" i="1"/>
  <c r="J343" i="1"/>
  <c r="T343" i="1"/>
  <c r="U343" i="1"/>
  <c r="E344" i="1"/>
  <c r="I344" i="1"/>
  <c r="J344" i="1"/>
  <c r="T344" i="1"/>
  <c r="U344" i="1"/>
  <c r="E345" i="1"/>
  <c r="I345" i="1"/>
  <c r="J345" i="1"/>
  <c r="T345" i="1"/>
  <c r="U345" i="1"/>
  <c r="E346" i="1"/>
  <c r="I346" i="1"/>
  <c r="J346" i="1"/>
  <c r="T346" i="1"/>
  <c r="U346" i="1"/>
  <c r="E347" i="1"/>
  <c r="I347" i="1"/>
  <c r="J347" i="1"/>
  <c r="T347" i="1"/>
  <c r="U347" i="1"/>
  <c r="E348" i="1"/>
  <c r="I348" i="1"/>
  <c r="J348" i="1"/>
  <c r="T348" i="1"/>
  <c r="U348" i="1"/>
  <c r="E349" i="1"/>
  <c r="I349" i="1"/>
  <c r="J349" i="1"/>
  <c r="T349" i="1"/>
  <c r="U349" i="1"/>
  <c r="E350" i="1"/>
  <c r="I350" i="1"/>
  <c r="J350" i="1"/>
  <c r="T350" i="1"/>
  <c r="U350" i="1"/>
  <c r="E351" i="1"/>
  <c r="I351" i="1"/>
  <c r="J351" i="1"/>
  <c r="T351" i="1"/>
  <c r="U351" i="1"/>
  <c r="E352" i="1"/>
  <c r="I352" i="1"/>
  <c r="J352" i="1"/>
  <c r="T352" i="1"/>
  <c r="U352" i="1"/>
  <c r="E353" i="1"/>
  <c r="I353" i="1"/>
  <c r="J353" i="1"/>
  <c r="T353" i="1"/>
  <c r="U353" i="1"/>
  <c r="E354" i="1"/>
  <c r="I354" i="1"/>
  <c r="J354" i="1"/>
  <c r="T354" i="1"/>
  <c r="U354" i="1"/>
  <c r="E355" i="1"/>
  <c r="I355" i="1"/>
  <c r="J355" i="1"/>
  <c r="T355" i="1"/>
  <c r="U355" i="1"/>
  <c r="E356" i="1"/>
  <c r="I356" i="1"/>
  <c r="J356" i="1"/>
  <c r="T356" i="1"/>
  <c r="U356" i="1"/>
  <c r="E357" i="1"/>
  <c r="I357" i="1"/>
  <c r="J357" i="1"/>
  <c r="T357" i="1"/>
  <c r="U357" i="1"/>
  <c r="E358" i="1"/>
  <c r="I358" i="1"/>
  <c r="J358" i="1"/>
  <c r="T358" i="1"/>
  <c r="U358" i="1"/>
  <c r="E359" i="1"/>
  <c r="I359" i="1"/>
  <c r="J359" i="1"/>
  <c r="T359" i="1"/>
  <c r="U359" i="1"/>
  <c r="E360" i="1"/>
  <c r="I360" i="1"/>
  <c r="J360" i="1"/>
  <c r="T360" i="1"/>
  <c r="U360" i="1"/>
  <c r="E361" i="1"/>
  <c r="I361" i="1"/>
  <c r="J361" i="1"/>
  <c r="T361" i="1"/>
  <c r="U361" i="1"/>
  <c r="E362" i="1"/>
  <c r="I362" i="1"/>
  <c r="J362" i="1"/>
  <c r="T362" i="1"/>
  <c r="U362" i="1"/>
  <c r="E363" i="1"/>
  <c r="I363" i="1"/>
  <c r="J363" i="1"/>
  <c r="T363" i="1"/>
  <c r="U363" i="1"/>
  <c r="E364" i="1"/>
  <c r="I364" i="1"/>
  <c r="J364" i="1"/>
  <c r="T364" i="1"/>
  <c r="U364" i="1"/>
  <c r="E365" i="1"/>
  <c r="I365" i="1"/>
  <c r="J365" i="1"/>
  <c r="T365" i="1"/>
  <c r="U365" i="1"/>
  <c r="E366" i="1"/>
  <c r="I366" i="1"/>
  <c r="J366" i="1"/>
  <c r="T366" i="1"/>
  <c r="U366" i="1"/>
  <c r="E367" i="1"/>
  <c r="I367" i="1"/>
  <c r="J367" i="1"/>
  <c r="T367" i="1"/>
  <c r="U367" i="1"/>
  <c r="E368" i="1"/>
  <c r="I368" i="1"/>
  <c r="J368" i="1"/>
  <c r="T368" i="1"/>
  <c r="U368" i="1"/>
  <c r="E369" i="1"/>
  <c r="I369" i="1"/>
  <c r="J369" i="1"/>
  <c r="T369" i="1"/>
  <c r="U369" i="1"/>
  <c r="E370" i="1"/>
  <c r="I370" i="1"/>
  <c r="J370" i="1"/>
  <c r="T370" i="1"/>
  <c r="U370" i="1"/>
  <c r="E371" i="1"/>
  <c r="I371" i="1"/>
  <c r="J371" i="1"/>
  <c r="T371" i="1"/>
  <c r="U371" i="1"/>
  <c r="E372" i="1"/>
  <c r="I372" i="1"/>
  <c r="J372" i="1"/>
  <c r="T372" i="1"/>
  <c r="U372" i="1"/>
  <c r="E373" i="1"/>
  <c r="I373" i="1"/>
  <c r="J373" i="1"/>
  <c r="T373" i="1"/>
  <c r="U373" i="1"/>
  <c r="E374" i="1"/>
  <c r="I374" i="1"/>
  <c r="J374" i="1"/>
  <c r="T374" i="1"/>
  <c r="U374" i="1"/>
  <c r="E375" i="1"/>
  <c r="I375" i="1"/>
  <c r="J375" i="1"/>
  <c r="T375" i="1"/>
  <c r="U375" i="1"/>
  <c r="E376" i="1"/>
  <c r="I376" i="1"/>
  <c r="J376" i="1"/>
  <c r="T376" i="1"/>
  <c r="U376" i="1"/>
  <c r="E377" i="1"/>
  <c r="I377" i="1"/>
  <c r="J377" i="1"/>
  <c r="T377" i="1"/>
  <c r="U377" i="1"/>
  <c r="E378" i="1"/>
  <c r="I378" i="1"/>
  <c r="J378" i="1"/>
  <c r="T378" i="1"/>
  <c r="U378" i="1"/>
  <c r="E379" i="1"/>
  <c r="I379" i="1"/>
  <c r="J379" i="1"/>
  <c r="T379" i="1"/>
  <c r="U379" i="1"/>
  <c r="E380" i="1"/>
  <c r="I380" i="1"/>
  <c r="J380" i="1"/>
  <c r="T380" i="1"/>
  <c r="U380" i="1"/>
  <c r="E381" i="1"/>
  <c r="I381" i="1"/>
  <c r="J381" i="1"/>
  <c r="T381" i="1"/>
  <c r="U381" i="1"/>
  <c r="E382" i="1"/>
  <c r="I382" i="1"/>
  <c r="J382" i="1"/>
  <c r="E383" i="1"/>
  <c r="I383" i="1"/>
  <c r="J383" i="1"/>
  <c r="T383" i="1"/>
  <c r="U383" i="1"/>
  <c r="E384" i="1"/>
  <c r="I384" i="1"/>
  <c r="J384" i="1"/>
  <c r="T384" i="1"/>
  <c r="U384" i="1"/>
  <c r="E385" i="1"/>
  <c r="I385" i="1"/>
  <c r="J385" i="1"/>
  <c r="T385" i="1"/>
  <c r="U385" i="1"/>
  <c r="E386" i="1"/>
  <c r="I386" i="1"/>
  <c r="J386" i="1"/>
  <c r="T386" i="1"/>
  <c r="U386" i="1"/>
  <c r="E387" i="1"/>
  <c r="I387" i="1"/>
  <c r="J387" i="1"/>
  <c r="T387" i="1"/>
  <c r="U387" i="1"/>
  <c r="E388" i="1"/>
  <c r="I388" i="1"/>
  <c r="J388" i="1"/>
  <c r="T388" i="1"/>
  <c r="U388" i="1"/>
  <c r="E389" i="1"/>
  <c r="I389" i="1"/>
  <c r="J389" i="1"/>
  <c r="T389" i="1"/>
  <c r="U389" i="1"/>
  <c r="E390" i="1"/>
  <c r="I390" i="1"/>
  <c r="J390" i="1"/>
  <c r="T390" i="1"/>
  <c r="U390" i="1"/>
  <c r="E391" i="1"/>
  <c r="I391" i="1"/>
  <c r="J391" i="1"/>
  <c r="T391" i="1"/>
  <c r="U391" i="1"/>
  <c r="E392" i="1"/>
  <c r="I392" i="1"/>
  <c r="J392" i="1"/>
  <c r="T392" i="1"/>
  <c r="U392" i="1"/>
  <c r="E393" i="1"/>
  <c r="I393" i="1"/>
  <c r="J393" i="1"/>
  <c r="T393" i="1"/>
  <c r="U393" i="1"/>
  <c r="E394" i="1"/>
  <c r="I394" i="1"/>
  <c r="J394" i="1"/>
  <c r="T394" i="1"/>
  <c r="U394" i="1"/>
  <c r="E395" i="1"/>
  <c r="I395" i="1"/>
  <c r="J395" i="1"/>
  <c r="T395" i="1"/>
  <c r="U395" i="1"/>
  <c r="E396" i="1"/>
  <c r="I396" i="1"/>
  <c r="J396" i="1"/>
  <c r="T396" i="1"/>
  <c r="U396" i="1"/>
  <c r="E397" i="1"/>
  <c r="I397" i="1"/>
  <c r="J397" i="1"/>
  <c r="T397" i="1"/>
  <c r="U397" i="1"/>
  <c r="E398" i="1"/>
  <c r="I398" i="1"/>
  <c r="J398" i="1"/>
  <c r="T398" i="1"/>
  <c r="U398" i="1"/>
  <c r="E399" i="1"/>
  <c r="I399" i="1"/>
  <c r="J399" i="1"/>
  <c r="T399" i="1"/>
  <c r="U399" i="1"/>
  <c r="E400" i="1"/>
  <c r="I400" i="1"/>
  <c r="J400" i="1"/>
  <c r="T400" i="1"/>
  <c r="U400" i="1"/>
  <c r="E401" i="1"/>
  <c r="I401" i="1"/>
  <c r="J401" i="1"/>
  <c r="T401" i="1"/>
  <c r="U401" i="1"/>
  <c r="E402" i="1"/>
  <c r="I402" i="1"/>
  <c r="J402" i="1"/>
  <c r="T402" i="1"/>
  <c r="U402" i="1"/>
  <c r="E403" i="1"/>
  <c r="I403" i="1"/>
  <c r="J403" i="1"/>
  <c r="T403" i="1"/>
  <c r="U403" i="1"/>
  <c r="E404" i="1"/>
  <c r="I404" i="1"/>
  <c r="J404" i="1"/>
  <c r="T404" i="1"/>
  <c r="U404" i="1"/>
  <c r="E405" i="1"/>
  <c r="I405" i="1"/>
  <c r="J405" i="1"/>
  <c r="T405" i="1"/>
  <c r="U405" i="1"/>
  <c r="E406" i="1"/>
  <c r="I406" i="1"/>
  <c r="J406" i="1"/>
  <c r="T406" i="1"/>
  <c r="U406" i="1"/>
  <c r="E407" i="1"/>
  <c r="I407" i="1"/>
  <c r="J407" i="1"/>
  <c r="T407" i="1"/>
  <c r="U407" i="1"/>
  <c r="E408" i="1"/>
  <c r="I408" i="1"/>
  <c r="J408" i="1"/>
  <c r="T408" i="1"/>
  <c r="U408" i="1"/>
  <c r="E409" i="1"/>
  <c r="I409" i="1"/>
  <c r="J409" i="1"/>
  <c r="T409" i="1"/>
  <c r="U409" i="1"/>
  <c r="E410" i="1"/>
  <c r="I410" i="1"/>
  <c r="J410" i="1"/>
  <c r="T410" i="1"/>
  <c r="U410" i="1"/>
  <c r="E411" i="1"/>
  <c r="I411" i="1"/>
  <c r="J411" i="1"/>
  <c r="T411" i="1"/>
  <c r="U411" i="1"/>
  <c r="E412" i="1"/>
  <c r="I412" i="1"/>
  <c r="J412" i="1"/>
  <c r="T412" i="1"/>
  <c r="U412" i="1"/>
  <c r="E413" i="1"/>
  <c r="I413" i="1"/>
  <c r="J413" i="1"/>
  <c r="T413" i="1"/>
  <c r="U413" i="1"/>
  <c r="E414" i="1"/>
  <c r="I414" i="1"/>
  <c r="J414" i="1"/>
  <c r="T414" i="1"/>
  <c r="U414" i="1"/>
  <c r="E415" i="1"/>
  <c r="I415" i="1"/>
  <c r="J415" i="1"/>
  <c r="T415" i="1"/>
  <c r="U415" i="1"/>
  <c r="E416" i="1"/>
  <c r="I416" i="1"/>
  <c r="J416" i="1"/>
  <c r="T416" i="1"/>
  <c r="U416" i="1"/>
  <c r="E417" i="1"/>
  <c r="I417" i="1"/>
  <c r="J417" i="1"/>
  <c r="T417" i="1"/>
  <c r="U417" i="1"/>
  <c r="E418" i="1"/>
  <c r="I418" i="1"/>
  <c r="J418" i="1"/>
  <c r="T418" i="1"/>
  <c r="U418" i="1"/>
  <c r="E419" i="1"/>
  <c r="I419" i="1"/>
  <c r="J419" i="1"/>
  <c r="E420" i="1"/>
  <c r="I420" i="1"/>
  <c r="J420" i="1"/>
  <c r="T420" i="1"/>
  <c r="U420" i="1"/>
  <c r="E421" i="1"/>
  <c r="I421" i="1"/>
  <c r="J421" i="1"/>
  <c r="T421" i="1"/>
  <c r="U421" i="1"/>
  <c r="E422" i="1"/>
  <c r="I422" i="1"/>
  <c r="J422" i="1"/>
  <c r="T422" i="1"/>
  <c r="U422" i="1"/>
  <c r="E423" i="1"/>
  <c r="I423" i="1"/>
  <c r="J423" i="1"/>
  <c r="T423" i="1"/>
  <c r="U423" i="1"/>
  <c r="E424" i="1"/>
  <c r="I424" i="1"/>
  <c r="J424" i="1"/>
  <c r="T424" i="1"/>
  <c r="U424" i="1"/>
  <c r="E425" i="1"/>
  <c r="I425" i="1"/>
  <c r="J425" i="1"/>
  <c r="T425" i="1"/>
  <c r="U425" i="1"/>
  <c r="E426" i="1"/>
  <c r="I426" i="1"/>
  <c r="J426" i="1"/>
  <c r="T426" i="1"/>
  <c r="U426" i="1"/>
  <c r="E427" i="1"/>
  <c r="I427" i="1"/>
  <c r="J427" i="1"/>
  <c r="T427" i="1"/>
  <c r="U427" i="1"/>
  <c r="E428" i="1"/>
  <c r="I428" i="1"/>
  <c r="J428" i="1"/>
  <c r="T428" i="1"/>
  <c r="U428" i="1"/>
  <c r="E429" i="1"/>
  <c r="I429" i="1"/>
  <c r="J429" i="1"/>
  <c r="T429" i="1"/>
  <c r="U429" i="1"/>
  <c r="E430" i="1"/>
  <c r="I430" i="1"/>
  <c r="J430" i="1"/>
  <c r="T430" i="1"/>
  <c r="U430" i="1"/>
  <c r="E431" i="1"/>
  <c r="I431" i="1"/>
  <c r="J431" i="1"/>
  <c r="T431" i="1"/>
  <c r="U431" i="1"/>
  <c r="E432" i="1"/>
  <c r="I432" i="1"/>
  <c r="J432" i="1"/>
  <c r="T432" i="1"/>
  <c r="U432" i="1"/>
  <c r="E433" i="1"/>
  <c r="I433" i="1"/>
  <c r="J433" i="1"/>
  <c r="T433" i="1"/>
  <c r="U433" i="1"/>
  <c r="E434" i="1"/>
  <c r="I434" i="1"/>
  <c r="J434" i="1"/>
  <c r="T434" i="1"/>
  <c r="U434" i="1"/>
  <c r="E435" i="1"/>
  <c r="I435" i="1"/>
  <c r="J435" i="1"/>
  <c r="T435" i="1"/>
  <c r="U435" i="1"/>
  <c r="E436" i="1"/>
  <c r="I436" i="1"/>
  <c r="J436" i="1"/>
  <c r="T436" i="1"/>
  <c r="U436" i="1"/>
  <c r="E437" i="1"/>
  <c r="I437" i="1"/>
  <c r="J437" i="1"/>
  <c r="T437" i="1"/>
  <c r="U437" i="1"/>
  <c r="E438" i="1"/>
  <c r="I438" i="1"/>
  <c r="J438" i="1"/>
  <c r="T438" i="1"/>
  <c r="U438" i="1"/>
  <c r="E439" i="1"/>
  <c r="I439" i="1"/>
  <c r="J439" i="1"/>
  <c r="T439" i="1"/>
  <c r="U439" i="1"/>
  <c r="E440" i="1"/>
  <c r="I440" i="1"/>
  <c r="J440" i="1"/>
  <c r="T440" i="1"/>
  <c r="U440" i="1"/>
  <c r="E441" i="1"/>
  <c r="I441" i="1"/>
  <c r="J441" i="1"/>
  <c r="T441" i="1"/>
  <c r="U441" i="1"/>
  <c r="E442" i="1"/>
  <c r="I442" i="1"/>
  <c r="J442" i="1"/>
  <c r="T442" i="1"/>
  <c r="U442" i="1"/>
  <c r="E443" i="1"/>
  <c r="I443" i="1"/>
  <c r="J443" i="1"/>
  <c r="T443" i="1"/>
  <c r="U443" i="1"/>
  <c r="E444" i="1"/>
  <c r="I444" i="1"/>
  <c r="J444" i="1"/>
  <c r="T444" i="1"/>
  <c r="U444" i="1"/>
  <c r="E445" i="1"/>
  <c r="I445" i="1"/>
  <c r="J445" i="1"/>
  <c r="T445" i="1"/>
  <c r="U445" i="1"/>
  <c r="E446" i="1"/>
  <c r="I446" i="1"/>
  <c r="J446" i="1"/>
  <c r="T446" i="1"/>
  <c r="U446" i="1"/>
  <c r="E447" i="1"/>
  <c r="I447" i="1"/>
  <c r="J447" i="1"/>
  <c r="T447" i="1"/>
  <c r="U447" i="1"/>
  <c r="E448" i="1"/>
  <c r="I448" i="1"/>
  <c r="J448" i="1"/>
  <c r="T448" i="1"/>
  <c r="U448" i="1"/>
  <c r="E449" i="1"/>
  <c r="I449" i="1"/>
  <c r="J449" i="1"/>
  <c r="T449" i="1"/>
  <c r="U449" i="1"/>
  <c r="E450" i="1"/>
  <c r="I450" i="1"/>
  <c r="J450" i="1"/>
  <c r="T450" i="1"/>
  <c r="U450" i="1"/>
  <c r="E451" i="1"/>
  <c r="I451" i="1"/>
  <c r="J451" i="1"/>
  <c r="T451" i="1"/>
  <c r="U451" i="1"/>
  <c r="E452" i="1"/>
  <c r="I452" i="1"/>
  <c r="J452" i="1"/>
  <c r="T452" i="1"/>
  <c r="U452" i="1"/>
  <c r="E453" i="1"/>
  <c r="I453" i="1"/>
  <c r="J453" i="1"/>
  <c r="T453" i="1"/>
  <c r="U453" i="1"/>
  <c r="E454" i="1"/>
  <c r="I454" i="1"/>
  <c r="J454" i="1"/>
  <c r="T454" i="1"/>
  <c r="U454" i="1"/>
  <c r="E455" i="1"/>
  <c r="I455" i="1"/>
  <c r="J455" i="1"/>
  <c r="T455" i="1"/>
  <c r="U455" i="1"/>
  <c r="E456" i="1"/>
  <c r="I456" i="1"/>
  <c r="J456" i="1"/>
  <c r="T456" i="1"/>
  <c r="U456" i="1"/>
  <c r="E457" i="1"/>
  <c r="I457" i="1"/>
  <c r="J457" i="1"/>
  <c r="T457" i="1"/>
  <c r="U457" i="1"/>
  <c r="E458" i="1"/>
  <c r="I458" i="1"/>
  <c r="J458" i="1"/>
  <c r="T458" i="1"/>
  <c r="U458" i="1"/>
  <c r="E459" i="1"/>
  <c r="I459" i="1"/>
  <c r="J459" i="1"/>
  <c r="T459" i="1"/>
  <c r="U459" i="1"/>
  <c r="E460" i="1"/>
  <c r="I460" i="1"/>
  <c r="J460" i="1"/>
  <c r="T460" i="1"/>
  <c r="U460" i="1"/>
  <c r="E461" i="1"/>
  <c r="I461" i="1"/>
  <c r="J461" i="1"/>
  <c r="T461" i="1"/>
  <c r="U461" i="1"/>
  <c r="E462" i="1"/>
  <c r="I462" i="1"/>
  <c r="J462" i="1"/>
  <c r="T462" i="1"/>
  <c r="U462" i="1"/>
  <c r="E463" i="1"/>
  <c r="I463" i="1"/>
  <c r="J463" i="1"/>
  <c r="T463" i="1"/>
  <c r="U463" i="1"/>
  <c r="E464" i="1"/>
  <c r="I464" i="1"/>
  <c r="J464" i="1"/>
  <c r="T464" i="1"/>
  <c r="U464" i="1"/>
  <c r="E465" i="1"/>
  <c r="I465" i="1"/>
  <c r="J465" i="1"/>
  <c r="T465" i="1"/>
  <c r="U465" i="1"/>
  <c r="E466" i="1"/>
  <c r="I466" i="1"/>
  <c r="J466" i="1"/>
  <c r="T466" i="1"/>
  <c r="U466" i="1"/>
  <c r="E467" i="1"/>
  <c r="I467" i="1"/>
  <c r="J467" i="1"/>
  <c r="T467" i="1"/>
  <c r="U467" i="1"/>
  <c r="E468" i="1"/>
  <c r="I468" i="1"/>
  <c r="J468" i="1"/>
  <c r="T468" i="1"/>
  <c r="U468" i="1"/>
  <c r="E469" i="1"/>
  <c r="I469" i="1"/>
  <c r="J469" i="1"/>
  <c r="T469" i="1"/>
  <c r="U469" i="1"/>
  <c r="E470" i="1"/>
  <c r="I470" i="1"/>
  <c r="J470" i="1"/>
  <c r="T470" i="1"/>
  <c r="U470" i="1"/>
  <c r="E471" i="1"/>
  <c r="I471" i="1"/>
  <c r="J471" i="1"/>
  <c r="T471" i="1"/>
  <c r="U471" i="1"/>
  <c r="E472" i="1"/>
  <c r="I472" i="1"/>
  <c r="J472" i="1"/>
  <c r="T472" i="1"/>
  <c r="U472" i="1"/>
  <c r="E473" i="1"/>
  <c r="I473" i="1"/>
  <c r="J473" i="1"/>
  <c r="T473" i="1"/>
  <c r="U473" i="1"/>
  <c r="E474" i="1"/>
  <c r="I474" i="1"/>
  <c r="J474" i="1"/>
  <c r="T474" i="1"/>
  <c r="U474" i="1"/>
  <c r="E475" i="1"/>
  <c r="I475" i="1"/>
  <c r="J475" i="1"/>
  <c r="T475" i="1"/>
  <c r="U475" i="1"/>
  <c r="E476" i="1"/>
  <c r="I476" i="1"/>
  <c r="J476" i="1"/>
  <c r="T476" i="1"/>
  <c r="U476" i="1"/>
  <c r="E477" i="1"/>
  <c r="I477" i="1"/>
  <c r="J477" i="1"/>
  <c r="T477" i="1"/>
  <c r="U477" i="1"/>
  <c r="E478" i="1"/>
  <c r="I478" i="1"/>
  <c r="J478" i="1"/>
  <c r="T478" i="1"/>
  <c r="U478" i="1"/>
  <c r="E479" i="1"/>
  <c r="I479" i="1"/>
  <c r="J479" i="1"/>
  <c r="T479" i="1"/>
  <c r="U479" i="1"/>
  <c r="E480" i="1"/>
  <c r="I480" i="1"/>
  <c r="J480" i="1"/>
  <c r="T480" i="1"/>
  <c r="U480" i="1"/>
  <c r="E481" i="1"/>
  <c r="I481" i="1"/>
  <c r="J481" i="1"/>
  <c r="T481" i="1"/>
  <c r="U481" i="1"/>
  <c r="E482" i="1"/>
  <c r="I482" i="1"/>
  <c r="J482" i="1"/>
  <c r="T482" i="1"/>
  <c r="U482" i="1"/>
  <c r="E483" i="1"/>
  <c r="I483" i="1"/>
  <c r="J483" i="1"/>
  <c r="T483" i="1"/>
  <c r="U483" i="1"/>
  <c r="E484" i="1"/>
  <c r="I484" i="1"/>
  <c r="J484" i="1"/>
  <c r="T484" i="1"/>
  <c r="U484" i="1"/>
  <c r="E485" i="1"/>
  <c r="I485" i="1"/>
  <c r="J485" i="1"/>
  <c r="T485" i="1"/>
  <c r="U485" i="1"/>
  <c r="E486" i="1"/>
  <c r="I486" i="1"/>
  <c r="J486" i="1"/>
  <c r="T486" i="1"/>
  <c r="U486" i="1"/>
  <c r="E487" i="1"/>
  <c r="I487" i="1"/>
  <c r="J487" i="1"/>
  <c r="T487" i="1"/>
  <c r="U487" i="1"/>
  <c r="E488" i="1"/>
  <c r="I488" i="1"/>
  <c r="J488" i="1"/>
  <c r="T488" i="1"/>
  <c r="U488" i="1"/>
  <c r="E489" i="1"/>
  <c r="I489" i="1"/>
  <c r="J489" i="1"/>
  <c r="T489" i="1"/>
  <c r="U489" i="1"/>
  <c r="E490" i="1"/>
  <c r="I490" i="1"/>
  <c r="J490" i="1"/>
  <c r="T490" i="1"/>
  <c r="U490" i="1"/>
  <c r="E491" i="1"/>
  <c r="I491" i="1"/>
  <c r="J491" i="1"/>
  <c r="T491" i="1"/>
  <c r="U491" i="1"/>
  <c r="E492" i="1"/>
  <c r="I492" i="1"/>
  <c r="J492" i="1"/>
  <c r="T492" i="1"/>
  <c r="U492" i="1"/>
  <c r="E493" i="1"/>
  <c r="I493" i="1"/>
  <c r="J493" i="1"/>
  <c r="T493" i="1"/>
  <c r="U493" i="1"/>
  <c r="E494" i="1"/>
  <c r="I494" i="1"/>
  <c r="J494" i="1"/>
  <c r="T494" i="1"/>
  <c r="U494" i="1"/>
  <c r="E495" i="1"/>
  <c r="I495" i="1"/>
  <c r="J495" i="1"/>
  <c r="T495" i="1"/>
  <c r="U495" i="1"/>
  <c r="E496" i="1"/>
  <c r="I496" i="1"/>
  <c r="J496" i="1"/>
  <c r="T496" i="1"/>
  <c r="U496" i="1"/>
  <c r="E497" i="1"/>
  <c r="I497" i="1"/>
  <c r="J497" i="1"/>
  <c r="T497" i="1"/>
  <c r="U497" i="1"/>
  <c r="E498" i="1"/>
  <c r="I498" i="1"/>
  <c r="J498" i="1"/>
  <c r="T498" i="1"/>
  <c r="U498" i="1"/>
  <c r="E499" i="1"/>
  <c r="I499" i="1"/>
  <c r="J499" i="1"/>
  <c r="T499" i="1"/>
  <c r="U499" i="1"/>
  <c r="E500" i="1"/>
  <c r="I500" i="1"/>
  <c r="J500" i="1"/>
  <c r="T500" i="1"/>
  <c r="U500" i="1"/>
  <c r="E501" i="1"/>
  <c r="I501" i="1"/>
  <c r="J501" i="1"/>
  <c r="T501" i="1"/>
  <c r="U501" i="1"/>
  <c r="E502" i="1"/>
  <c r="I502" i="1"/>
  <c r="J502" i="1"/>
  <c r="T502" i="1"/>
  <c r="U502" i="1"/>
  <c r="E503" i="1"/>
  <c r="I503" i="1"/>
  <c r="J503" i="1"/>
  <c r="T503" i="1"/>
  <c r="U503" i="1"/>
  <c r="E504" i="1"/>
  <c r="I504" i="1"/>
  <c r="J504" i="1"/>
  <c r="T504" i="1"/>
  <c r="U504" i="1"/>
  <c r="E505" i="1"/>
  <c r="I505" i="1"/>
  <c r="J505" i="1"/>
  <c r="T505" i="1"/>
  <c r="U505" i="1"/>
  <c r="E506" i="1"/>
  <c r="I506" i="1"/>
  <c r="J506" i="1"/>
  <c r="T506" i="1"/>
  <c r="U506" i="1"/>
  <c r="E507" i="1"/>
  <c r="I507" i="1"/>
  <c r="J507" i="1"/>
  <c r="T507" i="1"/>
  <c r="U507" i="1"/>
  <c r="E508" i="1"/>
  <c r="I508" i="1"/>
  <c r="J508" i="1"/>
  <c r="T508" i="1"/>
  <c r="U508" i="1"/>
  <c r="E509" i="1"/>
  <c r="I509" i="1"/>
  <c r="J509" i="1"/>
  <c r="T509" i="1"/>
  <c r="U509" i="1"/>
  <c r="E510" i="1"/>
  <c r="I510" i="1"/>
  <c r="J510" i="1"/>
  <c r="T510" i="1"/>
  <c r="U510" i="1"/>
  <c r="E511" i="1"/>
  <c r="I511" i="1"/>
  <c r="J511" i="1"/>
  <c r="T511" i="1"/>
  <c r="U511" i="1"/>
  <c r="E512" i="1"/>
  <c r="I512" i="1"/>
  <c r="J512" i="1"/>
  <c r="T512" i="1"/>
  <c r="U512" i="1"/>
  <c r="E513" i="1"/>
  <c r="I513" i="1"/>
  <c r="J513" i="1"/>
  <c r="T513" i="1"/>
  <c r="U513" i="1"/>
  <c r="E514" i="1"/>
  <c r="I514" i="1"/>
  <c r="J514" i="1"/>
  <c r="T514" i="1"/>
  <c r="U514" i="1"/>
  <c r="E515" i="1"/>
  <c r="I515" i="1"/>
  <c r="J515" i="1"/>
  <c r="T515" i="1"/>
  <c r="U515" i="1"/>
  <c r="E516" i="1"/>
  <c r="I516" i="1"/>
  <c r="J516" i="1"/>
  <c r="T516" i="1"/>
  <c r="U516" i="1"/>
  <c r="E517" i="1"/>
  <c r="I517" i="1"/>
  <c r="J517" i="1"/>
  <c r="T517" i="1"/>
  <c r="U517" i="1"/>
  <c r="E518" i="1"/>
  <c r="I518" i="1"/>
  <c r="J518" i="1"/>
  <c r="T518" i="1"/>
  <c r="U518" i="1"/>
  <c r="E519" i="1"/>
  <c r="I519" i="1"/>
  <c r="J519" i="1"/>
  <c r="T519" i="1"/>
  <c r="U519" i="1"/>
  <c r="E520" i="1"/>
  <c r="I520" i="1"/>
  <c r="J520" i="1"/>
  <c r="T520" i="1"/>
  <c r="U520" i="1"/>
  <c r="E521" i="1"/>
  <c r="I521" i="1"/>
  <c r="J521" i="1"/>
  <c r="T521" i="1"/>
  <c r="U521" i="1"/>
  <c r="E522" i="1"/>
  <c r="I522" i="1"/>
  <c r="J522" i="1"/>
  <c r="T522" i="1"/>
  <c r="U522" i="1"/>
  <c r="E523" i="1"/>
  <c r="I523" i="1"/>
  <c r="J523" i="1"/>
  <c r="T523" i="1"/>
  <c r="U523" i="1"/>
  <c r="E524" i="1"/>
  <c r="I524" i="1"/>
  <c r="J524" i="1"/>
  <c r="T524" i="1"/>
  <c r="U524" i="1"/>
  <c r="E525" i="1"/>
  <c r="I525" i="1"/>
  <c r="J525" i="1"/>
  <c r="T525" i="1"/>
  <c r="U525" i="1"/>
  <c r="E526" i="1"/>
  <c r="I526" i="1"/>
  <c r="J526" i="1"/>
  <c r="T526" i="1"/>
  <c r="U526" i="1"/>
  <c r="E527" i="1"/>
  <c r="I527" i="1"/>
  <c r="J527" i="1"/>
  <c r="T527" i="1"/>
  <c r="U527" i="1"/>
  <c r="E528" i="1"/>
  <c r="I528" i="1"/>
  <c r="J528" i="1"/>
  <c r="T528" i="1"/>
  <c r="U528" i="1"/>
  <c r="E529" i="1"/>
  <c r="I529" i="1"/>
  <c r="J529" i="1"/>
  <c r="T529" i="1"/>
  <c r="U529" i="1"/>
  <c r="E530" i="1"/>
  <c r="I530" i="1"/>
  <c r="J530" i="1"/>
  <c r="T530" i="1"/>
  <c r="U530" i="1"/>
  <c r="E531" i="1"/>
  <c r="I531" i="1"/>
  <c r="J531" i="1"/>
  <c r="T531" i="1"/>
  <c r="U531" i="1"/>
  <c r="E532" i="1"/>
  <c r="I532" i="1"/>
  <c r="J532" i="1"/>
  <c r="T532" i="1"/>
  <c r="U532" i="1"/>
  <c r="E533" i="1"/>
  <c r="I533" i="1"/>
  <c r="J533" i="1"/>
  <c r="T533" i="1"/>
  <c r="U533" i="1"/>
  <c r="E534" i="1"/>
  <c r="I534" i="1"/>
  <c r="J534" i="1"/>
  <c r="T534" i="1"/>
  <c r="U534" i="1"/>
  <c r="E535" i="1"/>
  <c r="I535" i="1"/>
  <c r="J535" i="1"/>
  <c r="T535" i="1"/>
  <c r="U535" i="1"/>
  <c r="E536" i="1"/>
  <c r="I536" i="1"/>
  <c r="J536" i="1"/>
  <c r="T536" i="1"/>
  <c r="U536" i="1"/>
  <c r="E537" i="1"/>
  <c r="I537" i="1"/>
  <c r="J537" i="1"/>
  <c r="T537" i="1"/>
  <c r="U537" i="1"/>
  <c r="E538" i="1"/>
  <c r="I538" i="1"/>
  <c r="J538" i="1"/>
  <c r="T538" i="1"/>
  <c r="U538" i="1"/>
  <c r="E539" i="1"/>
  <c r="I539" i="1"/>
  <c r="J539" i="1"/>
  <c r="T539" i="1"/>
  <c r="U539" i="1"/>
  <c r="E540" i="1"/>
  <c r="I540" i="1"/>
  <c r="J540" i="1"/>
  <c r="T540" i="1"/>
  <c r="U540" i="1"/>
  <c r="E541" i="1"/>
  <c r="I541" i="1"/>
  <c r="J541" i="1"/>
  <c r="T541" i="1"/>
  <c r="U541" i="1"/>
  <c r="E542" i="1"/>
  <c r="I542" i="1"/>
  <c r="J542" i="1"/>
  <c r="T542" i="1"/>
  <c r="U542" i="1"/>
  <c r="E543" i="1"/>
  <c r="I543" i="1"/>
  <c r="J543" i="1"/>
  <c r="T543" i="1"/>
  <c r="U543" i="1"/>
  <c r="E544" i="1"/>
  <c r="I544" i="1"/>
  <c r="J544" i="1"/>
  <c r="T544" i="1"/>
  <c r="U544" i="1"/>
  <c r="E545" i="1"/>
  <c r="I545" i="1"/>
  <c r="J545" i="1"/>
  <c r="T545" i="1"/>
  <c r="U545" i="1"/>
  <c r="E546" i="1"/>
  <c r="I546" i="1"/>
  <c r="J546" i="1"/>
  <c r="T546" i="1"/>
  <c r="U546" i="1"/>
  <c r="E547" i="1"/>
  <c r="I547" i="1"/>
  <c r="J547" i="1"/>
  <c r="T547" i="1"/>
  <c r="U547" i="1"/>
  <c r="E548" i="1"/>
  <c r="I548" i="1"/>
  <c r="J548" i="1"/>
  <c r="T548" i="1"/>
  <c r="U548" i="1"/>
  <c r="E549" i="1"/>
  <c r="I549" i="1"/>
  <c r="J549" i="1"/>
  <c r="T549" i="1"/>
  <c r="U549" i="1"/>
  <c r="E550" i="1"/>
  <c r="I550" i="1"/>
  <c r="J550" i="1"/>
  <c r="T550" i="1"/>
  <c r="U550" i="1"/>
  <c r="E551" i="1"/>
  <c r="I551" i="1"/>
  <c r="J551" i="1"/>
  <c r="T551" i="1"/>
  <c r="U551" i="1"/>
  <c r="E552" i="1"/>
  <c r="I552" i="1"/>
  <c r="J552" i="1"/>
  <c r="T552" i="1"/>
  <c r="U552" i="1"/>
  <c r="E553" i="1"/>
  <c r="I553" i="1"/>
  <c r="J553" i="1"/>
  <c r="T553" i="1"/>
  <c r="U553" i="1"/>
  <c r="E554" i="1"/>
  <c r="I554" i="1"/>
  <c r="J554" i="1"/>
  <c r="T554" i="1"/>
  <c r="U554" i="1"/>
  <c r="E555" i="1"/>
  <c r="I555" i="1"/>
  <c r="J555" i="1"/>
  <c r="T555" i="1"/>
  <c r="U555" i="1"/>
  <c r="E556" i="1"/>
  <c r="I556" i="1"/>
  <c r="J556" i="1"/>
  <c r="T556" i="1"/>
  <c r="U556" i="1"/>
  <c r="E557" i="1"/>
  <c r="I557" i="1"/>
  <c r="J557" i="1"/>
  <c r="T557" i="1"/>
  <c r="U557" i="1"/>
  <c r="E558" i="1"/>
  <c r="I558" i="1"/>
  <c r="J558" i="1"/>
  <c r="T558" i="1"/>
  <c r="U558" i="1"/>
  <c r="E559" i="1"/>
  <c r="I559" i="1"/>
  <c r="J559" i="1"/>
  <c r="T559" i="1"/>
  <c r="U559" i="1"/>
  <c r="E560" i="1"/>
  <c r="I560" i="1"/>
  <c r="J560" i="1"/>
  <c r="T560" i="1"/>
  <c r="U560" i="1"/>
  <c r="E561" i="1"/>
  <c r="I561" i="1"/>
  <c r="J561" i="1"/>
  <c r="T561" i="1"/>
  <c r="U561" i="1"/>
  <c r="E562" i="1"/>
  <c r="I562" i="1"/>
  <c r="J562" i="1"/>
  <c r="T562" i="1"/>
  <c r="U562" i="1"/>
  <c r="E563" i="1"/>
  <c r="I563" i="1"/>
  <c r="J563" i="1"/>
  <c r="T563" i="1"/>
  <c r="U563" i="1"/>
  <c r="E564" i="1"/>
  <c r="I564" i="1"/>
  <c r="J564" i="1"/>
  <c r="T564" i="1"/>
  <c r="U564" i="1"/>
  <c r="E565" i="1"/>
  <c r="I565" i="1"/>
  <c r="J565" i="1"/>
  <c r="T565" i="1"/>
  <c r="U565" i="1"/>
  <c r="E566" i="1"/>
  <c r="I566" i="1"/>
  <c r="J566" i="1"/>
  <c r="T566" i="1"/>
  <c r="U566" i="1"/>
  <c r="E567" i="1"/>
  <c r="I567" i="1"/>
  <c r="J567" i="1"/>
  <c r="T567" i="1"/>
  <c r="U567" i="1"/>
  <c r="E568" i="1"/>
  <c r="I568" i="1"/>
  <c r="J568" i="1"/>
  <c r="T568" i="1"/>
  <c r="U568" i="1"/>
  <c r="E569" i="1"/>
  <c r="I569" i="1"/>
  <c r="J569" i="1"/>
  <c r="T569" i="1"/>
  <c r="U569" i="1"/>
  <c r="E570" i="1"/>
  <c r="I570" i="1"/>
  <c r="J570" i="1"/>
  <c r="T570" i="1"/>
  <c r="U570" i="1"/>
  <c r="E571" i="1"/>
  <c r="I571" i="1"/>
  <c r="J571" i="1"/>
  <c r="T571" i="1"/>
  <c r="U571" i="1"/>
  <c r="E572" i="1"/>
  <c r="I572" i="1"/>
  <c r="J572" i="1"/>
  <c r="T572" i="1"/>
  <c r="U572" i="1"/>
  <c r="E573" i="1"/>
  <c r="I573" i="1"/>
  <c r="J573" i="1"/>
  <c r="T573" i="1"/>
  <c r="U573" i="1"/>
  <c r="E574" i="1"/>
  <c r="I574" i="1"/>
  <c r="J574" i="1"/>
  <c r="T574" i="1"/>
  <c r="U574" i="1"/>
  <c r="E575" i="1"/>
  <c r="I575" i="1"/>
  <c r="J575" i="1"/>
  <c r="T575" i="1"/>
  <c r="U575" i="1"/>
  <c r="E576" i="1"/>
  <c r="I576" i="1"/>
  <c r="J576" i="1"/>
  <c r="T576" i="1"/>
  <c r="U576" i="1"/>
  <c r="E577" i="1"/>
  <c r="I577" i="1"/>
  <c r="J577" i="1"/>
  <c r="T577" i="1"/>
  <c r="U577" i="1"/>
  <c r="E578" i="1"/>
  <c r="I578" i="1"/>
  <c r="J578" i="1"/>
  <c r="T578" i="1"/>
  <c r="U578" i="1"/>
  <c r="E579" i="1"/>
  <c r="I579" i="1"/>
  <c r="J579" i="1"/>
  <c r="T579" i="1"/>
  <c r="U579" i="1"/>
  <c r="E580" i="1"/>
  <c r="I580" i="1"/>
  <c r="J580" i="1"/>
  <c r="T580" i="1"/>
  <c r="U580" i="1"/>
  <c r="E581" i="1"/>
  <c r="I581" i="1"/>
  <c r="J581" i="1"/>
  <c r="T581" i="1"/>
  <c r="U581" i="1"/>
  <c r="E582" i="1"/>
  <c r="I582" i="1"/>
  <c r="J582" i="1"/>
  <c r="T582" i="1"/>
  <c r="U582" i="1"/>
  <c r="E583" i="1"/>
  <c r="I583" i="1"/>
  <c r="J583" i="1"/>
  <c r="T583" i="1"/>
  <c r="U583" i="1"/>
  <c r="E584" i="1"/>
  <c r="I584" i="1"/>
  <c r="J584" i="1"/>
  <c r="T584" i="1"/>
  <c r="U584" i="1"/>
  <c r="E585" i="1"/>
  <c r="I585" i="1"/>
  <c r="J585" i="1"/>
  <c r="T585" i="1"/>
  <c r="U585" i="1"/>
  <c r="E586" i="1"/>
  <c r="I586" i="1"/>
  <c r="J586" i="1"/>
  <c r="T586" i="1"/>
  <c r="U586" i="1"/>
  <c r="E587" i="1"/>
  <c r="I587" i="1"/>
  <c r="J587" i="1"/>
  <c r="T587" i="1"/>
  <c r="U587" i="1"/>
  <c r="E588" i="1"/>
  <c r="I588" i="1"/>
  <c r="J588" i="1"/>
  <c r="T588" i="1"/>
  <c r="U588" i="1"/>
  <c r="E589" i="1"/>
  <c r="I589" i="1"/>
  <c r="J589" i="1"/>
  <c r="T589" i="1"/>
  <c r="U589" i="1"/>
  <c r="E590" i="1"/>
  <c r="I590" i="1"/>
  <c r="J590" i="1"/>
  <c r="T590" i="1"/>
  <c r="U590" i="1"/>
  <c r="E591" i="1"/>
  <c r="I591" i="1"/>
  <c r="J591" i="1"/>
  <c r="T591" i="1"/>
  <c r="U591" i="1"/>
  <c r="E592" i="1"/>
  <c r="I592" i="1"/>
  <c r="J592" i="1"/>
  <c r="T592" i="1"/>
  <c r="U592" i="1"/>
  <c r="E593" i="1"/>
  <c r="I593" i="1"/>
  <c r="J593" i="1"/>
  <c r="T593" i="1"/>
  <c r="U593" i="1"/>
  <c r="E594" i="1"/>
  <c r="I594" i="1"/>
  <c r="J594" i="1"/>
  <c r="T594" i="1"/>
  <c r="U594" i="1"/>
  <c r="E595" i="1"/>
  <c r="I595" i="1"/>
  <c r="J595" i="1"/>
  <c r="T595" i="1"/>
  <c r="U595" i="1"/>
  <c r="E596" i="1"/>
  <c r="I596" i="1"/>
  <c r="J596" i="1"/>
  <c r="T596" i="1"/>
  <c r="U596" i="1"/>
  <c r="E597" i="1"/>
  <c r="I597" i="1"/>
  <c r="J597" i="1"/>
  <c r="T597" i="1"/>
  <c r="U597" i="1"/>
  <c r="E598" i="1"/>
  <c r="I598" i="1"/>
  <c r="J598" i="1"/>
  <c r="T598" i="1"/>
  <c r="U598" i="1"/>
  <c r="E599" i="1"/>
  <c r="I599" i="1"/>
  <c r="J599" i="1"/>
  <c r="T599" i="1"/>
  <c r="U599" i="1"/>
  <c r="E600" i="1"/>
  <c r="I600" i="1"/>
  <c r="J600" i="1"/>
  <c r="T600" i="1"/>
  <c r="U600" i="1"/>
  <c r="E601" i="1"/>
  <c r="I601" i="1"/>
  <c r="J601" i="1"/>
  <c r="T601" i="1"/>
  <c r="U601" i="1"/>
  <c r="E602" i="1"/>
  <c r="I602" i="1"/>
  <c r="J602" i="1"/>
  <c r="T602" i="1"/>
  <c r="U602" i="1"/>
  <c r="E603" i="1"/>
  <c r="I603" i="1"/>
  <c r="J603" i="1"/>
  <c r="T603" i="1"/>
  <c r="U603" i="1"/>
  <c r="E604" i="1"/>
  <c r="I604" i="1"/>
  <c r="J604" i="1"/>
  <c r="T604" i="1"/>
  <c r="U604" i="1"/>
  <c r="E605" i="1"/>
  <c r="I605" i="1"/>
  <c r="J605" i="1"/>
  <c r="T605" i="1"/>
  <c r="U605" i="1"/>
  <c r="E606" i="1"/>
  <c r="I606" i="1"/>
  <c r="J606" i="1"/>
  <c r="T606" i="1"/>
  <c r="U606" i="1"/>
  <c r="E607" i="1"/>
  <c r="I607" i="1"/>
  <c r="J607" i="1"/>
  <c r="T607" i="1"/>
  <c r="U607" i="1"/>
  <c r="E608" i="1"/>
  <c r="I608" i="1"/>
  <c r="J608" i="1"/>
  <c r="T608" i="1"/>
  <c r="U608" i="1"/>
  <c r="E609" i="1"/>
  <c r="I609" i="1"/>
  <c r="J609" i="1"/>
  <c r="T609" i="1"/>
  <c r="U609" i="1"/>
  <c r="E610" i="1"/>
  <c r="I610" i="1"/>
  <c r="J610" i="1"/>
  <c r="T610" i="1"/>
  <c r="U610" i="1"/>
  <c r="E611" i="1"/>
  <c r="I611" i="1"/>
  <c r="J611" i="1"/>
  <c r="T611" i="1"/>
  <c r="U611" i="1"/>
  <c r="E612" i="1"/>
  <c r="I612" i="1"/>
  <c r="J612" i="1"/>
  <c r="T612" i="1"/>
  <c r="U612" i="1"/>
  <c r="E613" i="1"/>
  <c r="I613" i="1"/>
  <c r="J613" i="1"/>
  <c r="T613" i="1"/>
  <c r="U613" i="1"/>
  <c r="E614" i="1"/>
  <c r="I614" i="1"/>
  <c r="J614" i="1"/>
  <c r="T614" i="1"/>
  <c r="U614" i="1"/>
  <c r="E615" i="1"/>
  <c r="I615" i="1"/>
  <c r="J615" i="1"/>
  <c r="T615" i="1"/>
  <c r="U615" i="1"/>
  <c r="E616" i="1"/>
  <c r="I616" i="1"/>
  <c r="J616" i="1"/>
  <c r="T616" i="1"/>
  <c r="U616" i="1"/>
  <c r="E617" i="1"/>
  <c r="I617" i="1"/>
  <c r="J617" i="1"/>
  <c r="T617" i="1"/>
  <c r="U617" i="1"/>
  <c r="E618" i="1"/>
  <c r="I618" i="1"/>
  <c r="J618" i="1"/>
  <c r="T618" i="1"/>
  <c r="U618" i="1"/>
  <c r="E619" i="1"/>
  <c r="I619" i="1"/>
  <c r="J619" i="1"/>
  <c r="T619" i="1"/>
  <c r="U619" i="1"/>
  <c r="E620" i="1"/>
  <c r="I620" i="1"/>
  <c r="J620" i="1"/>
  <c r="T620" i="1"/>
  <c r="U620" i="1"/>
  <c r="E621" i="1"/>
  <c r="I621" i="1"/>
  <c r="J621" i="1"/>
  <c r="T621" i="1"/>
  <c r="U621" i="1"/>
  <c r="E622" i="1"/>
  <c r="I622" i="1"/>
  <c r="J622" i="1"/>
  <c r="T622" i="1"/>
  <c r="U622" i="1"/>
  <c r="E623" i="1"/>
  <c r="I623" i="1"/>
  <c r="J623" i="1"/>
  <c r="T623" i="1"/>
  <c r="U623" i="1"/>
  <c r="E624" i="1"/>
  <c r="I624" i="1"/>
  <c r="J624" i="1"/>
  <c r="T624" i="1"/>
  <c r="U624" i="1"/>
  <c r="E625" i="1"/>
  <c r="I625" i="1"/>
  <c r="J625" i="1"/>
  <c r="T625" i="1"/>
  <c r="U625" i="1"/>
  <c r="E626" i="1"/>
  <c r="I626" i="1"/>
  <c r="J626" i="1"/>
  <c r="T626" i="1"/>
  <c r="U626" i="1"/>
  <c r="E627" i="1"/>
  <c r="I627" i="1"/>
  <c r="J627" i="1"/>
  <c r="T627" i="1"/>
  <c r="U627" i="1"/>
  <c r="E628" i="1"/>
  <c r="I628" i="1"/>
  <c r="J628" i="1"/>
  <c r="T628" i="1"/>
  <c r="U628" i="1"/>
  <c r="E629" i="1"/>
  <c r="I629" i="1"/>
  <c r="J629" i="1"/>
  <c r="T629" i="1"/>
  <c r="U629" i="1"/>
  <c r="E630" i="1"/>
  <c r="I630" i="1"/>
  <c r="J630" i="1"/>
  <c r="T630" i="1"/>
  <c r="U630" i="1"/>
  <c r="E631" i="1"/>
  <c r="I631" i="1"/>
  <c r="J631" i="1"/>
  <c r="T631" i="1"/>
  <c r="U631" i="1"/>
  <c r="E632" i="1"/>
  <c r="I632" i="1"/>
  <c r="J632" i="1"/>
  <c r="T632" i="1"/>
  <c r="U632" i="1"/>
  <c r="E633" i="1"/>
  <c r="I633" i="1"/>
  <c r="J633" i="1"/>
  <c r="T633" i="1"/>
  <c r="U633" i="1"/>
  <c r="E634" i="1"/>
  <c r="I634" i="1"/>
  <c r="J634" i="1"/>
  <c r="T634" i="1"/>
  <c r="U634" i="1"/>
  <c r="E635" i="1"/>
  <c r="I635" i="1"/>
  <c r="J635" i="1"/>
  <c r="T635" i="1"/>
  <c r="U635" i="1"/>
  <c r="E636" i="1"/>
  <c r="I636" i="1"/>
  <c r="J636" i="1"/>
  <c r="T636" i="1"/>
  <c r="U636" i="1"/>
  <c r="E637" i="1"/>
  <c r="I637" i="1"/>
  <c r="J637" i="1"/>
  <c r="T637" i="1"/>
  <c r="U637" i="1"/>
  <c r="E638" i="1"/>
  <c r="I638" i="1"/>
  <c r="J638" i="1"/>
  <c r="T638" i="1"/>
  <c r="U638" i="1"/>
  <c r="E639" i="1"/>
  <c r="I639" i="1"/>
  <c r="J639" i="1"/>
  <c r="T639" i="1"/>
  <c r="U639" i="1"/>
  <c r="E640" i="1"/>
  <c r="I640" i="1"/>
  <c r="J640" i="1"/>
  <c r="T640" i="1"/>
  <c r="U640" i="1"/>
  <c r="E641" i="1"/>
  <c r="I641" i="1"/>
  <c r="J641" i="1"/>
  <c r="T641" i="1"/>
  <c r="U641" i="1"/>
  <c r="E642" i="1"/>
  <c r="I642" i="1"/>
  <c r="J642" i="1"/>
  <c r="T642" i="1"/>
  <c r="U642" i="1"/>
  <c r="E643" i="1"/>
  <c r="I643" i="1"/>
  <c r="J643" i="1"/>
  <c r="T643" i="1"/>
  <c r="U643" i="1"/>
  <c r="E644" i="1"/>
  <c r="I644" i="1"/>
  <c r="J644" i="1"/>
  <c r="T644" i="1"/>
  <c r="U644" i="1"/>
  <c r="E645" i="1"/>
  <c r="I645" i="1"/>
  <c r="J645" i="1"/>
  <c r="T645" i="1"/>
  <c r="U645" i="1"/>
  <c r="E646" i="1"/>
  <c r="I646" i="1"/>
  <c r="J646" i="1"/>
  <c r="T646" i="1"/>
  <c r="U646" i="1"/>
  <c r="E647" i="1"/>
  <c r="I647" i="1"/>
  <c r="J647" i="1"/>
  <c r="T647" i="1"/>
  <c r="U647" i="1"/>
  <c r="E648" i="1"/>
  <c r="I648" i="1"/>
  <c r="J648" i="1"/>
  <c r="T648" i="1"/>
  <c r="U648" i="1"/>
  <c r="E649" i="1"/>
  <c r="I649" i="1"/>
  <c r="J649" i="1"/>
  <c r="T649" i="1"/>
  <c r="U649" i="1"/>
  <c r="E650" i="1"/>
  <c r="I650" i="1"/>
  <c r="J650" i="1"/>
  <c r="T650" i="1"/>
  <c r="U650" i="1"/>
  <c r="E651" i="1"/>
  <c r="I651" i="1"/>
  <c r="J651" i="1"/>
  <c r="T651" i="1"/>
  <c r="U651" i="1"/>
  <c r="E652" i="1"/>
  <c r="I652" i="1"/>
  <c r="J652" i="1"/>
  <c r="T652" i="1"/>
  <c r="U652" i="1"/>
  <c r="E653" i="1"/>
  <c r="I653" i="1"/>
  <c r="J653" i="1"/>
  <c r="T653" i="1"/>
  <c r="U653" i="1"/>
  <c r="E654" i="1"/>
  <c r="I654" i="1"/>
  <c r="J654" i="1"/>
  <c r="T654" i="1"/>
  <c r="U654" i="1"/>
  <c r="E655" i="1"/>
  <c r="I655" i="1"/>
  <c r="J655" i="1"/>
  <c r="T655" i="1"/>
  <c r="U655" i="1"/>
  <c r="E656" i="1"/>
  <c r="I656" i="1"/>
  <c r="J656" i="1"/>
  <c r="T656" i="1"/>
  <c r="U656" i="1"/>
  <c r="E657" i="1"/>
  <c r="I657" i="1"/>
  <c r="J657" i="1"/>
  <c r="T657" i="1"/>
  <c r="U657" i="1"/>
  <c r="E658" i="1"/>
  <c r="I658" i="1"/>
  <c r="J658" i="1"/>
  <c r="T658" i="1"/>
  <c r="U658" i="1"/>
  <c r="E659" i="1"/>
  <c r="I659" i="1"/>
  <c r="J659" i="1"/>
  <c r="T659" i="1"/>
  <c r="U659" i="1"/>
  <c r="E660" i="1"/>
  <c r="I660" i="1"/>
  <c r="J660" i="1"/>
  <c r="T660" i="1"/>
  <c r="U660" i="1"/>
  <c r="E661" i="1"/>
  <c r="I661" i="1"/>
  <c r="J661" i="1"/>
  <c r="T661" i="1"/>
  <c r="U661" i="1"/>
  <c r="E662" i="1"/>
  <c r="I662" i="1"/>
  <c r="J662" i="1"/>
  <c r="T662" i="1"/>
  <c r="U662" i="1"/>
  <c r="E663" i="1"/>
  <c r="I663" i="1"/>
  <c r="J663" i="1"/>
  <c r="T663" i="1"/>
  <c r="U663" i="1"/>
  <c r="E664" i="1"/>
  <c r="I664" i="1"/>
  <c r="J664" i="1"/>
  <c r="T664" i="1"/>
  <c r="U664" i="1"/>
  <c r="E665" i="1"/>
  <c r="I665" i="1"/>
  <c r="J665" i="1"/>
  <c r="T665" i="1"/>
  <c r="U665" i="1"/>
  <c r="E666" i="1"/>
  <c r="I666" i="1"/>
  <c r="J666" i="1"/>
  <c r="T666" i="1"/>
  <c r="U666" i="1"/>
  <c r="E667" i="1"/>
  <c r="I667" i="1"/>
  <c r="J667" i="1"/>
  <c r="T667" i="1"/>
  <c r="U667" i="1"/>
  <c r="E668" i="1"/>
  <c r="I668" i="1"/>
  <c r="J668" i="1"/>
  <c r="T668" i="1"/>
  <c r="U668" i="1"/>
  <c r="E669" i="1"/>
  <c r="I669" i="1"/>
  <c r="J669" i="1"/>
  <c r="T669" i="1"/>
  <c r="U669" i="1"/>
  <c r="E670" i="1"/>
  <c r="I670" i="1"/>
  <c r="J670" i="1"/>
  <c r="T670" i="1"/>
  <c r="U670" i="1"/>
  <c r="E671" i="1"/>
  <c r="I671" i="1"/>
  <c r="J671" i="1"/>
  <c r="T671" i="1"/>
  <c r="U671" i="1"/>
  <c r="E672" i="1"/>
  <c r="I672" i="1"/>
  <c r="J672" i="1"/>
  <c r="T672" i="1"/>
  <c r="U672" i="1"/>
  <c r="E673" i="1"/>
  <c r="I673" i="1"/>
  <c r="J673" i="1"/>
  <c r="T673" i="1"/>
  <c r="U673" i="1"/>
  <c r="E674" i="1"/>
  <c r="I674" i="1"/>
  <c r="J674" i="1"/>
  <c r="T674" i="1"/>
  <c r="U674" i="1"/>
  <c r="E675" i="1"/>
  <c r="I675" i="1"/>
  <c r="J675" i="1"/>
  <c r="T675" i="1"/>
  <c r="U675" i="1"/>
  <c r="E676" i="1"/>
  <c r="I676" i="1"/>
  <c r="J676" i="1"/>
  <c r="T676" i="1"/>
  <c r="U676" i="1"/>
  <c r="E677" i="1"/>
  <c r="I677" i="1"/>
  <c r="J677" i="1"/>
  <c r="T677" i="1"/>
  <c r="U677" i="1"/>
  <c r="E678" i="1"/>
  <c r="I678" i="1"/>
  <c r="J678" i="1"/>
  <c r="E679" i="1"/>
  <c r="I679" i="1"/>
  <c r="J679" i="1"/>
  <c r="T679" i="1"/>
  <c r="U679" i="1"/>
  <c r="E680" i="1"/>
  <c r="I680" i="1"/>
  <c r="J680" i="1"/>
  <c r="T680" i="1"/>
  <c r="U680" i="1"/>
  <c r="E681" i="1"/>
  <c r="I681" i="1"/>
  <c r="J681" i="1"/>
  <c r="T681" i="1"/>
  <c r="U681" i="1"/>
  <c r="E682" i="1"/>
  <c r="I682" i="1"/>
  <c r="J682" i="1"/>
  <c r="T682" i="1"/>
  <c r="U682" i="1"/>
  <c r="E683" i="1"/>
  <c r="I683" i="1"/>
  <c r="J683" i="1"/>
  <c r="T683" i="1"/>
  <c r="U683" i="1"/>
  <c r="E684" i="1"/>
  <c r="I684" i="1"/>
  <c r="J684" i="1"/>
  <c r="T684" i="1"/>
  <c r="U684" i="1"/>
  <c r="E685" i="1"/>
  <c r="I685" i="1"/>
  <c r="J685" i="1"/>
  <c r="T685" i="1"/>
  <c r="U685" i="1"/>
  <c r="E686" i="1"/>
  <c r="I686" i="1"/>
  <c r="J686" i="1"/>
  <c r="T686" i="1"/>
  <c r="U686" i="1"/>
  <c r="E687" i="1"/>
  <c r="I687" i="1"/>
  <c r="J687" i="1"/>
  <c r="T687" i="1"/>
  <c r="U687" i="1"/>
  <c r="E688" i="1"/>
  <c r="I688" i="1"/>
  <c r="J688" i="1"/>
  <c r="T688" i="1"/>
  <c r="U688" i="1"/>
  <c r="E689" i="1"/>
  <c r="I689" i="1"/>
  <c r="J689" i="1"/>
  <c r="T689" i="1"/>
  <c r="U689" i="1"/>
  <c r="E690" i="1"/>
  <c r="I690" i="1"/>
  <c r="J690" i="1"/>
  <c r="T690" i="1"/>
  <c r="U690" i="1"/>
  <c r="E691" i="1"/>
  <c r="I691" i="1"/>
  <c r="J691" i="1"/>
  <c r="T691" i="1"/>
  <c r="U691" i="1"/>
  <c r="E692" i="1"/>
  <c r="I692" i="1"/>
  <c r="J692" i="1"/>
  <c r="T692" i="1"/>
  <c r="U692" i="1"/>
  <c r="E693" i="1"/>
  <c r="I693" i="1"/>
  <c r="J693" i="1"/>
  <c r="T693" i="1"/>
  <c r="U693" i="1"/>
  <c r="E694" i="1"/>
  <c r="I694" i="1"/>
  <c r="J694" i="1"/>
  <c r="T694" i="1"/>
  <c r="U694" i="1"/>
  <c r="E695" i="1"/>
  <c r="I695" i="1"/>
  <c r="J695" i="1"/>
  <c r="T695" i="1"/>
  <c r="U695" i="1"/>
  <c r="E696" i="1"/>
  <c r="I696" i="1"/>
  <c r="J696" i="1"/>
  <c r="T696" i="1"/>
  <c r="U696" i="1"/>
  <c r="E697" i="1"/>
  <c r="I697" i="1"/>
  <c r="J697" i="1"/>
  <c r="T697" i="1"/>
  <c r="U697" i="1"/>
  <c r="E698" i="1"/>
  <c r="I698" i="1"/>
  <c r="J698" i="1"/>
  <c r="T698" i="1"/>
  <c r="U698" i="1"/>
  <c r="E699" i="1"/>
  <c r="I699" i="1"/>
  <c r="J699" i="1"/>
  <c r="T699" i="1"/>
  <c r="U699" i="1"/>
  <c r="E700" i="1"/>
  <c r="I700" i="1"/>
  <c r="J700" i="1"/>
  <c r="T700" i="1"/>
  <c r="U700" i="1"/>
  <c r="E701" i="1"/>
  <c r="I701" i="1"/>
  <c r="J701" i="1"/>
  <c r="T701" i="1"/>
  <c r="U701" i="1"/>
  <c r="E702" i="1"/>
  <c r="I702" i="1"/>
  <c r="J702" i="1"/>
  <c r="T702" i="1"/>
  <c r="U702" i="1"/>
  <c r="E703" i="1"/>
  <c r="I703" i="1"/>
  <c r="J703" i="1"/>
  <c r="T703" i="1"/>
  <c r="U703" i="1"/>
  <c r="E704" i="1"/>
  <c r="I704" i="1"/>
  <c r="J704" i="1"/>
  <c r="T704" i="1"/>
  <c r="U704" i="1"/>
  <c r="E705" i="1"/>
  <c r="I705" i="1"/>
  <c r="J705" i="1"/>
  <c r="T705" i="1"/>
  <c r="U705" i="1"/>
  <c r="E706" i="1"/>
  <c r="I706" i="1"/>
  <c r="J706" i="1"/>
  <c r="T706" i="1"/>
  <c r="U706" i="1"/>
  <c r="E707" i="1"/>
  <c r="I707" i="1"/>
  <c r="J707" i="1"/>
  <c r="T707" i="1"/>
  <c r="U707" i="1"/>
  <c r="E708" i="1"/>
  <c r="I708" i="1"/>
  <c r="J708" i="1"/>
  <c r="T708" i="1"/>
  <c r="U708" i="1"/>
  <c r="E709" i="1"/>
  <c r="I709" i="1"/>
  <c r="J709" i="1"/>
  <c r="T709" i="1"/>
  <c r="U709" i="1"/>
  <c r="E710" i="1"/>
  <c r="I710" i="1"/>
  <c r="J710" i="1"/>
  <c r="T710" i="1"/>
  <c r="U710" i="1"/>
  <c r="E711" i="1"/>
  <c r="I711" i="1"/>
  <c r="J711" i="1"/>
  <c r="T711" i="1"/>
  <c r="U711" i="1"/>
  <c r="E712" i="1"/>
  <c r="I712" i="1"/>
  <c r="J712" i="1"/>
  <c r="T712" i="1"/>
  <c r="U712" i="1"/>
  <c r="E713" i="1"/>
  <c r="I713" i="1"/>
  <c r="J713" i="1"/>
  <c r="T713" i="1"/>
  <c r="U713" i="1"/>
  <c r="E714" i="1"/>
  <c r="I714" i="1"/>
  <c r="J714" i="1"/>
  <c r="T714" i="1"/>
  <c r="U714" i="1"/>
  <c r="E715" i="1"/>
  <c r="I715" i="1"/>
  <c r="J715" i="1"/>
  <c r="T715" i="1"/>
  <c r="U715" i="1"/>
  <c r="E716" i="1"/>
  <c r="I716" i="1"/>
  <c r="J716" i="1"/>
  <c r="T716" i="1"/>
  <c r="U716" i="1"/>
  <c r="E717" i="1"/>
  <c r="I717" i="1"/>
  <c r="J717" i="1"/>
  <c r="T717" i="1"/>
  <c r="U717" i="1"/>
  <c r="E718" i="1"/>
  <c r="I718" i="1"/>
  <c r="J718" i="1"/>
  <c r="T718" i="1"/>
  <c r="U718" i="1"/>
  <c r="E719" i="1"/>
  <c r="I719" i="1"/>
  <c r="J719" i="1"/>
  <c r="T719" i="1"/>
  <c r="U719" i="1"/>
  <c r="E720" i="1"/>
  <c r="I720" i="1"/>
  <c r="J720" i="1"/>
  <c r="T720" i="1"/>
  <c r="U720" i="1"/>
  <c r="E721" i="1"/>
  <c r="I721" i="1"/>
  <c r="J721" i="1"/>
  <c r="T721" i="1"/>
  <c r="U721" i="1"/>
  <c r="E722" i="1"/>
  <c r="I722" i="1"/>
  <c r="J722" i="1"/>
  <c r="T722" i="1"/>
  <c r="U722" i="1"/>
  <c r="E723" i="1"/>
  <c r="I723" i="1"/>
  <c r="J723" i="1"/>
  <c r="T723" i="1"/>
  <c r="U723" i="1"/>
  <c r="E724" i="1"/>
  <c r="I724" i="1"/>
  <c r="J724" i="1"/>
  <c r="T724" i="1"/>
  <c r="U724" i="1"/>
  <c r="E725" i="1"/>
  <c r="I725" i="1"/>
  <c r="J725" i="1"/>
  <c r="T725" i="1"/>
  <c r="U725" i="1"/>
  <c r="E726" i="1"/>
  <c r="I726" i="1"/>
  <c r="J726" i="1"/>
  <c r="T726" i="1"/>
  <c r="U726" i="1"/>
  <c r="E727" i="1"/>
  <c r="I727" i="1"/>
  <c r="J727" i="1"/>
  <c r="T727" i="1"/>
  <c r="U727" i="1"/>
  <c r="E728" i="1"/>
  <c r="I728" i="1"/>
  <c r="J728" i="1"/>
  <c r="T728" i="1"/>
  <c r="U728" i="1"/>
  <c r="E729" i="1"/>
  <c r="I729" i="1"/>
  <c r="J729" i="1"/>
  <c r="T729" i="1"/>
  <c r="U729" i="1"/>
  <c r="E730" i="1"/>
  <c r="I730" i="1"/>
  <c r="J730" i="1"/>
  <c r="T730" i="1"/>
  <c r="U730" i="1"/>
  <c r="E731" i="1"/>
  <c r="I731" i="1"/>
  <c r="J731" i="1"/>
  <c r="T731" i="1"/>
  <c r="U731" i="1"/>
  <c r="E732" i="1"/>
  <c r="I732" i="1"/>
  <c r="J732" i="1"/>
  <c r="T732" i="1"/>
  <c r="U732" i="1"/>
  <c r="E733" i="1"/>
  <c r="I733" i="1"/>
  <c r="J733" i="1"/>
  <c r="T733" i="1"/>
  <c r="U733" i="1"/>
  <c r="E734" i="1"/>
  <c r="I734" i="1"/>
  <c r="J734" i="1"/>
  <c r="T734" i="1"/>
  <c r="U734" i="1"/>
  <c r="E735" i="1"/>
  <c r="I735" i="1"/>
  <c r="J735" i="1"/>
  <c r="T735" i="1"/>
  <c r="U735" i="1"/>
  <c r="E736" i="1"/>
  <c r="I736" i="1"/>
  <c r="J736" i="1"/>
  <c r="T736" i="1"/>
  <c r="U736" i="1"/>
  <c r="E737" i="1"/>
  <c r="I737" i="1"/>
  <c r="J737" i="1"/>
  <c r="T737" i="1"/>
  <c r="U737" i="1"/>
  <c r="E738" i="1"/>
  <c r="I738" i="1"/>
  <c r="J738" i="1"/>
  <c r="T738" i="1"/>
  <c r="U738" i="1"/>
  <c r="E739" i="1"/>
  <c r="I739" i="1"/>
  <c r="J739" i="1"/>
  <c r="T739" i="1"/>
  <c r="U739" i="1"/>
  <c r="E740" i="1"/>
  <c r="I740" i="1"/>
  <c r="J740" i="1"/>
  <c r="T740" i="1"/>
  <c r="U740" i="1"/>
  <c r="E741" i="1"/>
  <c r="I741" i="1"/>
  <c r="J741" i="1"/>
  <c r="T741" i="1"/>
  <c r="U741" i="1"/>
  <c r="E742" i="1"/>
  <c r="I742" i="1"/>
  <c r="J742" i="1"/>
  <c r="T742" i="1"/>
  <c r="U742" i="1"/>
  <c r="E743" i="1"/>
  <c r="I743" i="1"/>
  <c r="J743" i="1"/>
  <c r="T743" i="1"/>
  <c r="U743" i="1"/>
  <c r="E744" i="1"/>
  <c r="I744" i="1"/>
  <c r="J744" i="1"/>
  <c r="T744" i="1"/>
  <c r="U744" i="1"/>
  <c r="E745" i="1"/>
  <c r="I745" i="1"/>
  <c r="J745" i="1"/>
  <c r="T745" i="1"/>
  <c r="U745" i="1"/>
  <c r="E746" i="1"/>
  <c r="I746" i="1"/>
  <c r="J746" i="1"/>
  <c r="T746" i="1"/>
  <c r="U746" i="1"/>
  <c r="E747" i="1"/>
  <c r="I747" i="1"/>
  <c r="J747" i="1"/>
  <c r="T747" i="1"/>
  <c r="U747" i="1"/>
  <c r="E748" i="1"/>
  <c r="I748" i="1"/>
  <c r="J748" i="1"/>
  <c r="T748" i="1"/>
  <c r="U748" i="1"/>
  <c r="E749" i="1"/>
  <c r="I749" i="1"/>
  <c r="J749" i="1"/>
  <c r="T749" i="1"/>
  <c r="U749" i="1"/>
  <c r="E750" i="1"/>
  <c r="I750" i="1"/>
  <c r="J750" i="1"/>
  <c r="T750" i="1"/>
  <c r="U750" i="1"/>
  <c r="E751" i="1"/>
  <c r="I751" i="1"/>
  <c r="J751" i="1"/>
  <c r="T751" i="1"/>
  <c r="U751" i="1"/>
  <c r="E752" i="1"/>
  <c r="I752" i="1"/>
  <c r="J752" i="1"/>
  <c r="T752" i="1"/>
  <c r="U752" i="1"/>
  <c r="E753" i="1"/>
  <c r="I753" i="1"/>
  <c r="J753" i="1"/>
  <c r="T753" i="1"/>
  <c r="U753" i="1"/>
  <c r="E754" i="1"/>
  <c r="I754" i="1"/>
  <c r="J754" i="1"/>
  <c r="T754" i="1"/>
  <c r="U754" i="1"/>
  <c r="E755" i="1"/>
  <c r="I755" i="1"/>
  <c r="J755" i="1"/>
  <c r="T755" i="1"/>
  <c r="U755" i="1"/>
  <c r="E756" i="1"/>
  <c r="I756" i="1"/>
  <c r="J756" i="1"/>
  <c r="T756" i="1"/>
  <c r="U756" i="1"/>
  <c r="E757" i="1"/>
  <c r="I757" i="1"/>
  <c r="J757" i="1"/>
  <c r="T757" i="1"/>
  <c r="U757" i="1"/>
  <c r="E758" i="1"/>
  <c r="I758" i="1"/>
  <c r="J758" i="1"/>
  <c r="T758" i="1"/>
  <c r="U758" i="1"/>
  <c r="E759" i="1"/>
  <c r="I759" i="1"/>
  <c r="J759" i="1"/>
  <c r="T759" i="1"/>
  <c r="U759" i="1"/>
  <c r="E760" i="1"/>
  <c r="I760" i="1"/>
  <c r="J760" i="1"/>
  <c r="T760" i="1"/>
  <c r="U760" i="1"/>
  <c r="E761" i="1"/>
  <c r="I761" i="1"/>
  <c r="J761" i="1"/>
  <c r="T761" i="1"/>
  <c r="U761" i="1"/>
  <c r="E762" i="1"/>
  <c r="I762" i="1"/>
  <c r="J762" i="1"/>
  <c r="T762" i="1"/>
  <c r="U762" i="1"/>
  <c r="E763" i="1"/>
  <c r="I763" i="1"/>
  <c r="J763" i="1"/>
  <c r="T763" i="1"/>
  <c r="U763" i="1"/>
  <c r="E764" i="1"/>
  <c r="I764" i="1"/>
  <c r="J764" i="1"/>
  <c r="T764" i="1"/>
  <c r="U764" i="1"/>
  <c r="E765" i="1"/>
  <c r="I765" i="1"/>
  <c r="J765" i="1"/>
  <c r="T765" i="1"/>
  <c r="U765" i="1"/>
  <c r="E766" i="1"/>
  <c r="I766" i="1"/>
  <c r="J766" i="1"/>
  <c r="T766" i="1"/>
  <c r="U766" i="1"/>
  <c r="E767" i="1"/>
  <c r="I767" i="1"/>
  <c r="J767" i="1"/>
  <c r="T767" i="1"/>
  <c r="U767" i="1"/>
  <c r="E768" i="1"/>
  <c r="I768" i="1"/>
  <c r="J768" i="1"/>
  <c r="T768" i="1"/>
  <c r="U768" i="1"/>
  <c r="E769" i="1"/>
  <c r="I769" i="1"/>
  <c r="J769" i="1"/>
  <c r="T769" i="1"/>
  <c r="U769" i="1"/>
  <c r="E770" i="1"/>
  <c r="I770" i="1"/>
  <c r="J770" i="1"/>
  <c r="T770" i="1"/>
  <c r="U770" i="1"/>
  <c r="E771" i="1"/>
  <c r="I771" i="1"/>
  <c r="J771" i="1"/>
  <c r="T771" i="1"/>
  <c r="U771" i="1"/>
  <c r="E772" i="1"/>
  <c r="I772" i="1"/>
  <c r="J772" i="1"/>
  <c r="T772" i="1"/>
  <c r="U772" i="1"/>
  <c r="E773" i="1"/>
  <c r="I773" i="1"/>
  <c r="J773" i="1"/>
  <c r="T773" i="1"/>
  <c r="U773" i="1"/>
  <c r="E774" i="1"/>
  <c r="I774" i="1"/>
  <c r="J774" i="1"/>
  <c r="T774" i="1"/>
  <c r="U774" i="1"/>
  <c r="E775" i="1"/>
  <c r="I775" i="1"/>
  <c r="J775" i="1"/>
  <c r="T775" i="1"/>
  <c r="U775" i="1"/>
  <c r="E776" i="1"/>
  <c r="I776" i="1"/>
  <c r="J776" i="1"/>
  <c r="T776" i="1"/>
  <c r="U776" i="1"/>
  <c r="E777" i="1"/>
  <c r="I777" i="1"/>
  <c r="J777" i="1"/>
  <c r="T777" i="1"/>
  <c r="U777" i="1"/>
  <c r="E778" i="1"/>
  <c r="I778" i="1"/>
  <c r="J778" i="1"/>
  <c r="T778" i="1"/>
  <c r="U778" i="1"/>
  <c r="E779" i="1"/>
  <c r="I779" i="1"/>
  <c r="J779" i="1"/>
  <c r="T779" i="1"/>
  <c r="U779" i="1"/>
  <c r="E780" i="1"/>
  <c r="I780" i="1"/>
  <c r="J780" i="1"/>
  <c r="T780" i="1"/>
  <c r="U780" i="1"/>
  <c r="E781" i="1"/>
  <c r="I781" i="1"/>
  <c r="J781" i="1"/>
  <c r="T781" i="1"/>
  <c r="U781" i="1"/>
  <c r="E782" i="1"/>
  <c r="I782" i="1"/>
  <c r="J782" i="1"/>
  <c r="T782" i="1"/>
  <c r="U782" i="1"/>
  <c r="E783" i="1"/>
  <c r="I783" i="1"/>
  <c r="J783" i="1"/>
  <c r="T783" i="1"/>
  <c r="U783" i="1"/>
  <c r="E784" i="1"/>
  <c r="I784" i="1"/>
  <c r="J784" i="1"/>
  <c r="T784" i="1"/>
  <c r="U784" i="1"/>
  <c r="E785" i="1"/>
  <c r="I785" i="1"/>
  <c r="J785" i="1"/>
  <c r="T785" i="1"/>
  <c r="U785" i="1"/>
  <c r="E786" i="1"/>
  <c r="I786" i="1"/>
  <c r="J786" i="1"/>
  <c r="T786" i="1"/>
  <c r="U786" i="1"/>
  <c r="E787" i="1"/>
  <c r="I787" i="1"/>
  <c r="J787" i="1"/>
  <c r="T787" i="1"/>
  <c r="U787" i="1"/>
  <c r="E788" i="1"/>
  <c r="I788" i="1"/>
  <c r="J788" i="1"/>
  <c r="T788" i="1"/>
  <c r="U788" i="1"/>
  <c r="E789" i="1"/>
  <c r="I789" i="1"/>
  <c r="J789" i="1"/>
  <c r="T789" i="1"/>
  <c r="U789" i="1"/>
  <c r="E790" i="1"/>
  <c r="I790" i="1"/>
  <c r="J790" i="1"/>
  <c r="T790" i="1"/>
  <c r="U790" i="1"/>
  <c r="E791" i="1"/>
  <c r="I791" i="1"/>
  <c r="J791" i="1"/>
  <c r="T791" i="1"/>
  <c r="U791" i="1"/>
  <c r="E792" i="1"/>
  <c r="I792" i="1"/>
  <c r="J792" i="1"/>
  <c r="T792" i="1"/>
  <c r="U792" i="1"/>
  <c r="E793" i="1"/>
  <c r="I793" i="1"/>
  <c r="J793" i="1"/>
  <c r="T793" i="1"/>
  <c r="U793" i="1"/>
  <c r="E794" i="1"/>
  <c r="I794" i="1"/>
  <c r="J794" i="1"/>
  <c r="T794" i="1"/>
  <c r="U794" i="1"/>
  <c r="E795" i="1"/>
  <c r="I795" i="1"/>
  <c r="J795" i="1"/>
  <c r="T795" i="1"/>
  <c r="U795" i="1"/>
  <c r="E796" i="1"/>
  <c r="I796" i="1"/>
  <c r="J796" i="1"/>
  <c r="T796" i="1"/>
  <c r="U796" i="1"/>
  <c r="E797" i="1"/>
  <c r="I797" i="1"/>
  <c r="J797" i="1"/>
  <c r="T797" i="1"/>
  <c r="U797" i="1"/>
  <c r="E798" i="1"/>
  <c r="I798" i="1"/>
  <c r="J798" i="1"/>
  <c r="T798" i="1"/>
  <c r="U798" i="1"/>
  <c r="E799" i="1"/>
  <c r="I799" i="1"/>
  <c r="J799" i="1"/>
  <c r="T799" i="1"/>
  <c r="U799" i="1"/>
  <c r="E800" i="1"/>
  <c r="I800" i="1"/>
  <c r="J800" i="1"/>
  <c r="T800" i="1"/>
  <c r="U800" i="1"/>
  <c r="E801" i="1"/>
  <c r="I801" i="1"/>
  <c r="J801" i="1"/>
  <c r="T801" i="1"/>
  <c r="U801" i="1"/>
  <c r="E802" i="1"/>
  <c r="I802" i="1"/>
  <c r="J802" i="1"/>
  <c r="T802" i="1"/>
  <c r="U802" i="1"/>
  <c r="E803" i="1"/>
  <c r="I803" i="1"/>
  <c r="J803" i="1"/>
  <c r="T803" i="1"/>
  <c r="U803" i="1"/>
  <c r="E804" i="1"/>
  <c r="I804" i="1"/>
  <c r="J804" i="1"/>
  <c r="T804" i="1"/>
  <c r="U804" i="1"/>
  <c r="E805" i="1"/>
  <c r="I805" i="1"/>
  <c r="J805" i="1"/>
  <c r="T805" i="1"/>
  <c r="U805" i="1"/>
  <c r="E806" i="1"/>
  <c r="I806" i="1"/>
  <c r="J806" i="1"/>
  <c r="T806" i="1"/>
  <c r="U806" i="1"/>
  <c r="E807" i="1"/>
  <c r="I807" i="1"/>
  <c r="J807" i="1"/>
  <c r="T807" i="1"/>
  <c r="U807" i="1"/>
  <c r="E808" i="1"/>
  <c r="I808" i="1"/>
  <c r="J808" i="1"/>
  <c r="T808" i="1"/>
  <c r="U808" i="1"/>
  <c r="E809" i="1"/>
  <c r="I809" i="1"/>
  <c r="J809" i="1"/>
  <c r="T809" i="1"/>
  <c r="U809" i="1"/>
  <c r="E810" i="1"/>
  <c r="I810" i="1"/>
  <c r="J810" i="1"/>
  <c r="T810" i="1"/>
  <c r="U810" i="1"/>
  <c r="E811" i="1"/>
  <c r="I811" i="1"/>
  <c r="J811" i="1"/>
  <c r="T811" i="1"/>
  <c r="U811" i="1"/>
  <c r="E812" i="1"/>
  <c r="I812" i="1"/>
  <c r="J812" i="1"/>
  <c r="T812" i="1"/>
  <c r="U812" i="1"/>
  <c r="E813" i="1"/>
  <c r="I813" i="1"/>
  <c r="J813" i="1"/>
  <c r="T813" i="1"/>
  <c r="U813" i="1"/>
  <c r="E814" i="1"/>
  <c r="I814" i="1"/>
  <c r="J814" i="1"/>
  <c r="T814" i="1"/>
  <c r="U814" i="1"/>
  <c r="E815" i="1"/>
  <c r="I815" i="1"/>
  <c r="J815" i="1"/>
  <c r="T815" i="1"/>
  <c r="U815" i="1"/>
  <c r="E816" i="1"/>
  <c r="I816" i="1"/>
  <c r="J816" i="1"/>
  <c r="T816" i="1"/>
  <c r="U816" i="1"/>
  <c r="E817" i="1"/>
  <c r="I817" i="1"/>
  <c r="J817" i="1"/>
  <c r="T817" i="1"/>
  <c r="U817" i="1"/>
  <c r="E818" i="1"/>
  <c r="I818" i="1"/>
  <c r="J818" i="1"/>
  <c r="T818" i="1"/>
  <c r="U818" i="1"/>
  <c r="E819" i="1"/>
  <c r="I819" i="1"/>
  <c r="J819" i="1"/>
  <c r="T819" i="1"/>
  <c r="U819" i="1"/>
  <c r="E820" i="1"/>
  <c r="I820" i="1"/>
  <c r="J820" i="1"/>
  <c r="T820" i="1"/>
  <c r="U820" i="1"/>
  <c r="E821" i="1"/>
  <c r="I821" i="1"/>
  <c r="J821" i="1"/>
  <c r="T821" i="1"/>
  <c r="U821" i="1"/>
  <c r="E822" i="1"/>
  <c r="I822" i="1"/>
  <c r="J822" i="1"/>
  <c r="T822" i="1"/>
  <c r="U822" i="1"/>
  <c r="E823" i="1"/>
  <c r="I823" i="1"/>
  <c r="J823" i="1"/>
  <c r="T823" i="1"/>
  <c r="U823" i="1"/>
  <c r="E824" i="1"/>
  <c r="I824" i="1"/>
  <c r="J824" i="1"/>
  <c r="T824" i="1"/>
  <c r="U824" i="1"/>
  <c r="E825" i="1"/>
  <c r="I825" i="1"/>
  <c r="J825" i="1"/>
  <c r="T825" i="1"/>
  <c r="U825" i="1"/>
  <c r="E826" i="1"/>
  <c r="I826" i="1"/>
  <c r="J826" i="1"/>
  <c r="T826" i="1"/>
  <c r="U826" i="1"/>
  <c r="E827" i="1"/>
  <c r="I827" i="1"/>
  <c r="J827" i="1"/>
  <c r="T827" i="1"/>
  <c r="U827" i="1"/>
  <c r="E828" i="1"/>
  <c r="I828" i="1"/>
  <c r="J828" i="1"/>
  <c r="T828" i="1"/>
  <c r="U828" i="1"/>
  <c r="E829" i="1"/>
  <c r="I829" i="1"/>
  <c r="J829" i="1"/>
  <c r="T829" i="1"/>
  <c r="U829" i="1"/>
  <c r="E830" i="1"/>
  <c r="I830" i="1"/>
  <c r="J830" i="1"/>
  <c r="T830" i="1"/>
  <c r="U830" i="1"/>
  <c r="E831" i="1"/>
  <c r="I831" i="1"/>
  <c r="J831" i="1"/>
  <c r="T831" i="1"/>
  <c r="U831" i="1"/>
  <c r="E832" i="1"/>
  <c r="I832" i="1"/>
  <c r="J832" i="1"/>
  <c r="T832" i="1"/>
  <c r="U832" i="1"/>
  <c r="E833" i="1"/>
  <c r="I833" i="1"/>
  <c r="J833" i="1"/>
  <c r="T833" i="1"/>
  <c r="U833" i="1"/>
  <c r="E834" i="1"/>
  <c r="I834" i="1"/>
  <c r="J834" i="1"/>
  <c r="T834" i="1"/>
  <c r="U834" i="1"/>
  <c r="E835" i="1"/>
  <c r="I835" i="1"/>
  <c r="J835" i="1"/>
  <c r="T835" i="1"/>
  <c r="U835" i="1"/>
  <c r="E836" i="1"/>
  <c r="I836" i="1"/>
  <c r="J836" i="1"/>
  <c r="T836" i="1"/>
  <c r="U836" i="1"/>
  <c r="E837" i="1"/>
  <c r="I837" i="1"/>
  <c r="J837" i="1"/>
  <c r="T837" i="1"/>
  <c r="U837" i="1"/>
  <c r="E838" i="1"/>
  <c r="I838" i="1"/>
  <c r="J838" i="1"/>
  <c r="T838" i="1"/>
  <c r="U838" i="1"/>
  <c r="E839" i="1"/>
  <c r="I839" i="1"/>
  <c r="J839" i="1"/>
  <c r="T839" i="1"/>
  <c r="U839" i="1"/>
  <c r="E840" i="1"/>
  <c r="I840" i="1"/>
  <c r="J840" i="1"/>
  <c r="T840" i="1"/>
  <c r="U840" i="1"/>
  <c r="E841" i="1"/>
  <c r="I841" i="1"/>
  <c r="J841" i="1"/>
  <c r="T841" i="1"/>
  <c r="U841" i="1"/>
  <c r="E842" i="1"/>
  <c r="I842" i="1"/>
  <c r="J842" i="1"/>
  <c r="T842" i="1"/>
  <c r="U842" i="1"/>
  <c r="E843" i="1"/>
  <c r="I843" i="1"/>
  <c r="J843" i="1"/>
  <c r="T843" i="1"/>
  <c r="U843" i="1"/>
  <c r="E844" i="1"/>
  <c r="I844" i="1"/>
  <c r="J844" i="1"/>
  <c r="T844" i="1"/>
  <c r="U844" i="1"/>
  <c r="E845" i="1"/>
  <c r="I845" i="1"/>
  <c r="J845" i="1"/>
  <c r="T845" i="1"/>
  <c r="U845" i="1"/>
  <c r="E846" i="1"/>
  <c r="I846" i="1"/>
  <c r="J846" i="1"/>
  <c r="T846" i="1"/>
  <c r="U846" i="1"/>
  <c r="E847" i="1"/>
  <c r="I847" i="1"/>
  <c r="J847" i="1"/>
  <c r="T847" i="1"/>
  <c r="U847" i="1"/>
  <c r="E848" i="1"/>
  <c r="I848" i="1"/>
  <c r="J848" i="1"/>
  <c r="T848" i="1"/>
  <c r="U848" i="1"/>
  <c r="E849" i="1"/>
  <c r="I849" i="1"/>
  <c r="J849" i="1"/>
  <c r="T849" i="1"/>
  <c r="U849" i="1"/>
  <c r="E850" i="1"/>
  <c r="I850" i="1"/>
  <c r="J850" i="1"/>
  <c r="T850" i="1"/>
  <c r="U850" i="1"/>
  <c r="E851" i="1"/>
  <c r="I851" i="1"/>
  <c r="J851" i="1"/>
  <c r="T851" i="1"/>
  <c r="U851" i="1"/>
  <c r="E852" i="1"/>
  <c r="I852" i="1"/>
  <c r="J852" i="1"/>
  <c r="T852" i="1"/>
  <c r="U852" i="1"/>
  <c r="E853" i="1"/>
  <c r="I853" i="1"/>
  <c r="J853" i="1"/>
  <c r="T853" i="1"/>
  <c r="U853" i="1"/>
  <c r="E854" i="1"/>
  <c r="I854" i="1"/>
  <c r="J854" i="1"/>
  <c r="T854" i="1"/>
  <c r="U854" i="1"/>
  <c r="E855" i="1"/>
  <c r="I855" i="1"/>
  <c r="J855" i="1"/>
  <c r="T855" i="1"/>
  <c r="U855" i="1"/>
  <c r="E856" i="1"/>
  <c r="I856" i="1"/>
  <c r="J856" i="1"/>
  <c r="T856" i="1"/>
  <c r="U856" i="1"/>
  <c r="E857" i="1"/>
  <c r="I857" i="1"/>
  <c r="J857" i="1"/>
  <c r="T857" i="1"/>
  <c r="U857" i="1"/>
  <c r="E858" i="1"/>
  <c r="I858" i="1"/>
  <c r="J858" i="1"/>
  <c r="T858" i="1"/>
  <c r="U858" i="1"/>
  <c r="E859" i="1"/>
  <c r="I859" i="1"/>
  <c r="J859" i="1"/>
  <c r="T859" i="1"/>
  <c r="U859" i="1"/>
  <c r="E860" i="1"/>
  <c r="I860" i="1"/>
  <c r="J860" i="1"/>
  <c r="T860" i="1"/>
  <c r="U860" i="1"/>
  <c r="E861" i="1"/>
  <c r="I861" i="1"/>
  <c r="J861" i="1"/>
  <c r="E862" i="1"/>
  <c r="I862" i="1"/>
  <c r="J862" i="1"/>
  <c r="T862" i="1"/>
  <c r="U862" i="1"/>
  <c r="E863" i="1"/>
  <c r="I863" i="1"/>
  <c r="J863" i="1"/>
  <c r="T863" i="1"/>
  <c r="U863" i="1"/>
  <c r="E864" i="1"/>
  <c r="I864" i="1"/>
  <c r="J864" i="1"/>
  <c r="T864" i="1"/>
  <c r="U864" i="1"/>
  <c r="E865" i="1"/>
  <c r="I865" i="1"/>
  <c r="J865" i="1"/>
  <c r="T865" i="1"/>
  <c r="U865" i="1"/>
  <c r="E866" i="1"/>
  <c r="I866" i="1"/>
  <c r="J866" i="1"/>
  <c r="T866" i="1"/>
  <c r="U866" i="1"/>
  <c r="E867" i="1"/>
  <c r="I867" i="1"/>
  <c r="J867" i="1"/>
  <c r="T867" i="1"/>
  <c r="U867" i="1"/>
  <c r="E868" i="1"/>
  <c r="I868" i="1"/>
  <c r="J868" i="1"/>
  <c r="T868" i="1"/>
  <c r="U868" i="1"/>
  <c r="E869" i="1"/>
  <c r="I869" i="1"/>
  <c r="J869" i="1"/>
  <c r="T869" i="1"/>
  <c r="U869" i="1"/>
  <c r="E870" i="1"/>
  <c r="I870" i="1"/>
  <c r="J870" i="1"/>
  <c r="T870" i="1"/>
  <c r="U870" i="1"/>
  <c r="E871" i="1"/>
  <c r="I871" i="1"/>
  <c r="J871" i="1"/>
  <c r="T871" i="1"/>
  <c r="U871" i="1"/>
  <c r="E872" i="1"/>
  <c r="I872" i="1"/>
  <c r="J872" i="1"/>
  <c r="T872" i="1"/>
  <c r="U872" i="1"/>
  <c r="E873" i="1"/>
  <c r="I873" i="1"/>
  <c r="J873" i="1"/>
  <c r="T873" i="1"/>
  <c r="U873" i="1"/>
  <c r="E874" i="1"/>
  <c r="I874" i="1"/>
  <c r="J874" i="1"/>
  <c r="T874" i="1"/>
  <c r="U874" i="1"/>
  <c r="E875" i="1"/>
  <c r="I875" i="1"/>
  <c r="J875" i="1"/>
  <c r="T875" i="1"/>
  <c r="U875" i="1"/>
  <c r="E876" i="1"/>
  <c r="I876" i="1"/>
  <c r="J876" i="1"/>
  <c r="T876" i="1"/>
  <c r="U876" i="1"/>
  <c r="E877" i="1"/>
  <c r="I877" i="1"/>
  <c r="J877" i="1"/>
  <c r="T877" i="1"/>
  <c r="U877" i="1"/>
  <c r="E878" i="1"/>
  <c r="I878" i="1"/>
  <c r="J878" i="1"/>
  <c r="E879" i="1"/>
  <c r="I879" i="1"/>
  <c r="J879" i="1"/>
  <c r="T879" i="1"/>
  <c r="U879" i="1"/>
  <c r="E880" i="1"/>
  <c r="I880" i="1"/>
  <c r="J880" i="1"/>
  <c r="T880" i="1"/>
  <c r="U880" i="1"/>
  <c r="E881" i="1"/>
  <c r="I881" i="1"/>
  <c r="J881" i="1"/>
  <c r="T881" i="1"/>
  <c r="U881" i="1"/>
  <c r="E882" i="1"/>
  <c r="I882" i="1"/>
  <c r="J882" i="1"/>
  <c r="T882" i="1"/>
  <c r="U882" i="1"/>
  <c r="E883" i="1"/>
  <c r="I883" i="1"/>
  <c r="J883" i="1"/>
  <c r="T883" i="1"/>
  <c r="U883" i="1"/>
  <c r="E884" i="1"/>
  <c r="I884" i="1"/>
  <c r="J884" i="1"/>
  <c r="T884" i="1"/>
  <c r="U884" i="1"/>
  <c r="E885" i="1"/>
  <c r="I885" i="1"/>
  <c r="J885" i="1"/>
  <c r="T885" i="1"/>
  <c r="U885" i="1"/>
  <c r="E886" i="1"/>
  <c r="I886" i="1"/>
  <c r="J886" i="1"/>
  <c r="T886" i="1"/>
  <c r="U886" i="1"/>
  <c r="E887" i="1"/>
  <c r="I887" i="1"/>
  <c r="J887" i="1"/>
  <c r="T887" i="1"/>
  <c r="U887" i="1"/>
  <c r="E888" i="1"/>
  <c r="I888" i="1"/>
  <c r="J888" i="1"/>
  <c r="T888" i="1"/>
  <c r="U888" i="1"/>
  <c r="E889" i="1"/>
  <c r="I889" i="1"/>
  <c r="J889" i="1"/>
  <c r="T889" i="1"/>
  <c r="U889" i="1"/>
  <c r="E890" i="1"/>
  <c r="I890" i="1"/>
  <c r="J890" i="1"/>
  <c r="T890" i="1"/>
  <c r="U890" i="1"/>
  <c r="E891" i="1"/>
  <c r="I891" i="1"/>
  <c r="J891" i="1"/>
  <c r="T891" i="1"/>
  <c r="U891" i="1"/>
  <c r="E892" i="1"/>
  <c r="I892" i="1"/>
  <c r="J892" i="1"/>
  <c r="T892" i="1"/>
  <c r="U892" i="1"/>
  <c r="E893" i="1"/>
  <c r="I893" i="1"/>
  <c r="J893" i="1"/>
  <c r="T893" i="1"/>
  <c r="U893" i="1"/>
  <c r="E894" i="1"/>
  <c r="I894" i="1"/>
  <c r="J894" i="1"/>
  <c r="T894" i="1"/>
  <c r="U894" i="1"/>
  <c r="E895" i="1"/>
  <c r="I895" i="1"/>
  <c r="J895" i="1"/>
  <c r="T895" i="1"/>
  <c r="U895" i="1"/>
  <c r="E896" i="1"/>
  <c r="I896" i="1"/>
  <c r="J896" i="1"/>
  <c r="T896" i="1"/>
  <c r="U896" i="1"/>
  <c r="E897" i="1"/>
  <c r="I897" i="1"/>
  <c r="J897" i="1"/>
  <c r="T897" i="1"/>
  <c r="U897" i="1"/>
  <c r="E898" i="1"/>
  <c r="I898" i="1"/>
  <c r="J898" i="1"/>
  <c r="T898" i="1"/>
  <c r="U898" i="1"/>
  <c r="E899" i="1"/>
  <c r="I899" i="1"/>
  <c r="J899" i="1"/>
  <c r="T899" i="1"/>
  <c r="U899" i="1"/>
  <c r="E900" i="1"/>
  <c r="I900" i="1"/>
  <c r="J900" i="1"/>
  <c r="T900" i="1"/>
  <c r="U900" i="1"/>
  <c r="E901" i="1"/>
  <c r="I901" i="1"/>
  <c r="J901" i="1"/>
  <c r="T901" i="1"/>
  <c r="U901" i="1"/>
  <c r="E902" i="1"/>
  <c r="I902" i="1"/>
  <c r="J902" i="1"/>
  <c r="T902" i="1"/>
  <c r="U902" i="1"/>
  <c r="E903" i="1"/>
  <c r="I903" i="1"/>
  <c r="J903" i="1"/>
  <c r="T903" i="1"/>
  <c r="U903" i="1"/>
  <c r="E904" i="1"/>
  <c r="I904" i="1"/>
  <c r="J904" i="1"/>
  <c r="T904" i="1"/>
  <c r="U904" i="1"/>
  <c r="E905" i="1"/>
  <c r="I905" i="1"/>
  <c r="J905" i="1"/>
  <c r="T905" i="1"/>
  <c r="U905" i="1"/>
  <c r="E906" i="1"/>
  <c r="I906" i="1"/>
  <c r="J906" i="1"/>
  <c r="T906" i="1"/>
  <c r="U906" i="1"/>
  <c r="E907" i="1"/>
  <c r="I907" i="1"/>
  <c r="J907" i="1"/>
  <c r="T907" i="1"/>
  <c r="U907" i="1"/>
  <c r="E908" i="1"/>
  <c r="I908" i="1"/>
  <c r="J908" i="1"/>
  <c r="T908" i="1"/>
  <c r="U908" i="1"/>
  <c r="E909" i="1"/>
  <c r="I909" i="1"/>
  <c r="J909" i="1"/>
  <c r="T909" i="1"/>
  <c r="U909" i="1"/>
  <c r="E910" i="1"/>
  <c r="I910" i="1"/>
  <c r="J910" i="1"/>
  <c r="T910" i="1"/>
  <c r="U910" i="1"/>
  <c r="E911" i="1"/>
  <c r="I911" i="1"/>
  <c r="J911" i="1"/>
  <c r="T911" i="1"/>
  <c r="U911" i="1"/>
  <c r="E912" i="1"/>
  <c r="I912" i="1"/>
  <c r="J912" i="1"/>
  <c r="T912" i="1"/>
  <c r="U912" i="1"/>
  <c r="E913" i="1"/>
  <c r="I913" i="1"/>
  <c r="J913" i="1"/>
  <c r="T913" i="1"/>
  <c r="U913" i="1"/>
  <c r="E914" i="1"/>
  <c r="I914" i="1"/>
  <c r="J914" i="1"/>
  <c r="T914" i="1"/>
  <c r="U914" i="1"/>
  <c r="E915" i="1"/>
  <c r="I915" i="1"/>
  <c r="J915" i="1"/>
  <c r="T915" i="1"/>
  <c r="U915" i="1"/>
  <c r="E916" i="1"/>
  <c r="I916" i="1"/>
  <c r="J916" i="1"/>
  <c r="T916" i="1"/>
  <c r="U916" i="1"/>
  <c r="E917" i="1"/>
  <c r="I917" i="1"/>
  <c r="J917" i="1"/>
  <c r="T917" i="1"/>
  <c r="U917" i="1"/>
  <c r="E918" i="1"/>
  <c r="I918" i="1"/>
  <c r="J918" i="1"/>
  <c r="T918" i="1"/>
  <c r="U918" i="1"/>
  <c r="E919" i="1"/>
  <c r="I919" i="1"/>
  <c r="J919" i="1"/>
  <c r="T919" i="1"/>
  <c r="U919" i="1"/>
  <c r="E920" i="1"/>
  <c r="I920" i="1"/>
  <c r="J920" i="1"/>
  <c r="T920" i="1"/>
  <c r="U920" i="1"/>
  <c r="E921" i="1"/>
  <c r="I921" i="1"/>
  <c r="J921" i="1"/>
  <c r="T921" i="1"/>
  <c r="U921" i="1"/>
  <c r="E922" i="1"/>
  <c r="I922" i="1"/>
  <c r="J922" i="1"/>
  <c r="T922" i="1"/>
  <c r="U922" i="1"/>
  <c r="E923" i="1"/>
  <c r="I923" i="1"/>
  <c r="J923" i="1"/>
  <c r="T923" i="1"/>
  <c r="U923" i="1"/>
  <c r="E924" i="1"/>
  <c r="I924" i="1"/>
  <c r="J924" i="1"/>
  <c r="T924" i="1"/>
  <c r="U924" i="1"/>
  <c r="E925" i="1"/>
  <c r="I925" i="1"/>
  <c r="J925" i="1"/>
  <c r="T925" i="1"/>
  <c r="U925" i="1"/>
  <c r="E926" i="1"/>
  <c r="I926" i="1"/>
  <c r="J926" i="1"/>
  <c r="T926" i="1"/>
  <c r="U926" i="1"/>
  <c r="E927" i="1"/>
  <c r="I927" i="1"/>
  <c r="J927" i="1"/>
  <c r="T927" i="1"/>
  <c r="U927" i="1"/>
  <c r="E928" i="1"/>
  <c r="I928" i="1"/>
  <c r="J928" i="1"/>
  <c r="T928" i="1"/>
  <c r="U928" i="1"/>
  <c r="E929" i="1"/>
  <c r="I929" i="1"/>
  <c r="J929" i="1"/>
  <c r="T929" i="1"/>
  <c r="U929" i="1"/>
  <c r="E930" i="1"/>
  <c r="I930" i="1"/>
  <c r="J930" i="1"/>
  <c r="T930" i="1"/>
  <c r="U930" i="1"/>
  <c r="E931" i="1"/>
  <c r="I931" i="1"/>
  <c r="J931" i="1"/>
  <c r="T931" i="1"/>
  <c r="U931" i="1"/>
  <c r="E932" i="1"/>
  <c r="I932" i="1"/>
  <c r="J932" i="1"/>
  <c r="T932" i="1"/>
  <c r="U932" i="1"/>
  <c r="E933" i="1"/>
  <c r="I933" i="1"/>
  <c r="J933" i="1"/>
  <c r="T933" i="1"/>
  <c r="U933" i="1"/>
  <c r="E934" i="1"/>
  <c r="I934" i="1"/>
  <c r="J934" i="1"/>
  <c r="T934" i="1"/>
  <c r="U934" i="1"/>
  <c r="E935" i="1"/>
  <c r="I935" i="1"/>
  <c r="J935" i="1"/>
  <c r="T935" i="1"/>
  <c r="U935" i="1"/>
  <c r="E936" i="1"/>
  <c r="I936" i="1"/>
  <c r="J936" i="1"/>
  <c r="T936" i="1"/>
  <c r="U936" i="1"/>
  <c r="E937" i="1"/>
  <c r="I937" i="1"/>
  <c r="J937" i="1"/>
  <c r="T937" i="1"/>
  <c r="U937" i="1"/>
  <c r="E938" i="1"/>
  <c r="I938" i="1"/>
  <c r="J938" i="1"/>
  <c r="T938" i="1"/>
  <c r="U938" i="1"/>
  <c r="E939" i="1"/>
  <c r="I939" i="1"/>
  <c r="J939" i="1"/>
  <c r="T939" i="1"/>
  <c r="U939" i="1"/>
  <c r="E940" i="1"/>
  <c r="I940" i="1"/>
  <c r="J940" i="1"/>
  <c r="T940" i="1"/>
  <c r="U940" i="1"/>
  <c r="E941" i="1"/>
  <c r="I941" i="1"/>
  <c r="J941" i="1"/>
  <c r="T941" i="1"/>
  <c r="U941" i="1"/>
  <c r="E942" i="1"/>
  <c r="I942" i="1"/>
  <c r="J942" i="1"/>
  <c r="T942" i="1"/>
  <c r="U942" i="1"/>
  <c r="E943" i="1"/>
  <c r="I943" i="1"/>
  <c r="J943" i="1"/>
  <c r="T943" i="1"/>
  <c r="U943" i="1"/>
  <c r="E944" i="1"/>
  <c r="I944" i="1"/>
  <c r="J944" i="1"/>
  <c r="T944" i="1"/>
  <c r="U944" i="1"/>
  <c r="E945" i="1"/>
  <c r="I945" i="1"/>
  <c r="J945" i="1"/>
  <c r="T945" i="1"/>
  <c r="U945" i="1"/>
  <c r="E946" i="1"/>
  <c r="I946" i="1"/>
  <c r="J946" i="1"/>
  <c r="T946" i="1"/>
  <c r="U946" i="1"/>
  <c r="E947" i="1"/>
  <c r="J947" i="1"/>
  <c r="T947" i="1"/>
  <c r="U947" i="1"/>
  <c r="E948" i="1"/>
  <c r="I948" i="1"/>
  <c r="J948" i="1"/>
  <c r="T948" i="1"/>
  <c r="U948" i="1"/>
  <c r="E949" i="1"/>
  <c r="I949" i="1"/>
  <c r="J949" i="1"/>
  <c r="T949" i="1"/>
  <c r="U949" i="1"/>
  <c r="E950" i="1"/>
  <c r="I950" i="1"/>
  <c r="J950" i="1"/>
  <c r="T950" i="1"/>
  <c r="U950" i="1"/>
  <c r="E951" i="1"/>
  <c r="I951" i="1"/>
  <c r="J951" i="1"/>
  <c r="T951" i="1"/>
  <c r="U951" i="1"/>
  <c r="E952" i="1"/>
  <c r="I952" i="1"/>
  <c r="J952" i="1"/>
  <c r="T952" i="1"/>
  <c r="U952" i="1"/>
  <c r="E953" i="1"/>
  <c r="I953" i="1"/>
  <c r="J953" i="1"/>
  <c r="T953" i="1"/>
  <c r="U953" i="1"/>
  <c r="E954" i="1"/>
  <c r="I954" i="1"/>
  <c r="J954" i="1"/>
  <c r="T954" i="1"/>
  <c r="U954" i="1"/>
  <c r="E955" i="1"/>
  <c r="I955" i="1"/>
  <c r="J955" i="1"/>
  <c r="T955" i="1"/>
  <c r="U955" i="1"/>
  <c r="E956" i="1"/>
  <c r="I956" i="1"/>
  <c r="J956" i="1"/>
  <c r="T956" i="1"/>
  <c r="U956" i="1"/>
  <c r="E957" i="1"/>
  <c r="I957" i="1"/>
  <c r="J957" i="1"/>
  <c r="T957" i="1"/>
  <c r="U957" i="1"/>
  <c r="E958" i="1"/>
  <c r="I958" i="1"/>
  <c r="J958" i="1"/>
  <c r="T958" i="1"/>
  <c r="U958" i="1"/>
  <c r="E959" i="1"/>
  <c r="I959" i="1"/>
  <c r="J959" i="1"/>
  <c r="T959" i="1"/>
  <c r="U959" i="1"/>
  <c r="E960" i="1"/>
  <c r="I960" i="1"/>
  <c r="J960" i="1"/>
  <c r="T960" i="1"/>
  <c r="U960" i="1"/>
  <c r="E961" i="1"/>
  <c r="I961" i="1"/>
  <c r="J961" i="1"/>
  <c r="T961" i="1"/>
  <c r="U961" i="1"/>
  <c r="E962" i="1"/>
  <c r="I962" i="1"/>
  <c r="J962" i="1"/>
  <c r="T962" i="1"/>
  <c r="U962" i="1"/>
  <c r="E963" i="1"/>
  <c r="I963" i="1"/>
  <c r="J963" i="1"/>
  <c r="T963" i="1"/>
  <c r="U963" i="1"/>
  <c r="E964" i="1"/>
  <c r="I964" i="1"/>
  <c r="J964" i="1"/>
  <c r="T964" i="1"/>
  <c r="U964" i="1"/>
  <c r="E965" i="1"/>
  <c r="I965" i="1"/>
  <c r="J965" i="1"/>
  <c r="T965" i="1"/>
  <c r="U965" i="1"/>
  <c r="E966" i="1"/>
  <c r="I966" i="1"/>
  <c r="J966" i="1"/>
  <c r="T966" i="1"/>
  <c r="U966" i="1"/>
  <c r="E967" i="1"/>
  <c r="I967" i="1"/>
  <c r="T967" i="1"/>
  <c r="U967" i="1"/>
  <c r="E968" i="1"/>
  <c r="J968" i="1"/>
  <c r="T968" i="1"/>
  <c r="U968" i="1"/>
  <c r="E969" i="1"/>
  <c r="I969" i="1"/>
  <c r="J969" i="1"/>
  <c r="T969" i="1"/>
  <c r="U969" i="1"/>
  <c r="E970" i="1"/>
  <c r="I970" i="1"/>
  <c r="J970" i="1"/>
  <c r="T970" i="1"/>
  <c r="U970" i="1"/>
  <c r="E971" i="1"/>
  <c r="I971" i="1"/>
  <c r="J971" i="1"/>
  <c r="T971" i="1"/>
  <c r="U971" i="1"/>
  <c r="E972" i="1"/>
  <c r="I972" i="1"/>
  <c r="J972" i="1"/>
  <c r="T972" i="1"/>
  <c r="U972" i="1"/>
  <c r="E973" i="1"/>
  <c r="I973" i="1"/>
  <c r="J973" i="1"/>
  <c r="T973" i="1"/>
  <c r="U973" i="1"/>
  <c r="E974" i="1"/>
  <c r="I974" i="1"/>
  <c r="J974" i="1"/>
  <c r="T974" i="1"/>
  <c r="U974" i="1"/>
  <c r="E975" i="1"/>
  <c r="I975" i="1"/>
  <c r="J975" i="1"/>
  <c r="T975" i="1"/>
  <c r="U975" i="1"/>
  <c r="E976" i="1"/>
  <c r="I976" i="1"/>
  <c r="J976" i="1"/>
  <c r="T976" i="1"/>
  <c r="U976" i="1"/>
  <c r="E977" i="1"/>
  <c r="I977" i="1"/>
  <c r="J977" i="1"/>
  <c r="T977" i="1"/>
  <c r="U977" i="1"/>
  <c r="E978" i="1"/>
  <c r="I978" i="1"/>
  <c r="J978" i="1"/>
  <c r="T978" i="1"/>
  <c r="U978" i="1"/>
  <c r="E979" i="1"/>
  <c r="I979" i="1"/>
  <c r="J979" i="1"/>
  <c r="T979" i="1"/>
  <c r="U979" i="1"/>
  <c r="E980" i="1"/>
  <c r="I980" i="1"/>
  <c r="J980" i="1"/>
  <c r="T980" i="1"/>
  <c r="U980" i="1"/>
  <c r="E981" i="1"/>
  <c r="I981" i="1"/>
  <c r="J981" i="1"/>
  <c r="T981" i="1"/>
  <c r="U981" i="1"/>
  <c r="E982" i="1"/>
  <c r="I982" i="1"/>
  <c r="J982" i="1"/>
  <c r="T982" i="1"/>
  <c r="U982" i="1"/>
  <c r="E983" i="1"/>
  <c r="I983" i="1"/>
  <c r="J983" i="1"/>
  <c r="T983" i="1"/>
  <c r="U983" i="1"/>
  <c r="E984" i="1"/>
  <c r="I984" i="1"/>
  <c r="J984" i="1"/>
  <c r="T984" i="1"/>
  <c r="U984" i="1"/>
  <c r="E985" i="1"/>
  <c r="I985" i="1"/>
  <c r="J985" i="1"/>
  <c r="T985" i="1"/>
  <c r="U985" i="1"/>
  <c r="E986" i="1"/>
  <c r="I986" i="1"/>
  <c r="J986" i="1"/>
  <c r="T986" i="1"/>
  <c r="U986" i="1"/>
  <c r="E987" i="1"/>
  <c r="I987" i="1"/>
  <c r="J987" i="1"/>
  <c r="T987" i="1"/>
  <c r="U987" i="1"/>
  <c r="E988" i="1"/>
  <c r="I988" i="1"/>
  <c r="J988" i="1"/>
  <c r="T988" i="1"/>
  <c r="U988" i="1"/>
  <c r="E989" i="1"/>
  <c r="I989" i="1"/>
  <c r="J989" i="1"/>
  <c r="T989" i="1"/>
  <c r="U989" i="1"/>
  <c r="E990" i="1"/>
  <c r="I990" i="1"/>
  <c r="J990" i="1"/>
  <c r="T990" i="1"/>
  <c r="U990" i="1"/>
  <c r="E991" i="1"/>
  <c r="I991" i="1"/>
  <c r="J991" i="1"/>
  <c r="T991" i="1"/>
  <c r="U991" i="1"/>
  <c r="E992" i="1"/>
  <c r="I992" i="1"/>
  <c r="J992" i="1"/>
  <c r="T992" i="1"/>
  <c r="U992" i="1"/>
  <c r="E993" i="1"/>
  <c r="I993" i="1"/>
  <c r="J993" i="1"/>
  <c r="T993" i="1"/>
  <c r="U993" i="1"/>
  <c r="E994" i="1"/>
  <c r="I994" i="1"/>
  <c r="J994" i="1"/>
  <c r="T994" i="1"/>
  <c r="U994" i="1"/>
  <c r="E995" i="1"/>
  <c r="I995" i="1"/>
  <c r="J995" i="1"/>
  <c r="T995" i="1"/>
  <c r="U995" i="1"/>
  <c r="E996" i="1"/>
  <c r="I996" i="1"/>
  <c r="J996" i="1"/>
  <c r="T996" i="1"/>
  <c r="U996" i="1"/>
  <c r="E997" i="1"/>
  <c r="I997" i="1"/>
  <c r="J997" i="1"/>
  <c r="T997" i="1"/>
  <c r="U997" i="1"/>
  <c r="E998" i="1"/>
  <c r="I998" i="1"/>
  <c r="J998" i="1"/>
  <c r="T998" i="1"/>
  <c r="U998" i="1"/>
  <c r="E999" i="1"/>
  <c r="I999" i="1"/>
  <c r="J999" i="1"/>
  <c r="T999" i="1"/>
  <c r="U999" i="1"/>
  <c r="E1000" i="1"/>
  <c r="I1000" i="1"/>
  <c r="J1000" i="1"/>
  <c r="T1000" i="1"/>
  <c r="U1000" i="1"/>
  <c r="E1001" i="1"/>
  <c r="I1001" i="1"/>
  <c r="J1001" i="1"/>
  <c r="T1001" i="1"/>
  <c r="U1001" i="1"/>
  <c r="E1002" i="1"/>
  <c r="I1002" i="1"/>
  <c r="J1002" i="1"/>
  <c r="T1002" i="1"/>
  <c r="U1002" i="1"/>
  <c r="E1003" i="1"/>
  <c r="I1003" i="1"/>
  <c r="J1003" i="1"/>
  <c r="T1003" i="1"/>
  <c r="U1003" i="1"/>
  <c r="I1004" i="1"/>
  <c r="J1004" i="1"/>
  <c r="T1004" i="1"/>
  <c r="U1004" i="1"/>
  <c r="E1005" i="1"/>
  <c r="I1005" i="1"/>
  <c r="J1005" i="1"/>
  <c r="T1005" i="1"/>
  <c r="U1005" i="1"/>
  <c r="E1006" i="1"/>
  <c r="I1006" i="1"/>
  <c r="J1006" i="1"/>
  <c r="T1006" i="1"/>
  <c r="U1006" i="1"/>
  <c r="E1007" i="1"/>
  <c r="I1007" i="1"/>
  <c r="J1007" i="1"/>
  <c r="T1007" i="1"/>
  <c r="U1007" i="1"/>
  <c r="E1008" i="1"/>
  <c r="I1008" i="1"/>
  <c r="J1008" i="1"/>
  <c r="T1008" i="1"/>
  <c r="U1008" i="1"/>
  <c r="E1009" i="1"/>
  <c r="I1009" i="1"/>
  <c r="J1009" i="1"/>
  <c r="T1009" i="1"/>
  <c r="U1009" i="1"/>
  <c r="E1010" i="1"/>
  <c r="I1010" i="1"/>
  <c r="J1010" i="1"/>
  <c r="T1010" i="1"/>
  <c r="U1010" i="1"/>
  <c r="E1011" i="1"/>
  <c r="I1011" i="1"/>
  <c r="J1011" i="1"/>
  <c r="T1011" i="1"/>
  <c r="U1011" i="1"/>
  <c r="E1012" i="1"/>
  <c r="I1012" i="1"/>
  <c r="T1012" i="1"/>
  <c r="U1012" i="1"/>
  <c r="E1013" i="1"/>
  <c r="I1013" i="1"/>
  <c r="J1013" i="1"/>
  <c r="T1013" i="1"/>
  <c r="U1013" i="1"/>
  <c r="E1014" i="1"/>
  <c r="I1014" i="1"/>
  <c r="J1014" i="1"/>
  <c r="T1014" i="1"/>
  <c r="U1014" i="1"/>
  <c r="E1015" i="1"/>
  <c r="I1015" i="1"/>
  <c r="J1015" i="1"/>
  <c r="T1015" i="1"/>
  <c r="U1015" i="1"/>
  <c r="E1016" i="1"/>
  <c r="I1016" i="1"/>
  <c r="J1016" i="1"/>
  <c r="T1016" i="1"/>
  <c r="U1016" i="1"/>
  <c r="E1017" i="1"/>
  <c r="I1017" i="1"/>
  <c r="J1017" i="1"/>
  <c r="T1017" i="1"/>
  <c r="U1017" i="1"/>
  <c r="E1018" i="1"/>
  <c r="I1018" i="1"/>
  <c r="J1018" i="1"/>
  <c r="T1018" i="1"/>
  <c r="U1018" i="1"/>
  <c r="E1019" i="1"/>
  <c r="I1019" i="1"/>
  <c r="J1019" i="1"/>
  <c r="T1019" i="1"/>
  <c r="U1019" i="1"/>
  <c r="E1020" i="1"/>
  <c r="I1020" i="1"/>
  <c r="J1020" i="1"/>
  <c r="T1020" i="1"/>
  <c r="U1020" i="1"/>
  <c r="E1021" i="1"/>
  <c r="I1021" i="1"/>
  <c r="J1021" i="1"/>
  <c r="T1021" i="1"/>
  <c r="U1021" i="1"/>
  <c r="E1022" i="1"/>
  <c r="I1022" i="1"/>
  <c r="J1022" i="1"/>
  <c r="T1022" i="1"/>
  <c r="U1022" i="1"/>
  <c r="E1023" i="1"/>
  <c r="I1023" i="1"/>
  <c r="J1023" i="1"/>
  <c r="T1023" i="1"/>
  <c r="U1023" i="1"/>
  <c r="E1024" i="1"/>
  <c r="I1024" i="1"/>
  <c r="J1024" i="1"/>
  <c r="T1024" i="1"/>
  <c r="U1024" i="1"/>
  <c r="E1025" i="1"/>
  <c r="I1025" i="1"/>
  <c r="J1025" i="1"/>
  <c r="T1025" i="1"/>
  <c r="U1025" i="1"/>
  <c r="E1026" i="1"/>
  <c r="I1026" i="1"/>
  <c r="J1026" i="1"/>
  <c r="T1026" i="1"/>
  <c r="U1026" i="1"/>
  <c r="E1027" i="1"/>
  <c r="I1027" i="1"/>
  <c r="J1027" i="1"/>
  <c r="T1027" i="1"/>
  <c r="U1027" i="1"/>
  <c r="E1028" i="1"/>
  <c r="I1028" i="1"/>
  <c r="J1028" i="1"/>
  <c r="T1028" i="1"/>
  <c r="U1028" i="1"/>
  <c r="E1029" i="1"/>
  <c r="I1029" i="1"/>
  <c r="J1029" i="1"/>
  <c r="T1029" i="1"/>
  <c r="U1029" i="1"/>
  <c r="E1030" i="1"/>
  <c r="I1030" i="1"/>
  <c r="J1030" i="1"/>
  <c r="T1030" i="1"/>
  <c r="U1030" i="1"/>
  <c r="E1031" i="1"/>
  <c r="I1031" i="1"/>
  <c r="J1031" i="1"/>
  <c r="T1031" i="1"/>
  <c r="U1031" i="1"/>
  <c r="E1032" i="1"/>
  <c r="I1032" i="1"/>
  <c r="J1032" i="1"/>
  <c r="T1032" i="1"/>
  <c r="U1032" i="1"/>
  <c r="E1033" i="1"/>
  <c r="I1033" i="1"/>
  <c r="J1033" i="1"/>
  <c r="T1033" i="1"/>
  <c r="U1033" i="1"/>
  <c r="E1034" i="1"/>
  <c r="I1034" i="1"/>
  <c r="J1034" i="1"/>
  <c r="T1034" i="1"/>
  <c r="U1034" i="1"/>
  <c r="E1035" i="1"/>
  <c r="I1035" i="1"/>
  <c r="J1035" i="1"/>
  <c r="T1035" i="1"/>
  <c r="U1035" i="1"/>
  <c r="E1036" i="1"/>
  <c r="I1036" i="1"/>
  <c r="J1036" i="1"/>
  <c r="T1036" i="1"/>
  <c r="U1036" i="1"/>
  <c r="E1037" i="1"/>
  <c r="I1037" i="1"/>
  <c r="J1037" i="1"/>
  <c r="T1037" i="1"/>
  <c r="U1037" i="1"/>
  <c r="E1038" i="1"/>
  <c r="I1038" i="1"/>
  <c r="J1038" i="1"/>
  <c r="T1038" i="1"/>
  <c r="U1038" i="1"/>
  <c r="E1039" i="1"/>
  <c r="I1039" i="1"/>
  <c r="J1039" i="1"/>
  <c r="T1039" i="1"/>
  <c r="U1039" i="1"/>
  <c r="E1040" i="1"/>
  <c r="I1040" i="1"/>
  <c r="J1040" i="1"/>
  <c r="T1040" i="1"/>
  <c r="U1040" i="1"/>
  <c r="E1041" i="1"/>
  <c r="I1041" i="1"/>
  <c r="J1041" i="1"/>
  <c r="T1041" i="1"/>
  <c r="U1041" i="1"/>
  <c r="E1042" i="1"/>
  <c r="I1042" i="1"/>
  <c r="J1042" i="1"/>
  <c r="T1042" i="1"/>
  <c r="U1042" i="1"/>
  <c r="E1043" i="1"/>
  <c r="I1043" i="1"/>
  <c r="J1043" i="1"/>
  <c r="T1043" i="1"/>
  <c r="U1043" i="1"/>
  <c r="E1044" i="1"/>
  <c r="I1044" i="1"/>
  <c r="J1044" i="1"/>
  <c r="T1044" i="1"/>
  <c r="U1044" i="1"/>
  <c r="E1045" i="1"/>
  <c r="I1045" i="1"/>
  <c r="J1045" i="1"/>
  <c r="T1045" i="1"/>
  <c r="U1045" i="1"/>
  <c r="E1046" i="1"/>
  <c r="I1046" i="1"/>
  <c r="J1046" i="1"/>
  <c r="E1047" i="1"/>
  <c r="I1047" i="1"/>
  <c r="J1047" i="1"/>
  <c r="T1047" i="1"/>
  <c r="U1047" i="1"/>
  <c r="E1048" i="1"/>
  <c r="I1048" i="1"/>
  <c r="J1048" i="1"/>
  <c r="T1048" i="1"/>
  <c r="U1048" i="1"/>
  <c r="E1049" i="1"/>
  <c r="I1049" i="1"/>
  <c r="J1049" i="1"/>
  <c r="T1049" i="1"/>
  <c r="U1049" i="1"/>
  <c r="E1050" i="1"/>
  <c r="I1050" i="1"/>
  <c r="J1050" i="1"/>
  <c r="T1050" i="1"/>
  <c r="U1050" i="1"/>
  <c r="E1051" i="1"/>
  <c r="I1051" i="1"/>
  <c r="J1051" i="1"/>
  <c r="T1051" i="1"/>
  <c r="U1051" i="1"/>
  <c r="E1052" i="1"/>
  <c r="I1052" i="1"/>
  <c r="J1052" i="1"/>
  <c r="T1052" i="1"/>
  <c r="U1052" i="1"/>
  <c r="E1053" i="1"/>
  <c r="I1053" i="1"/>
  <c r="J1053" i="1"/>
  <c r="T1053" i="1"/>
  <c r="U1053" i="1"/>
  <c r="E1054" i="1"/>
  <c r="I1054" i="1"/>
  <c r="J1054" i="1"/>
  <c r="T1054" i="1"/>
  <c r="U1054" i="1"/>
  <c r="E1055" i="1"/>
  <c r="I1055" i="1"/>
  <c r="J1055" i="1"/>
  <c r="T1055" i="1"/>
  <c r="U1055" i="1"/>
  <c r="E1056" i="1"/>
  <c r="I1056" i="1"/>
  <c r="J1056" i="1"/>
  <c r="T1056" i="1"/>
  <c r="U1056" i="1"/>
  <c r="E1057" i="1"/>
  <c r="I1057" i="1"/>
  <c r="J1057" i="1"/>
  <c r="T1057" i="1"/>
  <c r="U1057" i="1"/>
  <c r="E1058" i="1"/>
  <c r="I1058" i="1"/>
  <c r="J1058" i="1"/>
  <c r="T1058" i="1"/>
  <c r="U1058" i="1"/>
  <c r="E1059" i="1"/>
  <c r="I1059" i="1"/>
  <c r="J1059" i="1"/>
  <c r="T1059" i="1"/>
  <c r="U1059" i="1"/>
  <c r="E1060" i="1"/>
  <c r="I1060" i="1"/>
  <c r="J1060" i="1"/>
  <c r="T1060" i="1"/>
  <c r="U1060" i="1"/>
  <c r="E1061" i="1"/>
  <c r="I1061" i="1"/>
  <c r="J1061" i="1"/>
  <c r="T1061" i="1"/>
  <c r="U1061" i="1"/>
  <c r="E1062" i="1"/>
  <c r="I1062" i="1"/>
  <c r="J1062" i="1"/>
  <c r="T1062" i="1"/>
  <c r="U1062" i="1"/>
  <c r="E1063" i="1"/>
  <c r="I1063" i="1"/>
  <c r="J1063" i="1"/>
  <c r="T1063" i="1"/>
  <c r="U1063" i="1"/>
  <c r="E1064" i="1"/>
  <c r="I1064" i="1"/>
  <c r="J1064" i="1"/>
  <c r="T1064" i="1"/>
  <c r="U1064" i="1"/>
  <c r="E1065" i="1"/>
  <c r="I1065" i="1"/>
  <c r="J1065" i="1"/>
  <c r="T1065" i="1"/>
  <c r="U1065" i="1"/>
  <c r="E1066" i="1"/>
  <c r="I1066" i="1"/>
  <c r="J1066" i="1"/>
  <c r="T1066" i="1"/>
  <c r="U1066" i="1"/>
  <c r="E1067" i="1"/>
  <c r="I1067" i="1"/>
  <c r="J1067" i="1"/>
  <c r="T1067" i="1"/>
  <c r="U1067" i="1"/>
  <c r="E1068" i="1"/>
  <c r="I1068" i="1"/>
  <c r="J1068" i="1"/>
  <c r="T1068" i="1"/>
  <c r="U1068" i="1"/>
  <c r="E1069" i="1"/>
  <c r="I1069" i="1"/>
  <c r="J1069" i="1"/>
  <c r="T1069" i="1"/>
  <c r="U1069" i="1"/>
  <c r="E1070" i="1"/>
  <c r="I1070" i="1"/>
  <c r="J1070" i="1"/>
  <c r="T1070" i="1"/>
  <c r="U1070" i="1"/>
  <c r="E1071" i="1"/>
  <c r="I1071" i="1"/>
  <c r="J1071" i="1"/>
  <c r="T1071" i="1"/>
  <c r="U1071" i="1"/>
  <c r="E1072" i="1"/>
  <c r="I1072" i="1"/>
  <c r="J1072" i="1"/>
  <c r="T1072" i="1"/>
  <c r="U1072" i="1"/>
  <c r="E1073" i="1"/>
  <c r="I1073" i="1"/>
  <c r="J1073" i="1"/>
  <c r="T1073" i="1"/>
  <c r="U1073" i="1"/>
  <c r="E1074" i="1"/>
  <c r="I1074" i="1"/>
  <c r="J1074" i="1"/>
  <c r="T1074" i="1"/>
  <c r="U1074" i="1"/>
  <c r="E1075" i="1"/>
  <c r="I1075" i="1"/>
  <c r="J1075" i="1"/>
  <c r="T1075" i="1"/>
  <c r="U1075" i="1"/>
  <c r="E1076" i="1"/>
  <c r="I1076" i="1"/>
  <c r="J1076" i="1"/>
  <c r="T1076" i="1"/>
  <c r="U1076" i="1"/>
  <c r="E1077" i="1"/>
  <c r="I1077" i="1"/>
  <c r="J1077" i="1"/>
  <c r="T1077" i="1"/>
  <c r="U1077" i="1"/>
  <c r="E1078" i="1"/>
  <c r="I1078" i="1"/>
  <c r="J1078" i="1"/>
  <c r="T1078" i="1"/>
  <c r="U1078" i="1"/>
  <c r="E1079" i="1"/>
  <c r="I1079" i="1"/>
  <c r="J1079" i="1"/>
  <c r="T1079" i="1"/>
  <c r="U1079" i="1"/>
  <c r="E1080" i="1"/>
  <c r="I1080" i="1"/>
  <c r="J1080" i="1"/>
  <c r="T1080" i="1"/>
  <c r="U1080" i="1"/>
  <c r="E1081" i="1"/>
  <c r="I1081" i="1"/>
  <c r="J1081" i="1"/>
  <c r="T1081" i="1"/>
  <c r="U1081" i="1"/>
  <c r="E1082" i="1"/>
  <c r="I1082" i="1"/>
  <c r="J1082" i="1"/>
  <c r="T1082" i="1"/>
  <c r="U1082" i="1"/>
  <c r="E1083" i="1"/>
  <c r="I1083" i="1"/>
  <c r="J1083" i="1"/>
  <c r="T1083" i="1"/>
  <c r="U1083" i="1"/>
  <c r="E1084" i="1"/>
  <c r="I1084" i="1"/>
  <c r="J1084" i="1"/>
  <c r="T1084" i="1"/>
  <c r="U1084" i="1"/>
  <c r="E1085" i="1"/>
  <c r="I1085" i="1"/>
  <c r="J1085" i="1"/>
  <c r="T1085" i="1"/>
  <c r="U1085" i="1"/>
  <c r="E1086" i="1"/>
  <c r="I1086" i="1"/>
  <c r="J1086" i="1"/>
  <c r="T1086" i="1"/>
  <c r="U1086" i="1"/>
  <c r="E1087" i="1"/>
  <c r="I1087" i="1"/>
  <c r="J1087" i="1"/>
  <c r="T1087" i="1"/>
  <c r="U1087" i="1"/>
  <c r="E1088" i="1"/>
  <c r="I1088" i="1"/>
  <c r="J1088" i="1"/>
  <c r="T1088" i="1"/>
  <c r="U1088" i="1"/>
  <c r="E1089" i="1"/>
  <c r="I1089" i="1"/>
  <c r="J1089" i="1"/>
  <c r="T1089" i="1"/>
  <c r="U1089" i="1"/>
  <c r="E1090" i="1"/>
  <c r="I1090" i="1"/>
  <c r="J1090" i="1"/>
  <c r="T1090" i="1"/>
  <c r="U1090" i="1"/>
  <c r="E1091" i="1"/>
  <c r="I1091" i="1"/>
  <c r="J1091" i="1"/>
  <c r="T1091" i="1"/>
  <c r="U1091" i="1"/>
  <c r="E1092" i="1"/>
  <c r="I1092" i="1"/>
  <c r="J1092" i="1"/>
  <c r="T1092" i="1"/>
  <c r="U1092" i="1"/>
  <c r="E1093" i="1"/>
  <c r="I1093" i="1"/>
  <c r="J1093" i="1"/>
  <c r="T1093" i="1"/>
  <c r="U1093" i="1"/>
  <c r="E1094" i="1"/>
  <c r="I1094" i="1"/>
  <c r="J1094" i="1"/>
  <c r="T1094" i="1"/>
  <c r="U1094" i="1"/>
  <c r="E1095" i="1"/>
  <c r="I1095" i="1"/>
  <c r="J1095" i="1"/>
  <c r="T1095" i="1"/>
  <c r="U1095" i="1"/>
  <c r="E1096" i="1"/>
  <c r="I1096" i="1"/>
  <c r="J1096" i="1"/>
  <c r="T1096" i="1"/>
  <c r="U1096" i="1"/>
  <c r="E1097" i="1"/>
  <c r="I1097" i="1"/>
  <c r="J1097" i="1"/>
  <c r="T1097" i="1"/>
  <c r="U1097" i="1"/>
  <c r="E1098" i="1"/>
  <c r="I1098" i="1"/>
  <c r="J1098" i="1"/>
  <c r="T1098" i="1"/>
  <c r="U1098" i="1"/>
  <c r="E1099" i="1"/>
  <c r="I1099" i="1"/>
  <c r="J1099" i="1"/>
  <c r="T1099" i="1"/>
  <c r="U1099" i="1"/>
  <c r="E1100" i="1"/>
  <c r="I1100" i="1"/>
  <c r="J1100" i="1"/>
  <c r="T1100" i="1"/>
  <c r="U1100" i="1"/>
  <c r="E1101" i="1"/>
  <c r="I1101" i="1"/>
  <c r="J1101" i="1"/>
  <c r="T1101" i="1"/>
  <c r="U1101" i="1"/>
  <c r="E1102" i="1"/>
  <c r="I1102" i="1"/>
  <c r="J1102" i="1"/>
  <c r="T1102" i="1"/>
  <c r="U1102" i="1"/>
  <c r="E1103" i="1"/>
  <c r="I1103" i="1"/>
  <c r="J1103" i="1"/>
  <c r="T1103" i="1"/>
  <c r="U1103" i="1"/>
  <c r="E1104" i="1"/>
  <c r="E1105" i="1"/>
  <c r="E1106" i="1"/>
  <c r="E1107" i="1"/>
  <c r="E1108" i="1"/>
  <c r="K20" i="1" l="1"/>
  <c r="H20" i="1"/>
</calcChain>
</file>

<file path=xl/sharedStrings.xml><?xml version="1.0" encoding="utf-8"?>
<sst xmlns="http://schemas.openxmlformats.org/spreadsheetml/2006/main" count="4402" uniqueCount="2884">
  <si>
    <t>SORTED BY SECTION -SCHOOL-WT CLASS</t>
  </si>
  <si>
    <t xml:space="preserve">        NYS COMP PTS</t>
  </si>
  <si>
    <t>PRIOR TO CURRENT SEASON SECTION FINALS</t>
  </si>
  <si>
    <t>AT LARGE</t>
  </si>
  <si>
    <t>SEEDING</t>
  </si>
  <si>
    <t>PLACEMENT POINTS</t>
  </si>
  <si>
    <t>4th Place-Section =</t>
  </si>
  <si>
    <t>3rd Place-Section =</t>
  </si>
  <si>
    <t>2nd Place-Section =</t>
  </si>
  <si>
    <t>1st Place-Section =</t>
  </si>
  <si>
    <t>8th Place State =</t>
  </si>
  <si>
    <t>7th Place State =</t>
  </si>
  <si>
    <t>6th Place State =</t>
  </si>
  <si>
    <t>5th Place State =</t>
  </si>
  <si>
    <t>4th Place State =</t>
  </si>
  <si>
    <t>3rd Place State =</t>
  </si>
  <si>
    <t>2nd Place State =</t>
  </si>
  <si>
    <t>1st Place State =</t>
  </si>
  <si>
    <t>FORMULAS TO COPY:</t>
  </si>
  <si>
    <t>AT-LARGE</t>
  </si>
  <si>
    <t xml:space="preserve"> NYS SEEDING</t>
  </si>
  <si>
    <t>* NYS PLACE PTS FOR SEEDING are based on the wretler returnig at the same wt class or one wt class up.  If more that one wt class up, points are adjusted downward (not shown)</t>
  </si>
  <si>
    <t>S#</t>
  </si>
  <si>
    <t>FIRST NAME  LAST NAME</t>
  </si>
  <si>
    <t>SCHOOL</t>
  </si>
  <si>
    <t>DIVISION</t>
  </si>
  <si>
    <t xml:space="preserve">NYS PLACE </t>
  </si>
  <si>
    <t>NYS SEED</t>
  </si>
  <si>
    <t>NYS TOURN QUALIFIER</t>
  </si>
  <si>
    <t>NYS TOURN PARTICIPANT</t>
  </si>
  <si>
    <t>SECTION PLACE</t>
  </si>
  <si>
    <t>WT</t>
  </si>
  <si>
    <t>SECTIONAL D1</t>
  </si>
  <si>
    <t>SECTIONAL D2</t>
  </si>
  <si>
    <t>NYS COMP PTS</t>
  </si>
  <si>
    <t xml:space="preserve">  NYS COMP PTS</t>
  </si>
  <si>
    <t xml:space="preserve">  NYS PLACE PTS *</t>
  </si>
  <si>
    <t>NHSCA NATIONALS</t>
  </si>
  <si>
    <t>COLLEGE</t>
  </si>
  <si>
    <t>2011-12 GRADE</t>
  </si>
  <si>
    <t>AIS TOURN</t>
  </si>
  <si>
    <t>JOE TORNAMBE</t>
  </si>
  <si>
    <t>YORKTOWN</t>
  </si>
  <si>
    <t>JOE</t>
  </si>
  <si>
    <t>TORNAMBE</t>
  </si>
  <si>
    <t>FOX LANE</t>
  </si>
  <si>
    <t>GEORGE JOHNSON</t>
  </si>
  <si>
    <t>MAHOPAC</t>
  </si>
  <si>
    <t>GEORGE</t>
  </si>
  <si>
    <t>JOHNSON</t>
  </si>
  <si>
    <t>NICHOLAS</t>
  </si>
  <si>
    <t>RYAN BALL</t>
  </si>
  <si>
    <t>SOMERS-NORTH SALEM</t>
  </si>
  <si>
    <t>RYAN</t>
  </si>
  <si>
    <t>BALL</t>
  </si>
  <si>
    <t>AISLIN KELLNER</t>
  </si>
  <si>
    <t>ARLINGTON</t>
  </si>
  <si>
    <t>AISLIN</t>
  </si>
  <si>
    <t>KELLNER</t>
  </si>
  <si>
    <t>DILLON ARRICK</t>
  </si>
  <si>
    <t>DILLON</t>
  </si>
  <si>
    <t>ARRICK</t>
  </si>
  <si>
    <t>JOE GABRIELE</t>
  </si>
  <si>
    <t xml:space="preserve">JOHN JAY-CROSS RIVER </t>
  </si>
  <si>
    <t>GABRIELE</t>
  </si>
  <si>
    <t>THOMAS IASIELLO</t>
  </si>
  <si>
    <t>SCARSDALE</t>
  </si>
  <si>
    <t>THOMAS</t>
  </si>
  <si>
    <t>IASIELLO</t>
  </si>
  <si>
    <t>JOSEPH RAMIREZ</t>
  </si>
  <si>
    <t>JOSEPH</t>
  </si>
  <si>
    <t>RAMIREZ</t>
  </si>
  <si>
    <t>ROY C KETCHAM</t>
  </si>
  <si>
    <t>ALEX</t>
  </si>
  <si>
    <t>AMARI PAYTON</t>
  </si>
  <si>
    <t>NORTH ROCKLAND</t>
  </si>
  <si>
    <t>AMARI</t>
  </si>
  <si>
    <t>PAYTON</t>
  </si>
  <si>
    <t>NEIL PAULERCIO</t>
  </si>
  <si>
    <t>BRIARCLIFF-BYRAM HILLS-VALHALLA-WESTLAKE</t>
  </si>
  <si>
    <t>NEIL</t>
  </si>
  <si>
    <t>PAULERCIO</t>
  </si>
  <si>
    <t>SHANE ACHESON</t>
  </si>
  <si>
    <t>TAPPAN ZEE</t>
  </si>
  <si>
    <t>SHANE</t>
  </si>
  <si>
    <t>ACHESON</t>
  </si>
  <si>
    <t>DYLAN</t>
  </si>
  <si>
    <t>JONAS TORRES</t>
  </si>
  <si>
    <t xml:space="preserve">NEW ROCHELLE </t>
  </si>
  <si>
    <t>JONAS</t>
  </si>
  <si>
    <t>TORRES</t>
  </si>
  <si>
    <t xml:space="preserve">SUFFERN </t>
  </si>
  <si>
    <t>RIVERA</t>
  </si>
  <si>
    <t>SAM PRYZMYLSKI</t>
  </si>
  <si>
    <t>SAM</t>
  </si>
  <si>
    <t>PRYZMYLSKI</t>
  </si>
  <si>
    <t>JUSTIN</t>
  </si>
  <si>
    <t>NICOLAS GRECO</t>
  </si>
  <si>
    <t>NICOLAS</t>
  </si>
  <si>
    <t>GRECO</t>
  </si>
  <si>
    <t>CLARKSTOWN SOUTH</t>
  </si>
  <si>
    <t>LAKELAND-PANAS</t>
  </si>
  <si>
    <t>SPENCER</t>
  </si>
  <si>
    <t>JOEY KERN</t>
  </si>
  <si>
    <t>JOEY</t>
  </si>
  <si>
    <t>KERN</t>
  </si>
  <si>
    <t>CARLOS RIVERA</t>
  </si>
  <si>
    <t xml:space="preserve">WHITE PLAINS </t>
  </si>
  <si>
    <t>CARLOS</t>
  </si>
  <si>
    <t>JUSTIN GIERUM</t>
  </si>
  <si>
    <t>GIERUM</t>
  </si>
  <si>
    <t>JOHN</t>
  </si>
  <si>
    <t>AIDAN VEIRUN</t>
  </si>
  <si>
    <t>PEARL RIVER</t>
  </si>
  <si>
    <t>AIDAN</t>
  </si>
  <si>
    <t>VEIRUN</t>
  </si>
  <si>
    <t>JOSH HAMETZ</t>
  </si>
  <si>
    <t>HORACE GREELEY</t>
  </si>
  <si>
    <t>JOSH</t>
  </si>
  <si>
    <t>HAMETZ</t>
  </si>
  <si>
    <t>MEDINA</t>
  </si>
  <si>
    <t>GREGORY CASVIKES</t>
  </si>
  <si>
    <t>GREGORY</t>
  </si>
  <si>
    <t>CASVIKES</t>
  </si>
  <si>
    <t>OWEN</t>
  </si>
  <si>
    <t>ROBERT DEPOLITO</t>
  </si>
  <si>
    <t>ROBERT</t>
  </si>
  <si>
    <t>DEPOLITO</t>
  </si>
  <si>
    <t>ANTHONY LOFARO</t>
  </si>
  <si>
    <t>OSSINING</t>
  </si>
  <si>
    <t>ANTHONY</t>
  </si>
  <si>
    <t>LOFARO</t>
  </si>
  <si>
    <t>JAKE</t>
  </si>
  <si>
    <t>NICK</t>
  </si>
  <si>
    <t>ANGELO</t>
  </si>
  <si>
    <t>MATTHEW MASCH</t>
  </si>
  <si>
    <t>MATTHEW</t>
  </si>
  <si>
    <t>MASCH</t>
  </si>
  <si>
    <t>MAX KOCHERGIN</t>
  </si>
  <si>
    <t>MAX</t>
  </si>
  <si>
    <t>KOCHERGIN</t>
  </si>
  <si>
    <t>JONATHAN SCIMECA</t>
  </si>
  <si>
    <t>JONATHAN</t>
  </si>
  <si>
    <t>SCIMECA</t>
  </si>
  <si>
    <t>STEPHEN CARROLL</t>
  </si>
  <si>
    <t>STEPHEN</t>
  </si>
  <si>
    <t>CARROLL</t>
  </si>
  <si>
    <t>KEVIN O'SULLIVAN</t>
  </si>
  <si>
    <t>KEVIN</t>
  </si>
  <si>
    <t>O'SULLIVAN</t>
  </si>
  <si>
    <t>FILIP</t>
  </si>
  <si>
    <t>MASSIMO PARELLO</t>
  </si>
  <si>
    <t>BREWSTER</t>
  </si>
  <si>
    <t>MASSIMO</t>
  </si>
  <si>
    <t>PARELLO</t>
  </si>
  <si>
    <t>CARTER</t>
  </si>
  <si>
    <t>TRISTAN ROBINSON-JULY</t>
  </si>
  <si>
    <t>TRISTAN</t>
  </si>
  <si>
    <t>ROBINSON-JULY</t>
  </si>
  <si>
    <t>ANDREW PFEFFER</t>
  </si>
  <si>
    <t>ANDREW</t>
  </si>
  <si>
    <t>PFEFFER</t>
  </si>
  <si>
    <t>ANDREAS GOWDIE</t>
  </si>
  <si>
    <t>ANDREAS</t>
  </si>
  <si>
    <t>GOWDIE</t>
  </si>
  <si>
    <t>LEO VENABLES</t>
  </si>
  <si>
    <t>CARMEL</t>
  </si>
  <si>
    <t>LEO</t>
  </si>
  <si>
    <t>VENABLES</t>
  </si>
  <si>
    <t>COLEMAN</t>
  </si>
  <si>
    <t>GAVIN</t>
  </si>
  <si>
    <t>ALEX BERISHA</t>
  </si>
  <si>
    <t>BERISHA</t>
  </si>
  <si>
    <t>LUKE</t>
  </si>
  <si>
    <t>CHRIS</t>
  </si>
  <si>
    <t>CONNOR</t>
  </si>
  <si>
    <t>VINCENT SASSO</t>
  </si>
  <si>
    <t>VINCENT</t>
  </si>
  <si>
    <t>SASSO</t>
  </si>
  <si>
    <t>DEVIN ALMODOVAR</t>
  </si>
  <si>
    <t>DEVIN</t>
  </si>
  <si>
    <t>ALMODOVAR</t>
  </si>
  <si>
    <t>STEVEN</t>
  </si>
  <si>
    <t>JACK</t>
  </si>
  <si>
    <t>NORWICH</t>
  </si>
  <si>
    <t>JAMES MADDEN</t>
  </si>
  <si>
    <t>JAMES</t>
  </si>
  <si>
    <t>MADDEN</t>
  </si>
  <si>
    <t>JOEL</t>
  </si>
  <si>
    <t>MATT</t>
  </si>
  <si>
    <t>JUSTIN SMOOT</t>
  </si>
  <si>
    <t>CLARKSTOWN NORTH</t>
  </si>
  <si>
    <t>SMOOT</t>
  </si>
  <si>
    <t>CIARAN EGAN</t>
  </si>
  <si>
    <t>PLEASANTVILLE</t>
  </si>
  <si>
    <t>CIARAN</t>
  </si>
  <si>
    <t>EGAN</t>
  </si>
  <si>
    <t>JOSEPH RAFFERTY</t>
  </si>
  <si>
    <t>IRVINGTON</t>
  </si>
  <si>
    <t>RAFFERTY</t>
  </si>
  <si>
    <t>JOHN PARISI</t>
  </si>
  <si>
    <t>NANUET</t>
  </si>
  <si>
    <t>PARISI</t>
  </si>
  <si>
    <t>JOEY MIRRO</t>
  </si>
  <si>
    <t>MIRRO</t>
  </si>
  <si>
    <t>SAMUEL ANDRADE</t>
  </si>
  <si>
    <t>SAMUEL</t>
  </si>
  <si>
    <t>ANDRADE</t>
  </si>
  <si>
    <t>FREDY MEJIA</t>
  </si>
  <si>
    <t>FREDY</t>
  </si>
  <si>
    <t>MEJIA</t>
  </si>
  <si>
    <t>ARDSLEY</t>
  </si>
  <si>
    <t>JOSHUA</t>
  </si>
  <si>
    <t>ERIC SELVAGGI</t>
  </si>
  <si>
    <t>HENDRICK HUDSON</t>
  </si>
  <si>
    <t>ERIC</t>
  </si>
  <si>
    <t>SELVAGGI</t>
  </si>
  <si>
    <t>EDGEMONT</t>
  </si>
  <si>
    <t>TROY</t>
  </si>
  <si>
    <t>AIDEN SOTO</t>
  </si>
  <si>
    <t>PAWLING</t>
  </si>
  <si>
    <t>AIDEN</t>
  </si>
  <si>
    <t>SOTO</t>
  </si>
  <si>
    <t>MICHAEL DUPLESSIS</t>
  </si>
  <si>
    <t>MICHAEL</t>
  </si>
  <si>
    <t>DUPLESSIS</t>
  </si>
  <si>
    <t>HUDSON MOLLO</t>
  </si>
  <si>
    <t>HUDSON</t>
  </si>
  <si>
    <t>MOLLO</t>
  </si>
  <si>
    <t>CHRIS RUSSO</t>
  </si>
  <si>
    <t>RUSSO</t>
  </si>
  <si>
    <t>GRANT KELLY</t>
  </si>
  <si>
    <t>GRANT</t>
  </si>
  <si>
    <t>KELLY</t>
  </si>
  <si>
    <t>KEVIN PANZER</t>
  </si>
  <si>
    <t>PANZER</t>
  </si>
  <si>
    <t>WYATT ASLANIAN</t>
  </si>
  <si>
    <t>WYATT</t>
  </si>
  <si>
    <t>ASLANIAN</t>
  </si>
  <si>
    <t>LIAM KEATING</t>
  </si>
  <si>
    <t>LIAM</t>
  </si>
  <si>
    <t>KEATING</t>
  </si>
  <si>
    <t>OUR LADY OF LOURDES</t>
  </si>
  <si>
    <t>JACKSON</t>
  </si>
  <si>
    <t>LUKE LAMAGNA</t>
  </si>
  <si>
    <t>LAMAGNA</t>
  </si>
  <si>
    <t>CHRIS MAROULIS</t>
  </si>
  <si>
    <t>PUTNAM VALLEY</t>
  </si>
  <si>
    <t>MAROULIS</t>
  </si>
  <si>
    <t>JORDAN FISHER</t>
  </si>
  <si>
    <t>JORDAN</t>
  </si>
  <si>
    <t>FISHER</t>
  </si>
  <si>
    <t>VINCENT SHAHINLLARI</t>
  </si>
  <si>
    <t>SHAHINLLARI</t>
  </si>
  <si>
    <t>SHAWN O'MARA JR.</t>
  </si>
  <si>
    <t>SHAWN</t>
  </si>
  <si>
    <t>O'MARA JR</t>
  </si>
  <si>
    <t>QUINN</t>
  </si>
  <si>
    <t>BOBBY HARDWICK</t>
  </si>
  <si>
    <t>BOBBY</t>
  </si>
  <si>
    <t>HARDWICK</t>
  </si>
  <si>
    <t>ESUAR ORDONEZ</t>
  </si>
  <si>
    <t>ESUAR</t>
  </si>
  <si>
    <t>ORDONEZ</t>
  </si>
  <si>
    <t>MICHAEL YURCHO</t>
  </si>
  <si>
    <t>YURCHO</t>
  </si>
  <si>
    <t>CARTER WROBEL</t>
  </si>
  <si>
    <t>WROBEL</t>
  </si>
  <si>
    <t>CHRISTIAN PERLLESHI</t>
  </si>
  <si>
    <t>CHRISTIAN</t>
  </si>
  <si>
    <t>PERLLESHI</t>
  </si>
  <si>
    <t>JOE PARISI</t>
  </si>
  <si>
    <t>ISMAEL ANDRADE</t>
  </si>
  <si>
    <t>ISMAEL</t>
  </si>
  <si>
    <t>KEVIN SKELLY</t>
  </si>
  <si>
    <t>SKELLY</t>
  </si>
  <si>
    <t>HENERY MARTIN</t>
  </si>
  <si>
    <t xml:space="preserve">CROTON-HARMON </t>
  </si>
  <si>
    <t>HENERY</t>
  </si>
  <si>
    <t>MARTIN</t>
  </si>
  <si>
    <t>PATRICK GREEN</t>
  </si>
  <si>
    <t>PATRICK</t>
  </si>
  <si>
    <t>GREEN</t>
  </si>
  <si>
    <t>COLUMBIA</t>
  </si>
  <si>
    <t>MILLER</t>
  </si>
  <si>
    <t>ALBERT MCDONALD</t>
  </si>
  <si>
    <t>ALBERT</t>
  </si>
  <si>
    <t>MCDONALD</t>
  </si>
  <si>
    <t>NICK DIMICHELE</t>
  </si>
  <si>
    <t>DIMICHELE</t>
  </si>
  <si>
    <t>WILLIAM SCHWIEBERT</t>
  </si>
  <si>
    <t>WILLIAM</t>
  </si>
  <si>
    <t>SCHWIEBERT</t>
  </si>
  <si>
    <t>SASHA MCGAFFREY</t>
  </si>
  <si>
    <t>SASHA</t>
  </si>
  <si>
    <t>MCGAFFREY</t>
  </si>
  <si>
    <t>NOAH</t>
  </si>
  <si>
    <t>JOEY SAITO</t>
  </si>
  <si>
    <t>SAITO</t>
  </si>
  <si>
    <t>MATT BRESSLER</t>
  </si>
  <si>
    <t>BRESSLER</t>
  </si>
  <si>
    <t>ANTHONY MIELE</t>
  </si>
  <si>
    <t>MIELE</t>
  </si>
  <si>
    <t>CANAAN SALLES-SPAR</t>
  </si>
  <si>
    <t>CANAAN</t>
  </si>
  <si>
    <t>SALLES-SPAR</t>
  </si>
  <si>
    <t>AARON</t>
  </si>
  <si>
    <t>ASA NUNBERG</t>
  </si>
  <si>
    <t>ASA</t>
  </si>
  <si>
    <t>NUNBERG</t>
  </si>
  <si>
    <t>CHRIS NOLAN</t>
  </si>
  <si>
    <t>NOLAN</t>
  </si>
  <si>
    <t>MARTINI</t>
  </si>
  <si>
    <t>KYLE PESKE</t>
  </si>
  <si>
    <t>KYLE</t>
  </si>
  <si>
    <t>PESKE</t>
  </si>
  <si>
    <t>COLIN</t>
  </si>
  <si>
    <t>CONNOR KIERNAN</t>
  </si>
  <si>
    <t>KIERNAN</t>
  </si>
  <si>
    <t>MATTHEW KRAUZA</t>
  </si>
  <si>
    <t>KRAUZA</t>
  </si>
  <si>
    <t>CHRISTOPHER</t>
  </si>
  <si>
    <t>ALEXANDER GECAJ</t>
  </si>
  <si>
    <t>ALEXANDER</t>
  </si>
  <si>
    <t>GECAJ</t>
  </si>
  <si>
    <t>JACOB</t>
  </si>
  <si>
    <t>HENRY</t>
  </si>
  <si>
    <t>JADEN TESHER</t>
  </si>
  <si>
    <t>JADEN</t>
  </si>
  <si>
    <t>TESHER</t>
  </si>
  <si>
    <t>JOHN MATTHEW</t>
  </si>
  <si>
    <t>CONNOR HARBOLIC</t>
  </si>
  <si>
    <t>HARBOLIC</t>
  </si>
  <si>
    <t>CHARLES BATISTA</t>
  </si>
  <si>
    <t>CHARLES</t>
  </si>
  <si>
    <t>BATISTA</t>
  </si>
  <si>
    <t>LUKE FLANAGAN</t>
  </si>
  <si>
    <t>FLANAGAN</t>
  </si>
  <si>
    <t>DAMIAN BROWN</t>
  </si>
  <si>
    <t>DAMIAN</t>
  </si>
  <si>
    <t>BROWN</t>
  </si>
  <si>
    <t>DAVID VILLA</t>
  </si>
  <si>
    <t>DAVID</t>
  </si>
  <si>
    <t>VILLA</t>
  </si>
  <si>
    <t>MICHAEL PIO</t>
  </si>
  <si>
    <t>PIO</t>
  </si>
  <si>
    <t>RALPH KEENEY</t>
  </si>
  <si>
    <t>BALLSTON SPA</t>
  </si>
  <si>
    <t>RALPH</t>
  </si>
  <si>
    <t>KEENEY</t>
  </si>
  <si>
    <t>VINCENT GRAULAU</t>
  </si>
  <si>
    <t>MOHONASEN</t>
  </si>
  <si>
    <t>GRAULAU</t>
  </si>
  <si>
    <t xml:space="preserve">GREG GREEN </t>
  </si>
  <si>
    <t>SHENENDEHOWA</t>
  </si>
  <si>
    <t>GREG</t>
  </si>
  <si>
    <t>DANNY DACEY</t>
  </si>
  <si>
    <t>SARATOGA SPRINGS</t>
  </si>
  <si>
    <t>DANNY</t>
  </si>
  <si>
    <t>DACEY</t>
  </si>
  <si>
    <t>VINCENT MASTRIANNI</t>
  </si>
  <si>
    <t>COLONIE</t>
  </si>
  <si>
    <t>MASTRIANNI</t>
  </si>
  <si>
    <t>DREW SCHIAVO</t>
  </si>
  <si>
    <t>NISKAYUNA</t>
  </si>
  <si>
    <t>DREW</t>
  </si>
  <si>
    <t>SCHIAVO</t>
  </si>
  <si>
    <t>CLAYTON</t>
  </si>
  <si>
    <t>O'CONNOR</t>
  </si>
  <si>
    <t>JACOB HANLON</t>
  </si>
  <si>
    <t>AVERILL PARK</t>
  </si>
  <si>
    <t>HANLON</t>
  </si>
  <si>
    <t>TYLER WHITELEY</t>
  </si>
  <si>
    <t>BURNT HILLS</t>
  </si>
  <si>
    <t>TYLER</t>
  </si>
  <si>
    <t>WHITELEY</t>
  </si>
  <si>
    <t>RYAN VANGUILDER</t>
  </si>
  <si>
    <t>QUEENSBURY</t>
  </si>
  <si>
    <t>VANGUILDER</t>
  </si>
  <si>
    <t>ALBANY</t>
  </si>
  <si>
    <t>LUKE STOUTENBURG</t>
  </si>
  <si>
    <t>STOUTENBURG</t>
  </si>
  <si>
    <t>SHAKER</t>
  </si>
  <si>
    <t xml:space="preserve">NICO RIVERA </t>
  </si>
  <si>
    <t>NICO</t>
  </si>
  <si>
    <t>TRISTAN HINCHCLIFF</t>
  </si>
  <si>
    <t>HINCHCLIFF</t>
  </si>
  <si>
    <t>ALEX POLSINELLO</t>
  </si>
  <si>
    <t>POLSINELLO</t>
  </si>
  <si>
    <t>CAMERON HINCHCLIFF</t>
  </si>
  <si>
    <t>CAMERON</t>
  </si>
  <si>
    <t>ABBAS NORMAN</t>
  </si>
  <si>
    <t>ABBAS</t>
  </si>
  <si>
    <t>NORMAN</t>
  </si>
  <si>
    <t>AYDEN</t>
  </si>
  <si>
    <t>LIAM CARLIN</t>
  </si>
  <si>
    <t>CARLIN</t>
  </si>
  <si>
    <t>AMSTERDAM</t>
  </si>
  <si>
    <t>MONTALVO</t>
  </si>
  <si>
    <t>ONEONTA</t>
  </si>
  <si>
    <t>CONTI</t>
  </si>
  <si>
    <t>BEN</t>
  </si>
  <si>
    <t>MYLES WHITE</t>
  </si>
  <si>
    <t>GUILDERLAND</t>
  </si>
  <si>
    <t>MYLES</t>
  </si>
  <si>
    <t>WHITE</t>
  </si>
  <si>
    <t>GABRIEL GOSS</t>
  </si>
  <si>
    <t>GABRIEL</t>
  </si>
  <si>
    <t>GOSS</t>
  </si>
  <si>
    <t>TAYLOR BEAURY</t>
  </si>
  <si>
    <t>TAYLOR</t>
  </si>
  <si>
    <t>BEAURY</t>
  </si>
  <si>
    <t>VINCENT GREMBOCKI</t>
  </si>
  <si>
    <t>GREMBOCKI</t>
  </si>
  <si>
    <t>THAD MILLER</t>
  </si>
  <si>
    <t>THAD</t>
  </si>
  <si>
    <t>SAMEER ABBASZADEH</t>
  </si>
  <si>
    <t>SAMEER</t>
  </si>
  <si>
    <t>ABBASZADEH</t>
  </si>
  <si>
    <t>JACKSON WILLI</t>
  </si>
  <si>
    <t>BETHLEHEM CENTRAL</t>
  </si>
  <si>
    <t>WILLI</t>
  </si>
  <si>
    <t>HOLMES</t>
  </si>
  <si>
    <t>OSWEGO</t>
  </si>
  <si>
    <t>COLIN CARLIN</t>
  </si>
  <si>
    <t>DAVIN LEAVEY</t>
  </si>
  <si>
    <t>DAVIN</t>
  </si>
  <si>
    <t>LEAVEY</t>
  </si>
  <si>
    <t>TABRIZ KHETAB</t>
  </si>
  <si>
    <t>TABRIZ</t>
  </si>
  <si>
    <t>KHETAB</t>
  </si>
  <si>
    <t>JOSH WARLAND</t>
  </si>
  <si>
    <t>WARLAND</t>
  </si>
  <si>
    <t>RENSO MONTALVO</t>
  </si>
  <si>
    <t>RENSO</t>
  </si>
  <si>
    <t>DAVID ENSMINGER</t>
  </si>
  <si>
    <t>ENSMINGER</t>
  </si>
  <si>
    <t>SMITH</t>
  </si>
  <si>
    <t>MATT LOFSTROM</t>
  </si>
  <si>
    <t>LOFSTROM</t>
  </si>
  <si>
    <t>CONNOR GREGORY</t>
  </si>
  <si>
    <t>GORDON MURRAY</t>
  </si>
  <si>
    <t>GORDON</t>
  </si>
  <si>
    <t>MURRAY</t>
  </si>
  <si>
    <t>VITO SPATAFORA</t>
  </si>
  <si>
    <t>VITO</t>
  </si>
  <si>
    <t>SPATAFORA</t>
  </si>
  <si>
    <t>LUCAS SCHELL</t>
  </si>
  <si>
    <t>LUCAS</t>
  </si>
  <si>
    <t>SCHELL</t>
  </si>
  <si>
    <t>MATT HOXIE</t>
  </si>
  <si>
    <t>HOXIE</t>
  </si>
  <si>
    <t>THOMAS PAWLINGA</t>
  </si>
  <si>
    <t>PAWLINGA</t>
  </si>
  <si>
    <t>CHARLIE</t>
  </si>
  <si>
    <t>ARMAN HASHIMEE</t>
  </si>
  <si>
    <t>ARMAN</t>
  </si>
  <si>
    <t>HASHIMEE</t>
  </si>
  <si>
    <t>LANDON</t>
  </si>
  <si>
    <t>DONAVAN DEGUIRE</t>
  </si>
  <si>
    <t>DONAVAN</t>
  </si>
  <si>
    <t>DEGUIRE</t>
  </si>
  <si>
    <t>ELI GOOSMAN</t>
  </si>
  <si>
    <t>ELI</t>
  </si>
  <si>
    <t>GOOSMAN</t>
  </si>
  <si>
    <t>DILLON O'BRIEN</t>
  </si>
  <si>
    <t>O'BRIEN</t>
  </si>
  <si>
    <t>CASEY</t>
  </si>
  <si>
    <t>SCOTT</t>
  </si>
  <si>
    <t>LORENZO PALLESCHI</t>
  </si>
  <si>
    <t>LORENZO</t>
  </si>
  <si>
    <t>PALLESCHI</t>
  </si>
  <si>
    <t>STEIN</t>
  </si>
  <si>
    <t>DARRIEN INSOGNA</t>
  </si>
  <si>
    <t>DARRIEN</t>
  </si>
  <si>
    <t>INSOGNA</t>
  </si>
  <si>
    <t>VINCENT MORIZIO</t>
  </si>
  <si>
    <t>MORIZIO</t>
  </si>
  <si>
    <t>ANTONIO CIPOLLO</t>
  </si>
  <si>
    <t>ANTONIO</t>
  </si>
  <si>
    <t>CIPOLLO</t>
  </si>
  <si>
    <t>TREVOR</t>
  </si>
  <si>
    <t>WILL HOTALING</t>
  </si>
  <si>
    <t>WILL</t>
  </si>
  <si>
    <t>HOTALING</t>
  </si>
  <si>
    <t>JAYDON AGUIRRE-HAMLIN</t>
  </si>
  <si>
    <t>JAYDON</t>
  </si>
  <si>
    <t>AGUIRRE-HAMLIN</t>
  </si>
  <si>
    <t>DUAVON ALLEN</t>
  </si>
  <si>
    <t>DUAVON</t>
  </si>
  <si>
    <t>ALLEN</t>
  </si>
  <si>
    <t>ZACH HARRISON</t>
  </si>
  <si>
    <t>ZACH</t>
  </si>
  <si>
    <t>HARRISON</t>
  </si>
  <si>
    <t>ROCCO SZEMPLINSKI</t>
  </si>
  <si>
    <t>ROCCO</t>
  </si>
  <si>
    <t>SZEMPLINSKI</t>
  </si>
  <si>
    <t>EVAN MEISNER</t>
  </si>
  <si>
    <t>EVAN</t>
  </si>
  <si>
    <t>MEISNER</t>
  </si>
  <si>
    <t>GABE ENGLISH</t>
  </si>
  <si>
    <r>
      <t>COBLESKIL-RICHMONDVILLE (</t>
    </r>
    <r>
      <rPr>
        <sz val="12"/>
        <color rgb="FFFF0000"/>
        <rFont val="Arial"/>
        <family val="2"/>
      </rPr>
      <t>from BERNE KNOX WES-M</t>
    </r>
    <r>
      <rPr>
        <sz val="12"/>
        <rFont val="Arial"/>
        <family val="2"/>
      </rPr>
      <t>)</t>
    </r>
  </si>
  <si>
    <t>COBLESKIL-RICHMONDVILLE</t>
  </si>
  <si>
    <t>ENGLISH</t>
  </si>
  <si>
    <t>JUSTIN MULLIS</t>
  </si>
  <si>
    <t>HUDSON FALLS</t>
  </si>
  <si>
    <t>MULLIS</t>
  </si>
  <si>
    <t>ASHTEN HALEY</t>
  </si>
  <si>
    <t>ASHTEN</t>
  </si>
  <si>
    <t>HALEY</t>
  </si>
  <si>
    <t>NEIL MURPHY</t>
  </si>
  <si>
    <t>COXSACKIE-ATHENS</t>
  </si>
  <si>
    <t>MURPHY</t>
  </si>
  <si>
    <t>RILEY BERNASH</t>
  </si>
  <si>
    <t>CORINTH</t>
  </si>
  <si>
    <t>RILEY</t>
  </si>
  <si>
    <t>BERNASH</t>
  </si>
  <si>
    <t>HENRY DILL</t>
  </si>
  <si>
    <t>SALEM-CAMBRIDGE</t>
  </si>
  <si>
    <t>DILL</t>
  </si>
  <si>
    <t>LIAM ENGLISH</t>
  </si>
  <si>
    <t>RYKER COX</t>
  </si>
  <si>
    <t>RYKER</t>
  </si>
  <si>
    <t>COX</t>
  </si>
  <si>
    <t>JAXON TORRES</t>
  </si>
  <si>
    <t>GRANVILLE-FORT ANN</t>
  </si>
  <si>
    <t>JAXON</t>
  </si>
  <si>
    <t>CAMERON CARPENTER</t>
  </si>
  <si>
    <t>WARRENSBURG-BOLTON</t>
  </si>
  <si>
    <t>CARPENTER</t>
  </si>
  <si>
    <t>AONGHUS PAIGE</t>
  </si>
  <si>
    <t>AONGHUS</t>
  </si>
  <si>
    <t>PAIGE</t>
  </si>
  <si>
    <t>AUSTIN HORENDER</t>
  </si>
  <si>
    <t>CANAJOHARIE-FT PLAIN</t>
  </si>
  <si>
    <t>AUSTIN</t>
  </si>
  <si>
    <t>HORENDER</t>
  </si>
  <si>
    <t>TREVOR BISHOP</t>
  </si>
  <si>
    <t>TAMARAC</t>
  </si>
  <si>
    <t>BISHOP</t>
  </si>
  <si>
    <t>SCOTT NICOLELLA</t>
  </si>
  <si>
    <t>DUANESBURG-SCHOHARIE</t>
  </si>
  <si>
    <t>NICOLELLA</t>
  </si>
  <si>
    <t>ALEX SMITH</t>
  </si>
  <si>
    <t>ZACHARY OLDEN</t>
  </si>
  <si>
    <t>ZACHARY</t>
  </si>
  <si>
    <t>OLDEN</t>
  </si>
  <si>
    <t>QUINN JOHNSON</t>
  </si>
  <si>
    <t>DERIK CAREY</t>
  </si>
  <si>
    <t>LANSINGBURGH</t>
  </si>
  <si>
    <t>DERIK</t>
  </si>
  <si>
    <t>CAREY</t>
  </si>
  <si>
    <t>DYLAN DEVINE</t>
  </si>
  <si>
    <t>SCHALMONT</t>
  </si>
  <si>
    <t>DEVINE</t>
  </si>
  <si>
    <t>ORTIZ</t>
  </si>
  <si>
    <t>FRANK BROADHURST</t>
  </si>
  <si>
    <t>RAVENA COEYMANS SELKIRK</t>
  </si>
  <si>
    <t>FRANK</t>
  </si>
  <si>
    <t>BROADHURST</t>
  </si>
  <si>
    <t>DOM DOYLE</t>
  </si>
  <si>
    <t>DOM</t>
  </si>
  <si>
    <t>DOYLE</t>
  </si>
  <si>
    <t>FONDA-FULTONVILLE-JOHNSTOWN</t>
  </si>
  <si>
    <t>TANNER</t>
  </si>
  <si>
    <t>MCKENNA</t>
  </si>
  <si>
    <t>THOMAS MCMAHON</t>
  </si>
  <si>
    <t>MCMAHON</t>
  </si>
  <si>
    <t>DONALD MACMILLAN</t>
  </si>
  <si>
    <t>SCHUYLERVILLE-GREENWICH</t>
  </si>
  <si>
    <t>DONALD</t>
  </si>
  <si>
    <t>MACMILLAN</t>
  </si>
  <si>
    <t>KIERAN CULLEN</t>
  </si>
  <si>
    <t>GREENVILLE</t>
  </si>
  <si>
    <t>KIERAN</t>
  </si>
  <si>
    <t>CULLEN</t>
  </si>
  <si>
    <t>LUKE YORKE</t>
  </si>
  <si>
    <t>YORKE</t>
  </si>
  <si>
    <t>CODY</t>
  </si>
  <si>
    <t>TY ROADCAP</t>
  </si>
  <si>
    <t>TY</t>
  </si>
  <si>
    <t>ROADCAP</t>
  </si>
  <si>
    <t>KADEN POTTER</t>
  </si>
  <si>
    <t>KADEN</t>
  </si>
  <si>
    <t>POTTER</t>
  </si>
  <si>
    <t>DANIEL STEALEY</t>
  </si>
  <si>
    <t>DANIEL</t>
  </si>
  <si>
    <t>STEALEY</t>
  </si>
  <si>
    <t>OWEN HICKS</t>
  </si>
  <si>
    <t>HICKS</t>
  </si>
  <si>
    <t>DANTE CORRIVEAU</t>
  </si>
  <si>
    <t>DANTE</t>
  </si>
  <si>
    <t>CORRIVEAU</t>
  </si>
  <si>
    <t>SEAN</t>
  </si>
  <si>
    <t>AUSTIN FITZPATRICK</t>
  </si>
  <si>
    <t>FITZPATRICK</t>
  </si>
  <si>
    <t>LUKE SCHIRMACHER</t>
  </si>
  <si>
    <t>MECHANICVILLE-STILLWATER</t>
  </si>
  <si>
    <t>SCHIRMACHER</t>
  </si>
  <si>
    <t>SAWYER OSTRANDER</t>
  </si>
  <si>
    <t>WHITEHALL</t>
  </si>
  <si>
    <t>SAWYER</t>
  </si>
  <si>
    <t>OSTRANDER</t>
  </si>
  <si>
    <t>KYBER HENRY</t>
  </si>
  <si>
    <t>KYBER</t>
  </si>
  <si>
    <t>BRENDAN</t>
  </si>
  <si>
    <t>DANIEL FORBES</t>
  </si>
  <si>
    <t>CATSKILL</t>
  </si>
  <si>
    <t>FORBES</t>
  </si>
  <si>
    <t>JONATHAN CRANKER</t>
  </si>
  <si>
    <t>CRANKER</t>
  </si>
  <si>
    <t>SKYLER STURDEVANT</t>
  </si>
  <si>
    <t>GLENS FALLS</t>
  </si>
  <si>
    <t>SKYLER</t>
  </si>
  <si>
    <t>STURDEVANT</t>
  </si>
  <si>
    <t>JOSEPH MARTINEZ</t>
  </si>
  <si>
    <t>MARTINEZ</t>
  </si>
  <si>
    <t>HUNTER</t>
  </si>
  <si>
    <t>PARKER</t>
  </si>
  <si>
    <t xml:space="preserve">BRYCE RETELL </t>
  </si>
  <si>
    <t>BRYCE</t>
  </si>
  <si>
    <t>RETELL</t>
  </si>
  <si>
    <t>REED</t>
  </si>
  <si>
    <t>RAY</t>
  </si>
  <si>
    <t>JESSE MULLIS</t>
  </si>
  <si>
    <t>JESSE</t>
  </si>
  <si>
    <t>ANTHONY IAMUNNO</t>
  </si>
  <si>
    <t>IAMUNNO</t>
  </si>
  <si>
    <t>JT LYLE</t>
  </si>
  <si>
    <t>JT</t>
  </si>
  <si>
    <t>LYLE</t>
  </si>
  <si>
    <t>BRENT PERRY</t>
  </si>
  <si>
    <t>BRENT</t>
  </si>
  <si>
    <t>PERRY</t>
  </si>
  <si>
    <t>TROY AUSTIN</t>
  </si>
  <si>
    <t>RYAN ULSCHT</t>
  </si>
  <si>
    <t>ULSCHT</t>
  </si>
  <si>
    <t>CHAPMAN</t>
  </si>
  <si>
    <t>BURNS</t>
  </si>
  <si>
    <t>LOGAN</t>
  </si>
  <si>
    <t>JAYDEN MORALES</t>
  </si>
  <si>
    <t>JAYDEN</t>
  </si>
  <si>
    <t>MORALES</t>
  </si>
  <si>
    <t>LUKE PRYOR</t>
  </si>
  <si>
    <t>PRYOR</t>
  </si>
  <si>
    <t>GAVIN WILLIAMS</t>
  </si>
  <si>
    <t>WILLIAMS</t>
  </si>
  <si>
    <t>TRISTEN HITCHCOCK</t>
  </si>
  <si>
    <t>TRISTEN</t>
  </si>
  <si>
    <t>HITCHCOCK</t>
  </si>
  <si>
    <t>EVAN DAY</t>
  </si>
  <si>
    <t>DAY</t>
  </si>
  <si>
    <t>COOPER</t>
  </si>
  <si>
    <t>DONOVAN</t>
  </si>
  <si>
    <t>TYLER LLOYD</t>
  </si>
  <si>
    <t>LLOYD</t>
  </si>
  <si>
    <t>FREDDY PAGAN</t>
  </si>
  <si>
    <t>FULTON</t>
  </si>
  <si>
    <t>FREDDY</t>
  </si>
  <si>
    <t>PAGAN</t>
  </si>
  <si>
    <t>MIKE BOYHAN</t>
  </si>
  <si>
    <t>AUBURN</t>
  </si>
  <si>
    <t>MIKE</t>
  </si>
  <si>
    <t>BOYHAN</t>
  </si>
  <si>
    <t>MATT DOUGHERTY</t>
  </si>
  <si>
    <t>JD-CBA</t>
  </si>
  <si>
    <t>DOUGHERTY</t>
  </si>
  <si>
    <t>AUSTIN FESINGER</t>
  </si>
  <si>
    <t>WEST GENESEE</t>
  </si>
  <si>
    <t>FESINGER</t>
  </si>
  <si>
    <t>GABE WHITING</t>
  </si>
  <si>
    <t>INDIAN RIVER</t>
  </si>
  <si>
    <t>GABE</t>
  </si>
  <si>
    <t>WHITING</t>
  </si>
  <si>
    <t>SAM REKIES</t>
  </si>
  <si>
    <t>FAYETTEVILLE-MANLIUS</t>
  </si>
  <si>
    <t>REKIES</t>
  </si>
  <si>
    <t>TOMAH GUMMOW</t>
  </si>
  <si>
    <t>TOMAH</t>
  </si>
  <si>
    <t>GUMMOW</t>
  </si>
  <si>
    <t>BALDWINSVILLE</t>
  </si>
  <si>
    <t>LANDON COPLEY</t>
  </si>
  <si>
    <t>CARTHAGE</t>
  </si>
  <si>
    <t>COPLEY</t>
  </si>
  <si>
    <t>NEW HARTFORD-SAQUOIT VALLEY</t>
  </si>
  <si>
    <t>JOE DARE</t>
  </si>
  <si>
    <t>WHITESBORO</t>
  </si>
  <si>
    <t>DARE</t>
  </si>
  <si>
    <t>SHAY SINITIERE</t>
  </si>
  <si>
    <t>SHAY</t>
  </si>
  <si>
    <t>SINITIERE</t>
  </si>
  <si>
    <t>LIVERPOOL</t>
  </si>
  <si>
    <t>LOGAN MUNN</t>
  </si>
  <si>
    <t>MUNN</t>
  </si>
  <si>
    <t>LOGAN WILLIS</t>
  </si>
  <si>
    <t>WILLIS</t>
  </si>
  <si>
    <t>DREW BAKER</t>
  </si>
  <si>
    <t>CICERO NORTH SYRACUSE</t>
  </si>
  <si>
    <t>BAKER</t>
  </si>
  <si>
    <t>JACK PHILLIPS</t>
  </si>
  <si>
    <t>PHILLIPS</t>
  </si>
  <si>
    <t>BROGAN FIELDING</t>
  </si>
  <si>
    <r>
      <t>MOVED TO OHIO (</t>
    </r>
    <r>
      <rPr>
        <b/>
        <sz val="12"/>
        <color rgb="FFFF0000"/>
        <rFont val="Arial"/>
        <family val="2"/>
      </rPr>
      <t>from CARTHAGE</t>
    </r>
    <r>
      <rPr>
        <b/>
        <sz val="12"/>
        <color theme="1"/>
        <rFont val="Arial"/>
        <family val="2"/>
      </rPr>
      <t>)</t>
    </r>
  </si>
  <si>
    <t>BROGAN</t>
  </si>
  <si>
    <t>FIELDING</t>
  </si>
  <si>
    <t>ROME FREE ACADEMY</t>
  </si>
  <si>
    <t>ASHTON</t>
  </si>
  <si>
    <t>THOMPSON</t>
  </si>
  <si>
    <t>KENNEDY THOMAS</t>
  </si>
  <si>
    <t>KENNEDY</t>
  </si>
  <si>
    <t>HAYES</t>
  </si>
  <si>
    <t>TRENT GLOO</t>
  </si>
  <si>
    <t>TRENT</t>
  </si>
  <si>
    <t>GLOO</t>
  </si>
  <si>
    <t>CHAD TENNANT JR</t>
  </si>
  <si>
    <t>CHAD</t>
  </si>
  <si>
    <t>TENNANT</t>
  </si>
  <si>
    <t>TYLER VIVAQUCA</t>
  </si>
  <si>
    <t>VIVAQUCA</t>
  </si>
  <si>
    <t>REYNOLDS</t>
  </si>
  <si>
    <t>MANUEL GONZALES</t>
  </si>
  <si>
    <t>MANUEL</t>
  </si>
  <si>
    <t>GONZALES</t>
  </si>
  <si>
    <t>MAX FESINGER</t>
  </si>
  <si>
    <t>BRADY LYNCH</t>
  </si>
  <si>
    <t>BRADY</t>
  </si>
  <si>
    <t>LYNCH</t>
  </si>
  <si>
    <t>MASON PORTER</t>
  </si>
  <si>
    <t>MASON</t>
  </si>
  <si>
    <t>PORTER</t>
  </si>
  <si>
    <t>BAILEY GRUBB</t>
  </si>
  <si>
    <t>BAILEY</t>
  </si>
  <si>
    <t>GRUBB</t>
  </si>
  <si>
    <t>JACK WADE</t>
  </si>
  <si>
    <t>WADE</t>
  </si>
  <si>
    <t>CHARLES FOSTER</t>
  </si>
  <si>
    <t>VERNON-VERONA SHERRILL</t>
  </si>
  <si>
    <t>FOSTER</t>
  </si>
  <si>
    <t>JONAH GELLER</t>
  </si>
  <si>
    <t>JONAH</t>
  </si>
  <si>
    <t>GELLER</t>
  </si>
  <si>
    <t>WALTER CROFOOT</t>
  </si>
  <si>
    <t>WALTER</t>
  </si>
  <si>
    <t>CROFOOT</t>
  </si>
  <si>
    <t>SYRACUSE</t>
  </si>
  <si>
    <t>BRANDON LEVINE</t>
  </si>
  <si>
    <t>BRANDON</t>
  </si>
  <si>
    <t>LEVINE</t>
  </si>
  <si>
    <t>GARRET</t>
  </si>
  <si>
    <t>JONATHAN CLOHECY</t>
  </si>
  <si>
    <t>CLOHECY</t>
  </si>
  <si>
    <t>GERALD VIELHAUER</t>
  </si>
  <si>
    <t>GERALD</t>
  </si>
  <si>
    <t>VIELHAUER</t>
  </si>
  <si>
    <t>AARON FREDNEBURG</t>
  </si>
  <si>
    <t>FREDNEBURG</t>
  </si>
  <si>
    <t>ETHAN DALEY</t>
  </si>
  <si>
    <t>ETHAN</t>
  </si>
  <si>
    <t>DALEY</t>
  </si>
  <si>
    <t>JACK CLOUGH</t>
  </si>
  <si>
    <t>WATERTOWN</t>
  </si>
  <si>
    <t>CLOUGH</t>
  </si>
  <si>
    <t>JACK SHERBOURNE</t>
  </si>
  <si>
    <t>SHERBOURNE</t>
  </si>
  <si>
    <t>OWEN ATCHIE</t>
  </si>
  <si>
    <t>ATCHIE</t>
  </si>
  <si>
    <t>DANTE COPPOLA</t>
  </si>
  <si>
    <t>CENTRAL SQUARE</t>
  </si>
  <si>
    <t>COPPOLA</t>
  </si>
  <si>
    <t>JUDSON FERRIS</t>
  </si>
  <si>
    <t>JUDSON</t>
  </si>
  <si>
    <t>FERRIS</t>
  </si>
  <si>
    <t>JAIDEN</t>
  </si>
  <si>
    <t>ZACH OVERTON</t>
  </si>
  <si>
    <t>OVERTON</t>
  </si>
  <si>
    <t>CONNOR KRAHL</t>
  </si>
  <si>
    <t>KRAHL</t>
  </si>
  <si>
    <t>LEO TALLARICO</t>
  </si>
  <si>
    <t>TALLARICO</t>
  </si>
  <si>
    <t>TROY BAKER</t>
  </si>
  <si>
    <t>KOLE</t>
  </si>
  <si>
    <t>TREY DARMONDY-LATHAM</t>
  </si>
  <si>
    <t>TREY</t>
  </si>
  <si>
    <t>DARMONDY-LATHAM</t>
  </si>
  <si>
    <t>LOGAN MATHEWS</t>
  </si>
  <si>
    <t>MATHEWS</t>
  </si>
  <si>
    <t>THOMAS KENNEDY</t>
  </si>
  <si>
    <t>EAST SYRACUSE-MINOA</t>
  </si>
  <si>
    <t>ROCKY FILES</t>
  </si>
  <si>
    <t>ROCKY</t>
  </si>
  <si>
    <t>FILES</t>
  </si>
  <si>
    <t>KAMDIN BEMBRY</t>
  </si>
  <si>
    <t>KAMDIN</t>
  </si>
  <si>
    <t>BEMBRY</t>
  </si>
  <si>
    <t>BEN PAUL</t>
  </si>
  <si>
    <t>PAUL</t>
  </si>
  <si>
    <t>JACKSON SCHWAB</t>
  </si>
  <si>
    <t>SCHWAB</t>
  </si>
  <si>
    <t>SEAN HUNT</t>
  </si>
  <si>
    <t>HUNT</t>
  </si>
  <si>
    <t>MAXIMUS WUNDERLICH</t>
  </si>
  <si>
    <t>MAXIMUS</t>
  </si>
  <si>
    <t>WUNDERLICH</t>
  </si>
  <si>
    <t>DAVIN DEWAINE</t>
  </si>
  <si>
    <t>DEWAINE</t>
  </si>
  <si>
    <t>CAMERON BEECHER</t>
  </si>
  <si>
    <t>BEECHER</t>
  </si>
  <si>
    <t>GENE EDWARDS</t>
  </si>
  <si>
    <t>CENTRAL VALLEY ACADEMY</t>
  </si>
  <si>
    <t>GENE</t>
  </si>
  <si>
    <t>EDWARDS</t>
  </si>
  <si>
    <t>EVAN RUTECKI</t>
  </si>
  <si>
    <t>CAZENOVIA</t>
  </si>
  <si>
    <t>RUTECKI</t>
  </si>
  <si>
    <t>BROCK FREDERICK</t>
  </si>
  <si>
    <t>SOUTH JEFFERSON-SANDY CREEK</t>
  </si>
  <si>
    <t>BROCK</t>
  </si>
  <si>
    <t>FREDERICK</t>
  </si>
  <si>
    <t>DEREK WALSEMAN</t>
  </si>
  <si>
    <t>BEAVER RIVER</t>
  </si>
  <si>
    <t>DEREK</t>
  </si>
  <si>
    <t>WALSEMAN</t>
  </si>
  <si>
    <t>CARSON MANTELLI</t>
  </si>
  <si>
    <t>CAMDEN</t>
  </si>
  <si>
    <t>CARSON</t>
  </si>
  <si>
    <t>MANTELLI</t>
  </si>
  <si>
    <t>COLE CRONISER</t>
  </si>
  <si>
    <t>ADIRONDACK</t>
  </si>
  <si>
    <t>COLE</t>
  </si>
  <si>
    <t>CRONISER</t>
  </si>
  <si>
    <t>TALAN HUBBARD</t>
  </si>
  <si>
    <t>HOMER</t>
  </si>
  <si>
    <t>TALAN</t>
  </si>
  <si>
    <t>HUBBARD</t>
  </si>
  <si>
    <t>DYLAN NOLAN</t>
  </si>
  <si>
    <t>JORDAN ELBRIDGE-PB-US</t>
  </si>
  <si>
    <t>GRAYSON EGGLESTON</t>
  </si>
  <si>
    <t>DOLGEVILLE-OPEN-EPHA-ST JOHNSVILLE-OPEN-EPHA-ST JOHNVILLE</t>
  </si>
  <si>
    <t>GRAYSON</t>
  </si>
  <si>
    <t>EGGLESTON</t>
  </si>
  <si>
    <t>ELI DOXSTADER</t>
  </si>
  <si>
    <t>HOLLAND PATENT</t>
  </si>
  <si>
    <t>DOXSTADER</t>
  </si>
  <si>
    <t>DONAVAN FRAHER</t>
  </si>
  <si>
    <t>MARCELLUS-ONONDAGA</t>
  </si>
  <si>
    <t>FRAHER</t>
  </si>
  <si>
    <t>CHASE NEVILLS</t>
  </si>
  <si>
    <t>COPENHAGEN</t>
  </si>
  <si>
    <t>CHASE</t>
  </si>
  <si>
    <t>NEVILLS</t>
  </si>
  <si>
    <t>PATRICK GRIMSEY</t>
  </si>
  <si>
    <t>LOWVILLE</t>
  </si>
  <si>
    <t>GRIMSEY</t>
  </si>
  <si>
    <t>HUNTER LINES</t>
  </si>
  <si>
    <t>LINES</t>
  </si>
  <si>
    <t>KOLTEN KELLY</t>
  </si>
  <si>
    <t>KOLTEN</t>
  </si>
  <si>
    <t>CALEB JOLLY</t>
  </si>
  <si>
    <t>PHOENIX</t>
  </si>
  <si>
    <t>CALEB</t>
  </si>
  <si>
    <t>JOLLY</t>
  </si>
  <si>
    <t>TREY KIMBALL</t>
  </si>
  <si>
    <t>KIMBALL</t>
  </si>
  <si>
    <t>COOPER REED</t>
  </si>
  <si>
    <t>COLIN SCHERER</t>
  </si>
  <si>
    <t>SCHERER</t>
  </si>
  <si>
    <t>CHASE LAWTON</t>
  </si>
  <si>
    <t>LAWTON</t>
  </si>
  <si>
    <t>CHAISE WAITE</t>
  </si>
  <si>
    <t>CHAISE</t>
  </si>
  <si>
    <t>WAITE</t>
  </si>
  <si>
    <t>CANASTOTA</t>
  </si>
  <si>
    <t>TAVIAN CAMPER</t>
  </si>
  <si>
    <t>TAVIAN</t>
  </si>
  <si>
    <t>CAMPER</t>
  </si>
  <si>
    <t>CULLEY BELLINO</t>
  </si>
  <si>
    <t>CULLEY</t>
  </si>
  <si>
    <t>BELLINO</t>
  </si>
  <si>
    <t>JACK LAMSON</t>
  </si>
  <si>
    <t>LAMSON</t>
  </si>
  <si>
    <t>TJ O'CONNOR</t>
  </si>
  <si>
    <t>COOPERSTOWN-MILFORD</t>
  </si>
  <si>
    <t>TJ</t>
  </si>
  <si>
    <t>ADEN MEAD</t>
  </si>
  <si>
    <t>ADEN</t>
  </si>
  <si>
    <t>MEAD</t>
  </si>
  <si>
    <t>COOK</t>
  </si>
  <si>
    <t>GENERAL BROWN</t>
  </si>
  <si>
    <t>DYLAN PETRIE</t>
  </si>
  <si>
    <t>PETRIE</t>
  </si>
  <si>
    <t>SANTINO CURLEY</t>
  </si>
  <si>
    <t>SANTINO</t>
  </si>
  <si>
    <t>CURLEY</t>
  </si>
  <si>
    <t>AVERY LAROBARDIERE</t>
  </si>
  <si>
    <t>AVERY</t>
  </si>
  <si>
    <t>LAROBARDIERE</t>
  </si>
  <si>
    <t>SIXX COOK</t>
  </si>
  <si>
    <t>SIXX</t>
  </si>
  <si>
    <t>KAYLEB MARTIN</t>
  </si>
  <si>
    <t>SACKETS HARBOR</t>
  </si>
  <si>
    <t>KAYLEB</t>
  </si>
  <si>
    <t>MOUNT MARKHAM</t>
  </si>
  <si>
    <t>CAEL</t>
  </si>
  <si>
    <t>JOHN CHAMBERLAIN</t>
  </si>
  <si>
    <t>CHAMBERLAIN</t>
  </si>
  <si>
    <t>MASON ROWLEY</t>
  </si>
  <si>
    <t>LITTLE FALLS</t>
  </si>
  <si>
    <t>ROWLEY</t>
  </si>
  <si>
    <t>COLE WHEET</t>
  </si>
  <si>
    <t>WHEET</t>
  </si>
  <si>
    <t>ISAAC GIBSON</t>
  </si>
  <si>
    <t>SOUTH LEWIS</t>
  </si>
  <si>
    <t>ISAAC</t>
  </si>
  <si>
    <t>GIBSON</t>
  </si>
  <si>
    <t>AIDEN HIGHERS</t>
  </si>
  <si>
    <t>HIGHERS</t>
  </si>
  <si>
    <t>CONNOR BAYLOR</t>
  </si>
  <si>
    <t>BAYLOR</t>
  </si>
  <si>
    <t>BRAD BURKE</t>
  </si>
  <si>
    <t>BRAD</t>
  </si>
  <si>
    <t>BURKE</t>
  </si>
  <si>
    <t>JORDAN KOENIG</t>
  </si>
  <si>
    <t>KOENIG</t>
  </si>
  <si>
    <t>SEAN KELLY</t>
  </si>
  <si>
    <t>JASON</t>
  </si>
  <si>
    <t>CONNOR SHAW</t>
  </si>
  <si>
    <t>ALTMAR-PARISH-WILLIAMSTOWN (PULASKI)</t>
  </si>
  <si>
    <t>SHAW</t>
  </si>
  <si>
    <t>ETHAN RANDALL</t>
  </si>
  <si>
    <t>RANDALL</t>
  </si>
  <si>
    <t>JARED BILINSKI</t>
  </si>
  <si>
    <t>JARED</t>
  </si>
  <si>
    <t>BILINSKI</t>
  </si>
  <si>
    <t>ANDREW BAILEY</t>
  </si>
  <si>
    <t>CHITTENANGO</t>
  </si>
  <si>
    <t>COLIN WHITE</t>
  </si>
  <si>
    <t>ZANDER</t>
  </si>
  <si>
    <t>KEEGAN CRENSHAW</t>
  </si>
  <si>
    <t>KEEGAN</t>
  </si>
  <si>
    <t>CRENSHAW</t>
  </si>
  <si>
    <t>SAM SORENSON</t>
  </si>
  <si>
    <t>SORENSON</t>
  </si>
  <si>
    <t>DOMINIC JONES</t>
  </si>
  <si>
    <t>DOMINIC</t>
  </si>
  <si>
    <t>JONES</t>
  </si>
  <si>
    <t>JONAS KAZOR</t>
  </si>
  <si>
    <t>KAZOR</t>
  </si>
  <si>
    <t>ROGERS</t>
  </si>
  <si>
    <t>JOSH SALSMAN</t>
  </si>
  <si>
    <t>SALSMAN</t>
  </si>
  <si>
    <t>DOM MALOTT</t>
  </si>
  <si>
    <t>MALOTT</t>
  </si>
  <si>
    <t>LANDON ANDRADE</t>
  </si>
  <si>
    <t>SHERBURNE-EARLVILLE</t>
  </si>
  <si>
    <t>RYAN FERRARA</t>
  </si>
  <si>
    <t>CHENANGO FORKS</t>
  </si>
  <si>
    <t>FERRARA</t>
  </si>
  <si>
    <t>QUENTIN GETZIN</t>
  </si>
  <si>
    <t>ITHACA</t>
  </si>
  <si>
    <t>QUENTIN</t>
  </si>
  <si>
    <t>GETZIN</t>
  </si>
  <si>
    <t>DALTON WEBB</t>
  </si>
  <si>
    <t>CORNING</t>
  </si>
  <si>
    <t>DALTON</t>
  </si>
  <si>
    <t>WEBB</t>
  </si>
  <si>
    <t>LIAM OGDEN</t>
  </si>
  <si>
    <t>ELMIRA</t>
  </si>
  <si>
    <t>OGDEN</t>
  </si>
  <si>
    <t>JOEL SCIBEK</t>
  </si>
  <si>
    <t>HORSEHEADS</t>
  </si>
  <si>
    <t>SCIBEK</t>
  </si>
  <si>
    <t>KAM KELLY</t>
  </si>
  <si>
    <t>UNION-ENDICOTT</t>
  </si>
  <si>
    <t>KAM</t>
  </si>
  <si>
    <t>KAEDEN HUBBARD</t>
  </si>
  <si>
    <t>KAEDEN</t>
  </si>
  <si>
    <t>MAX COLLINS</t>
  </si>
  <si>
    <t>COLLINS</t>
  </si>
  <si>
    <t>BRIAN PARK</t>
  </si>
  <si>
    <t>BRIAN</t>
  </si>
  <si>
    <t>PARK</t>
  </si>
  <si>
    <t>CARMINE GROSS</t>
  </si>
  <si>
    <t>CARMINE</t>
  </si>
  <si>
    <t>GROSS</t>
  </si>
  <si>
    <t>KALEB CHILSON</t>
  </si>
  <si>
    <t>KALEB</t>
  </si>
  <si>
    <t>CHILSON</t>
  </si>
  <si>
    <t>AMADOU KEBE</t>
  </si>
  <si>
    <t>BINGHAMTON-SETON CC</t>
  </si>
  <si>
    <t>AMADOU</t>
  </si>
  <si>
    <t>KEBE</t>
  </si>
  <si>
    <t>RYAN MASSENGALE</t>
  </si>
  <si>
    <t>MASSENGALE</t>
  </si>
  <si>
    <t>WILLIAM ACKLEY</t>
  </si>
  <si>
    <t>JOHNSON CITY</t>
  </si>
  <si>
    <t>ACKLEY</t>
  </si>
  <si>
    <t>JONATHAN GUYETTE</t>
  </si>
  <si>
    <t>GUYETTE</t>
  </si>
  <si>
    <t>AIRES GALBRAITH</t>
  </si>
  <si>
    <t>AIRES</t>
  </si>
  <si>
    <t>GALBRAITH</t>
  </si>
  <si>
    <t>FREDDIE CLARK</t>
  </si>
  <si>
    <t>FREDDIE</t>
  </si>
  <si>
    <t>CLARK</t>
  </si>
  <si>
    <t>TYLER FERRARA</t>
  </si>
  <si>
    <t>CORNELL</t>
  </si>
  <si>
    <t>CODY DALE</t>
  </si>
  <si>
    <t>DALE</t>
  </si>
  <si>
    <t>MATTHEW MAHON</t>
  </si>
  <si>
    <t>MAHON</t>
  </si>
  <si>
    <t>COLETON OWEN</t>
  </si>
  <si>
    <t>COLETON</t>
  </si>
  <si>
    <t>MICHAEL SACCO</t>
  </si>
  <si>
    <t>VESTAL</t>
  </si>
  <si>
    <t>SACCO</t>
  </si>
  <si>
    <t>JAQWEL VAUGHN</t>
  </si>
  <si>
    <t>JAQWEL</t>
  </si>
  <si>
    <t>VAUGHN</t>
  </si>
  <si>
    <t>CAEL OWEN</t>
  </si>
  <si>
    <t>DREW ARNOLD</t>
  </si>
  <si>
    <t>ARNOLD</t>
  </si>
  <si>
    <t>LOGAN BRUCE</t>
  </si>
  <si>
    <t>BRUCE</t>
  </si>
  <si>
    <t>DONNY WINSLOW</t>
  </si>
  <si>
    <t>DONNY</t>
  </si>
  <si>
    <t>WINSLOW</t>
  </si>
  <si>
    <t>JOHN VOLPE</t>
  </si>
  <si>
    <t>VOLPE</t>
  </si>
  <si>
    <t>ARIEL SCHWARTZ</t>
  </si>
  <si>
    <t>ARIEL</t>
  </si>
  <si>
    <t>SCHWARTZ</t>
  </si>
  <si>
    <t>CLAYTON SMITH</t>
  </si>
  <si>
    <t>RILEY WALKER</t>
  </si>
  <si>
    <t>WALKER</t>
  </si>
  <si>
    <t>JOSH BRONABEND</t>
  </si>
  <si>
    <t>BRONABEND</t>
  </si>
  <si>
    <t>DANIEL PARKER</t>
  </si>
  <si>
    <t>BRADEN MCMAHON</t>
  </si>
  <si>
    <t>BRADEN</t>
  </si>
  <si>
    <t>ZACH HIBBARD</t>
  </si>
  <si>
    <t>HIBBARD</t>
  </si>
  <si>
    <t>BRODY WOLFE</t>
  </si>
  <si>
    <t>BRODY</t>
  </si>
  <si>
    <t>WOLFE</t>
  </si>
  <si>
    <t>WILLIAM LOTOCKY</t>
  </si>
  <si>
    <t>LOTOCKY</t>
  </si>
  <si>
    <t>LOGAN BARNES</t>
  </si>
  <si>
    <t>BARNES</t>
  </si>
  <si>
    <t>HAROUTUNE KERJILIAN</t>
  </si>
  <si>
    <t>HAROUTUNE</t>
  </si>
  <si>
    <t>KERJILIAN</t>
  </si>
  <si>
    <t>LUCAS MOSHER</t>
  </si>
  <si>
    <t>MOSHER</t>
  </si>
  <si>
    <t>JAYLON YEARWOOD</t>
  </si>
  <si>
    <t>JAYLON</t>
  </si>
  <si>
    <t>YEARWOOD</t>
  </si>
  <si>
    <t>CASEN CRY</t>
  </si>
  <si>
    <t>CASEN</t>
  </si>
  <si>
    <t>CRY</t>
  </si>
  <si>
    <t>LIAM LEVANTOVICH</t>
  </si>
  <si>
    <t>LEVANTOVICH</t>
  </si>
  <si>
    <t>NICK TALBOT</t>
  </si>
  <si>
    <t>TALBOT</t>
  </si>
  <si>
    <t>KYMANI RICHARDSON</t>
  </si>
  <si>
    <t>KYMANI</t>
  </si>
  <si>
    <t>RICHARDSON</t>
  </si>
  <si>
    <t>CARTER NICHOLS</t>
  </si>
  <si>
    <t>NICHOLS</t>
  </si>
  <si>
    <t>SAM BRENEN-BUSECK</t>
  </si>
  <si>
    <t>BRENEN-BUSECK</t>
  </si>
  <si>
    <t>MIKE MOODY</t>
  </si>
  <si>
    <t>MOODY</t>
  </si>
  <si>
    <t>NOAH KINTNER</t>
  </si>
  <si>
    <t>KINTNER</t>
  </si>
  <si>
    <t>BENJAMIN</t>
  </si>
  <si>
    <t>JORDAN MATTHEWS</t>
  </si>
  <si>
    <t>MATTHEWS</t>
  </si>
  <si>
    <t>HUNTER LAVIGNE</t>
  </si>
  <si>
    <t>LAVIGNE</t>
  </si>
  <si>
    <t>SANTIAGO PEREZ</t>
  </si>
  <si>
    <t>SANTIAGO</t>
  </si>
  <si>
    <t>PEREZ</t>
  </si>
  <si>
    <t>AIDAN LYNCH</t>
  </si>
  <si>
    <t>DARIUS SCOLARO</t>
  </si>
  <si>
    <t>DARIUS</t>
  </si>
  <si>
    <t>SCOLARO</t>
  </si>
  <si>
    <t>LOUIS</t>
  </si>
  <si>
    <t>EAN CONTI</t>
  </si>
  <si>
    <t>EAN</t>
  </si>
  <si>
    <t>ETHAN HERNANDEZ</t>
  </si>
  <si>
    <t>HERNANDEZ</t>
  </si>
  <si>
    <t>CARLOS MORALES GONZALEZ</t>
  </si>
  <si>
    <t>MORALES-GONZALEZ</t>
  </si>
  <si>
    <t>JACOB BENNETT</t>
  </si>
  <si>
    <t>BENNETT</t>
  </si>
  <si>
    <t>QUAMANI VIERA-POWELL</t>
  </si>
  <si>
    <t>QUAMANI</t>
  </si>
  <si>
    <t>VIERA-POWELL</t>
  </si>
  <si>
    <t>ALEX MCKERROW</t>
  </si>
  <si>
    <t>MCKERROW</t>
  </si>
  <si>
    <t>JACK SEGRUE</t>
  </si>
  <si>
    <t>SEGRUE</t>
  </si>
  <si>
    <t>DONOVAN DONLIN</t>
  </si>
  <si>
    <t>DONLIN</t>
  </si>
  <si>
    <t>DARREN FLORANCE</t>
  </si>
  <si>
    <t>BGAH</t>
  </si>
  <si>
    <t>DARREN</t>
  </si>
  <si>
    <t>FLORANCE</t>
  </si>
  <si>
    <t>LUCAS HOFFMAN</t>
  </si>
  <si>
    <t>ODESSA-MONTOUR-WATKINS GLEN</t>
  </si>
  <si>
    <t>HOFFMAN</t>
  </si>
  <si>
    <t>ANTHONY VALLS</t>
  </si>
  <si>
    <t>CHENANGO VALLEY</t>
  </si>
  <si>
    <t>VALLS</t>
  </si>
  <si>
    <t xml:space="preserve">MAVERICK BECKWITH </t>
  </si>
  <si>
    <t>MAVERICK</t>
  </si>
  <si>
    <t>BECKWITH</t>
  </si>
  <si>
    <t>LOGAN BELLIS</t>
  </si>
  <si>
    <t>TIOGA</t>
  </si>
  <si>
    <t>BELLIS</t>
  </si>
  <si>
    <t>CADEN RUBEN</t>
  </si>
  <si>
    <t>SVEC</t>
  </si>
  <si>
    <t>CADEN</t>
  </si>
  <si>
    <t>RUBEN</t>
  </si>
  <si>
    <t>JAYDEN DUNCANSON</t>
  </si>
  <si>
    <t>DUNCANSON</t>
  </si>
  <si>
    <t>CALEB COLE</t>
  </si>
  <si>
    <t>UNATEGO-UNADILLA VALLEY</t>
  </si>
  <si>
    <t>AIDAN SHUFELT</t>
  </si>
  <si>
    <t>GROTON</t>
  </si>
  <si>
    <t>SHUFELT</t>
  </si>
  <si>
    <t>CONNOR MIKA</t>
  </si>
  <si>
    <t>MIKA</t>
  </si>
  <si>
    <t>KALEB SOTO</t>
  </si>
  <si>
    <t>KYLE WHITMARSH</t>
  </si>
  <si>
    <t>WHITMARSH</t>
  </si>
  <si>
    <t>GIANNI SILVESTRI</t>
  </si>
  <si>
    <t>GIANNI</t>
  </si>
  <si>
    <t>SILVESTRI</t>
  </si>
  <si>
    <t>JOEY FLORANCE</t>
  </si>
  <si>
    <t>TREVOR CORTRIGHT</t>
  </si>
  <si>
    <t>CORTRIGHT</t>
  </si>
  <si>
    <t>WYATT MEADE</t>
  </si>
  <si>
    <t>MEADE</t>
  </si>
  <si>
    <t>BRENDAN GUMAER</t>
  </si>
  <si>
    <t>MARATHON</t>
  </si>
  <si>
    <t>GUMAER</t>
  </si>
  <si>
    <t>JERRY HARMAN</t>
  </si>
  <si>
    <t>MAINE-ENDWELL</t>
  </si>
  <si>
    <t>JERRY</t>
  </si>
  <si>
    <t>HARMAN</t>
  </si>
  <si>
    <t>TYLER ROE</t>
  </si>
  <si>
    <t>ROE</t>
  </si>
  <si>
    <t>ETHAN RANDIS</t>
  </si>
  <si>
    <t>RANDIS</t>
  </si>
  <si>
    <t>JOSE BIVAR</t>
  </si>
  <si>
    <t>JOSE</t>
  </si>
  <si>
    <t>BIVAR</t>
  </si>
  <si>
    <t>RYAN BLACKMON</t>
  </si>
  <si>
    <t>BLACKMON</t>
  </si>
  <si>
    <t>TIMMY BOYCE</t>
  </si>
  <si>
    <t>SUSQUEHANNA VALLEY</t>
  </si>
  <si>
    <t>TIMMY</t>
  </si>
  <si>
    <t>BOYCE</t>
  </si>
  <si>
    <t>CADEN BELLIS</t>
  </si>
  <si>
    <t>AIDEN MARCIN</t>
  </si>
  <si>
    <t>OXFORD-GREENE</t>
  </si>
  <si>
    <t>MARCIN</t>
  </si>
  <si>
    <t>LANDEN ESTUS</t>
  </si>
  <si>
    <t>DEPOSIT-HANCOCK</t>
  </si>
  <si>
    <t>LANDEN</t>
  </si>
  <si>
    <t>ESTUS</t>
  </si>
  <si>
    <t>NOAH SOVOCOOL</t>
  </si>
  <si>
    <t>WALTON-DELAWARE ACADEMY</t>
  </si>
  <si>
    <t>SOVOCOOL</t>
  </si>
  <si>
    <t>CONNOR STOTLER</t>
  </si>
  <si>
    <t>WAVERLY</t>
  </si>
  <si>
    <t>STOTLER</t>
  </si>
  <si>
    <t>MATT BOYCE</t>
  </si>
  <si>
    <t>NATE</t>
  </si>
  <si>
    <t>DREW MACUMBER</t>
  </si>
  <si>
    <t>MACUMBER</t>
  </si>
  <si>
    <t>OWEN EMMICK</t>
  </si>
  <si>
    <t>LANSING</t>
  </si>
  <si>
    <t>EMMICK</t>
  </si>
  <si>
    <t>GAIRIT HODSON</t>
  </si>
  <si>
    <t>OWEGO FREE ACADEMY</t>
  </si>
  <si>
    <t>GAIRIT</t>
  </si>
  <si>
    <t>HODSON</t>
  </si>
  <si>
    <t>BRITTAN KELLAR</t>
  </si>
  <si>
    <t>BRITTAN</t>
  </si>
  <si>
    <t>KELLAR</t>
  </si>
  <si>
    <t>WINDSOR</t>
  </si>
  <si>
    <t>DONAVAN SMITH</t>
  </si>
  <si>
    <t>OUSMANE DUNCANSON</t>
  </si>
  <si>
    <t>OUSMANE</t>
  </si>
  <si>
    <t>ANTHONY MCMILLEN</t>
  </si>
  <si>
    <t>MCMILLEN</t>
  </si>
  <si>
    <t>MORRISON</t>
  </si>
  <si>
    <t>ISAAC ALLEN</t>
  </si>
  <si>
    <t>NICK POROSKY</t>
  </si>
  <si>
    <t>POROSKY</t>
  </si>
  <si>
    <t>WOOD</t>
  </si>
  <si>
    <t>MASON MCCOMBS</t>
  </si>
  <si>
    <t>MCCOMBS</t>
  </si>
  <si>
    <t>HUNTER PAGE</t>
  </si>
  <si>
    <t>PAGE</t>
  </si>
  <si>
    <t>DOMINICK WEAVER</t>
  </si>
  <si>
    <t>DOMINICK</t>
  </si>
  <si>
    <t>WEAVER</t>
  </si>
  <si>
    <t>TREVOR HARRINGTON</t>
  </si>
  <si>
    <t>SIDNEY</t>
  </si>
  <si>
    <t>HARRINGTON</t>
  </si>
  <si>
    <t>GAGE TEDESCO</t>
  </si>
  <si>
    <t>GAGE</t>
  </si>
  <si>
    <t>TEDESCO</t>
  </si>
  <si>
    <t>TRENT BROWNE</t>
  </si>
  <si>
    <t>BROWNE</t>
  </si>
  <si>
    <t>DARIAN MITCHELL</t>
  </si>
  <si>
    <t>DARIAN</t>
  </si>
  <si>
    <t>MITCHELL</t>
  </si>
  <si>
    <t>JARRETT THAYER</t>
  </si>
  <si>
    <t>JARRETT</t>
  </si>
  <si>
    <t>THAYER</t>
  </si>
  <si>
    <t>MATEO GOODHUE</t>
  </si>
  <si>
    <t>MATEO</t>
  </si>
  <si>
    <t>GOODHUE</t>
  </si>
  <si>
    <t>GARRETT</t>
  </si>
  <si>
    <t>GARRETT BIDWELL</t>
  </si>
  <si>
    <t>BIDWELL</t>
  </si>
  <si>
    <t>DONAOVAN MITCHELL</t>
  </si>
  <si>
    <t>DONAOVAN</t>
  </si>
  <si>
    <t>TY BEEMAN</t>
  </si>
  <si>
    <t>BEEMAN</t>
  </si>
  <si>
    <t>KAM HILLS</t>
  </si>
  <si>
    <t>HILLS</t>
  </si>
  <si>
    <t>LOGAN JAMISON</t>
  </si>
  <si>
    <t>JAMISON</t>
  </si>
  <si>
    <t>ROBERT MCINTYRE</t>
  </si>
  <si>
    <t>MCINTYRE</t>
  </si>
  <si>
    <t>KIERNAN MAGEE</t>
  </si>
  <si>
    <t>PENFIELD</t>
  </si>
  <si>
    <t>MAGEE</t>
  </si>
  <si>
    <t>RYAN CIELINSKI</t>
  </si>
  <si>
    <t>SPENCERPORT</t>
  </si>
  <si>
    <t>CIELINSKI</t>
  </si>
  <si>
    <t>RICHARD WOOD</t>
  </si>
  <si>
    <t>BROCKPORT</t>
  </si>
  <si>
    <t>RICHARD</t>
  </si>
  <si>
    <t>CHURCHVILLE CHILI</t>
  </si>
  <si>
    <t>ANGELO ATTARDI</t>
  </si>
  <si>
    <t xml:space="preserve">VICTOR </t>
  </si>
  <si>
    <t>ATTARDI</t>
  </si>
  <si>
    <t>JON TESTA</t>
  </si>
  <si>
    <t>HILTON</t>
  </si>
  <si>
    <t>JON</t>
  </si>
  <si>
    <t>TESTA</t>
  </si>
  <si>
    <t>ZACH GERBY</t>
  </si>
  <si>
    <t>PITTSFORD</t>
  </si>
  <si>
    <t>GERBY</t>
  </si>
  <si>
    <t>YOUSEF ALLEN</t>
  </si>
  <si>
    <t>BRIGHTON</t>
  </si>
  <si>
    <t>YOUSEF</t>
  </si>
  <si>
    <t>PAUL ROSE</t>
  </si>
  <si>
    <t>ROSE</t>
  </si>
  <si>
    <t>WILLIAM WOOD</t>
  </si>
  <si>
    <t>TREY LECHASE</t>
  </si>
  <si>
    <t xml:space="preserve">FAIRPORT </t>
  </si>
  <si>
    <t>LECHASE</t>
  </si>
  <si>
    <t>JACKSON KOPPERS</t>
  </si>
  <si>
    <t>RUSH HENRIETTA</t>
  </si>
  <si>
    <t>KOPPERS</t>
  </si>
  <si>
    <t>CAEL RAINES</t>
  </si>
  <si>
    <t>RAINES</t>
  </si>
  <si>
    <t>PHILLY PROVENZANO</t>
  </si>
  <si>
    <t>PHILLY</t>
  </si>
  <si>
    <t>PROVENZANO</t>
  </si>
  <si>
    <t>MAKHARE ROGERS</t>
  </si>
  <si>
    <t>MAKHARE</t>
  </si>
  <si>
    <t>DAVIS</t>
  </si>
  <si>
    <t>JAMES HARGATHER</t>
  </si>
  <si>
    <t>HARGATHER</t>
  </si>
  <si>
    <t>CAL RUSSO</t>
  </si>
  <si>
    <t>CAL</t>
  </si>
  <si>
    <t xml:space="preserve">WEBSTER SCHROEDER </t>
  </si>
  <si>
    <t>TYLER SIMONS</t>
  </si>
  <si>
    <t>SIMONS</t>
  </si>
  <si>
    <t>CHASE SACKETT</t>
  </si>
  <si>
    <t>SACKETT</t>
  </si>
  <si>
    <t>FLETCHER SMITH</t>
  </si>
  <si>
    <t>FLETCHER</t>
  </si>
  <si>
    <t>DINO BATTISTI</t>
  </si>
  <si>
    <t>DINO</t>
  </si>
  <si>
    <t>BATTISTI</t>
  </si>
  <si>
    <t>JACOB MENDOLA</t>
  </si>
  <si>
    <t>WEBSTER THOMAS</t>
  </si>
  <si>
    <t>MENDOLA</t>
  </si>
  <si>
    <t>WYATT BRYMAN</t>
  </si>
  <si>
    <t>ATTICA-BATAVIA</t>
  </si>
  <si>
    <t>BRYMAN</t>
  </si>
  <si>
    <t>SAM GRAY</t>
  </si>
  <si>
    <t>GRAY</t>
  </si>
  <si>
    <t>CASPER STEWART</t>
  </si>
  <si>
    <t>CASPER</t>
  </si>
  <si>
    <t>STEWART</t>
  </si>
  <si>
    <t>HALL</t>
  </si>
  <si>
    <t>ZACK</t>
  </si>
  <si>
    <t>LANDON LAZAREK</t>
  </si>
  <si>
    <t>LAZAREK</t>
  </si>
  <si>
    <t>NOLAN LIESS</t>
  </si>
  <si>
    <t>LIESS</t>
  </si>
  <si>
    <t>COY RAINES</t>
  </si>
  <si>
    <t>COY</t>
  </si>
  <si>
    <t>MAX MEAGHER</t>
  </si>
  <si>
    <t>MEAGHER</t>
  </si>
  <si>
    <t>RODRIGUEZ</t>
  </si>
  <si>
    <t>SAM RICCI</t>
  </si>
  <si>
    <t>RICCI</t>
  </si>
  <si>
    <t>NICKY CALLAGHAN</t>
  </si>
  <si>
    <t>GREECE SCHOOLS (ATHENA-ARCADIA-OLYMPIA-ODYSSEY)</t>
  </si>
  <si>
    <t>NICKY</t>
  </si>
  <si>
    <t>CALLAGHAN</t>
  </si>
  <si>
    <t>DANIEL BARRACLOUGH-TAN</t>
  </si>
  <si>
    <t>BARRACLOUGH-TAN</t>
  </si>
  <si>
    <t>BRADY UNGER</t>
  </si>
  <si>
    <t>UNGER</t>
  </si>
  <si>
    <t>JOE CAUDLE</t>
  </si>
  <si>
    <t>CAUDLE</t>
  </si>
  <si>
    <t>ELIJAH DIAKOMIHALIS</t>
  </si>
  <si>
    <t>ELIJAH</t>
  </si>
  <si>
    <t>DIAKOMIHALIS</t>
  </si>
  <si>
    <t>JT HOHMAN</t>
  </si>
  <si>
    <t>HOHMAN</t>
  </si>
  <si>
    <t>HARRISON AGUIRRE</t>
  </si>
  <si>
    <t xml:space="preserve">MCQUAID JESUIT </t>
  </si>
  <si>
    <t>AGUIRRE</t>
  </si>
  <si>
    <t>MASON THOMPSON</t>
  </si>
  <si>
    <t>WYATT KAUFFMAN</t>
  </si>
  <si>
    <t>KAUFFMAN</t>
  </si>
  <si>
    <t>GRADY MCELVENEY</t>
  </si>
  <si>
    <t>GRADY</t>
  </si>
  <si>
    <t>MCELVENEY</t>
  </si>
  <si>
    <t>MASON DEPEW</t>
  </si>
  <si>
    <t>CANANDAIGUA ACADEMY</t>
  </si>
  <si>
    <t>DEPEW</t>
  </si>
  <si>
    <t>SHANE KISIELEWSKI</t>
  </si>
  <si>
    <t>KISIELEWSKI</t>
  </si>
  <si>
    <t>JACKSON BURNS</t>
  </si>
  <si>
    <t>DAVIS DAMELIO</t>
  </si>
  <si>
    <t>DAMELIO</t>
  </si>
  <si>
    <t>JEFFERY CRADDOCK</t>
  </si>
  <si>
    <t>JEFFERY</t>
  </si>
  <si>
    <t>CRADDOCK</t>
  </si>
  <si>
    <t>ZIMMERMAN</t>
  </si>
  <si>
    <t>TY RADER</t>
  </si>
  <si>
    <t>RADER</t>
  </si>
  <si>
    <t>JACKSON NIXON</t>
  </si>
  <si>
    <t>NIXON</t>
  </si>
  <si>
    <t>TAYLOR SLOLEY</t>
  </si>
  <si>
    <t>SLOLEY</t>
  </si>
  <si>
    <t>CHRISTOPHER NOTO</t>
  </si>
  <si>
    <t>HONEOYE FALLS-LIMA</t>
  </si>
  <si>
    <t>NOTO</t>
  </si>
  <si>
    <t>JACOB MCVIGE</t>
  </si>
  <si>
    <t>MCVIGE</t>
  </si>
  <si>
    <t>GARY MCDOWELL</t>
  </si>
  <si>
    <t xml:space="preserve">BOLIVAR-RICHBURG </t>
  </si>
  <si>
    <t>GARY</t>
  </si>
  <si>
    <t>MCDOWELL</t>
  </si>
  <si>
    <t>CAEL STEWART</t>
  </si>
  <si>
    <t>CANISTEO-GREENWOOD</t>
  </si>
  <si>
    <t>JAKOB BISHOP</t>
  </si>
  <si>
    <t xml:space="preserve">CALEDONIA MUMFORD </t>
  </si>
  <si>
    <t>JAKOB</t>
  </si>
  <si>
    <t>ANDREW SPAULDING</t>
  </si>
  <si>
    <t>SPAULDING</t>
  </si>
  <si>
    <t>RYAN FARLEY</t>
  </si>
  <si>
    <t>AVON-GENESEO</t>
  </si>
  <si>
    <t>FARLEY</t>
  </si>
  <si>
    <t>ZACH ROOKS</t>
  </si>
  <si>
    <t>PALMYRA MACEDON</t>
  </si>
  <si>
    <t>ROOKS</t>
  </si>
  <si>
    <t>ROBERT ARMSTRONG</t>
  </si>
  <si>
    <t xml:space="preserve">WAYNE </t>
  </si>
  <si>
    <t>ARMSTRONG</t>
  </si>
  <si>
    <t>AUSTIN HALL</t>
  </si>
  <si>
    <t>XAVIER</t>
  </si>
  <si>
    <t>JAZZ SPAULDING</t>
  </si>
  <si>
    <t>JAZZ</t>
  </si>
  <si>
    <t>CADE SANDS</t>
  </si>
  <si>
    <t xml:space="preserve">ADDISON </t>
  </si>
  <si>
    <t>CADE</t>
  </si>
  <si>
    <t>SANDS</t>
  </si>
  <si>
    <t>VINNY</t>
  </si>
  <si>
    <t>CAMERON MONOHAN</t>
  </si>
  <si>
    <t>GENEVA</t>
  </si>
  <si>
    <t>MONOHAN</t>
  </si>
  <si>
    <t>NOAH LEITTEN</t>
  </si>
  <si>
    <t xml:space="preserve">PERRY </t>
  </si>
  <si>
    <t>LEITTEN</t>
  </si>
  <si>
    <t>HORNELL</t>
  </si>
  <si>
    <t>GAVIN BOB</t>
  </si>
  <si>
    <t>BOB</t>
  </si>
  <si>
    <t>WAYLAN WINSEMAN</t>
  </si>
  <si>
    <t>WAYLAN</t>
  </si>
  <si>
    <t>WINSEMAN</t>
  </si>
  <si>
    <t>TREY BUCHHOLZ</t>
  </si>
  <si>
    <t>BUCHHOLZ</t>
  </si>
  <si>
    <t>HOLDEN KELLY</t>
  </si>
  <si>
    <t>HOLDEN</t>
  </si>
  <si>
    <t>JACOB HOWE</t>
  </si>
  <si>
    <t>HOWE</t>
  </si>
  <si>
    <t>NICHOLAS NOTO</t>
  </si>
  <si>
    <t>COLTON HAVENS</t>
  </si>
  <si>
    <t>COLTON</t>
  </si>
  <si>
    <t>HAVENS</t>
  </si>
  <si>
    <t>CODY QUICK</t>
  </si>
  <si>
    <t>QUICK</t>
  </si>
  <si>
    <t>MATT ALLEN</t>
  </si>
  <si>
    <t xml:space="preserve">RED JACKET </t>
  </si>
  <si>
    <t>TRENT STAGG</t>
  </si>
  <si>
    <t xml:space="preserve">SOUTH SENECA </t>
  </si>
  <si>
    <t>STAGG</t>
  </si>
  <si>
    <t>CALEB SWEET</t>
  </si>
  <si>
    <t>SWEET</t>
  </si>
  <si>
    <t>ETHAN COLEMAN</t>
  </si>
  <si>
    <t>BENNY MERRILL</t>
  </si>
  <si>
    <t xml:space="preserve">ALEXANDER </t>
  </si>
  <si>
    <t>BENNY</t>
  </si>
  <si>
    <t>MERRILL</t>
  </si>
  <si>
    <t>BREYDON DREW</t>
  </si>
  <si>
    <t>BREYDON</t>
  </si>
  <si>
    <t>BEAU ZEH</t>
  </si>
  <si>
    <t>BEAU</t>
  </si>
  <si>
    <t>ZEH</t>
  </si>
  <si>
    <t>LEROY</t>
  </si>
  <si>
    <t>BRAIDON WOODWARD</t>
  </si>
  <si>
    <t>BRAIDON</t>
  </si>
  <si>
    <t>WOODWARD</t>
  </si>
  <si>
    <t>TAVYN MACDONELL</t>
  </si>
  <si>
    <t>TAVYN</t>
  </si>
  <si>
    <t>MACDONELL</t>
  </si>
  <si>
    <t>MATEO SLOAN</t>
  </si>
  <si>
    <t>SLOAN</t>
  </si>
  <si>
    <t>HAYDIN PEREZ</t>
  </si>
  <si>
    <t>BYRON BERGEN</t>
  </si>
  <si>
    <t>HAYDIN</t>
  </si>
  <si>
    <t>LETCHWORTH</t>
  </si>
  <si>
    <t>GARRET THOMPSON</t>
  </si>
  <si>
    <t>GAGE BURGESS</t>
  </si>
  <si>
    <t>BURGESS</t>
  </si>
  <si>
    <t>HAVERLING</t>
  </si>
  <si>
    <t>LUKE DENDIS</t>
  </si>
  <si>
    <t>DENDIS</t>
  </si>
  <si>
    <t>MALACHI SMITH</t>
  </si>
  <si>
    <t>MALACHI</t>
  </si>
  <si>
    <t>CHRIS SHEARING</t>
  </si>
  <si>
    <t>SHEARING</t>
  </si>
  <si>
    <t>PAYTON GRABOWSKI</t>
  </si>
  <si>
    <t>LYNDONVILLE</t>
  </si>
  <si>
    <t>GRABOWSKI</t>
  </si>
  <si>
    <t>BRETT ROOKS</t>
  </si>
  <si>
    <t>BRETT</t>
  </si>
  <si>
    <t>ANTONIO PESANTE</t>
  </si>
  <si>
    <t>PESANTE</t>
  </si>
  <si>
    <t>DAKOTA STEWART</t>
  </si>
  <si>
    <t>DAKOTA</t>
  </si>
  <si>
    <t>BROCK BRAZIE</t>
  </si>
  <si>
    <t>BRAZIE</t>
  </si>
  <si>
    <t>TRENT SIBBLE</t>
  </si>
  <si>
    <t>SIBBLE</t>
  </si>
  <si>
    <t xml:space="preserve">NORTH ROSE-WOLCOTT </t>
  </si>
  <si>
    <t>WAZINSKI</t>
  </si>
  <si>
    <t>NOAH WAZINSKI</t>
  </si>
  <si>
    <t>DOMINIC LOCKWOOD</t>
  </si>
  <si>
    <t>LOCKWOOD</t>
  </si>
  <si>
    <t>EIAN PETERSON</t>
  </si>
  <si>
    <t>NIAGARA FALLS</t>
  </si>
  <si>
    <t>EIAN</t>
  </si>
  <si>
    <t>PETERSON</t>
  </si>
  <si>
    <t>CULLEN EDWARDS</t>
  </si>
  <si>
    <t>FRONTIER</t>
  </si>
  <si>
    <t>SEAN GORDON</t>
  </si>
  <si>
    <t>HAMBURG</t>
  </si>
  <si>
    <t>KOLE HASELEY</t>
  </si>
  <si>
    <t>STARPOINT</t>
  </si>
  <si>
    <t>HASELEY</t>
  </si>
  <si>
    <t>MASON EVARTS</t>
  </si>
  <si>
    <t>NORTH TONAWANDA</t>
  </si>
  <si>
    <t>EVARTS</t>
  </si>
  <si>
    <t>TOMMY CRUMPLER</t>
  </si>
  <si>
    <t>TOMMY</t>
  </si>
  <si>
    <t>CRUMPLER</t>
  </si>
  <si>
    <t>KEN SCHMITZ</t>
  </si>
  <si>
    <t>KEN</t>
  </si>
  <si>
    <t>SCHMITZ</t>
  </si>
  <si>
    <t>JAMES LEUER</t>
  </si>
  <si>
    <t>LEUER</t>
  </si>
  <si>
    <t>AIDEN SENEAR</t>
  </si>
  <si>
    <t>JAMESTOWN</t>
  </si>
  <si>
    <t>SENEAR</t>
  </si>
  <si>
    <t>PAYTON MACK</t>
  </si>
  <si>
    <t>AMHERST</t>
  </si>
  <si>
    <t>MACK</t>
  </si>
  <si>
    <t>CONNOR BUSH</t>
  </si>
  <si>
    <t>BUSH</t>
  </si>
  <si>
    <t>WILLIAMSVILLE NORTH-WILLIAMSVILLE EAST</t>
  </si>
  <si>
    <t>NIK MASSARO</t>
  </si>
  <si>
    <t>GRAND ISLAND</t>
  </si>
  <si>
    <t>NIK</t>
  </si>
  <si>
    <t>MASSARO</t>
  </si>
  <si>
    <t>CHASE RICHARDS</t>
  </si>
  <si>
    <t>NIAGARA WHEATFIELD</t>
  </si>
  <si>
    <t>RICHARDS</t>
  </si>
  <si>
    <t>ORCHARD PARK</t>
  </si>
  <si>
    <t>AMARFIO REYNOLDS</t>
  </si>
  <si>
    <t>AMARFIO</t>
  </si>
  <si>
    <t>LANCASTER</t>
  </si>
  <si>
    <t>CHRISTOPHER UPTEGROVE</t>
  </si>
  <si>
    <t>UPTEGROVE</t>
  </si>
  <si>
    <t>GARRETT CHASE</t>
  </si>
  <si>
    <t>RILEY KIRST</t>
  </si>
  <si>
    <t>KIRST</t>
  </si>
  <si>
    <t>RORY WHITE</t>
  </si>
  <si>
    <t>RORY</t>
  </si>
  <si>
    <t>GRIFFON LAPLANTE</t>
  </si>
  <si>
    <t>GRIFFON</t>
  </si>
  <si>
    <t>LAPLANTE</t>
  </si>
  <si>
    <t>TREMELL MATHEWS</t>
  </si>
  <si>
    <t>TREMELL</t>
  </si>
  <si>
    <t>AJ DIDASS</t>
  </si>
  <si>
    <t>CLARENCE</t>
  </si>
  <si>
    <t>AJ</t>
  </si>
  <si>
    <t>DIDASS</t>
  </si>
  <si>
    <t>GRADY PETERSON</t>
  </si>
  <si>
    <t>ZACH CALDWELL</t>
  </si>
  <si>
    <t>CALDWELL</t>
  </si>
  <si>
    <t>COLLIN COUGHENOUR</t>
  </si>
  <si>
    <t>COLLIN</t>
  </si>
  <si>
    <t>COUGHENOUR</t>
  </si>
  <si>
    <t>TE'SHAUN MATHEWS</t>
  </si>
  <si>
    <t>TE'SHAUN</t>
  </si>
  <si>
    <t>CARTER TADUSZ</t>
  </si>
  <si>
    <t>TADUSZ</t>
  </si>
  <si>
    <t>ZAKRIA SAEED</t>
  </si>
  <si>
    <t>ZAKRIA</t>
  </si>
  <si>
    <t>SAEED</t>
  </si>
  <si>
    <t>KALEB RANG</t>
  </si>
  <si>
    <t>RANG</t>
  </si>
  <si>
    <t>CAMERON CATRABONE</t>
  </si>
  <si>
    <t>CATRABONE</t>
  </si>
  <si>
    <t>GAGE LAPLANTE</t>
  </si>
  <si>
    <t>DYLAN PRINGLE</t>
  </si>
  <si>
    <t>PRINGLE</t>
  </si>
  <si>
    <t>JOSEPH CICCO</t>
  </si>
  <si>
    <t>CICCO</t>
  </si>
  <si>
    <t>CAMERON MILENDER</t>
  </si>
  <si>
    <t>SWEET HOME</t>
  </si>
  <si>
    <t>MILENDER</t>
  </si>
  <si>
    <t>MICAH HARRY</t>
  </si>
  <si>
    <t>MICAH</t>
  </si>
  <si>
    <t>HARRY</t>
  </si>
  <si>
    <t>KEITH MILLER</t>
  </si>
  <si>
    <t>KEITH</t>
  </si>
  <si>
    <t>GIOVANNI</t>
  </si>
  <si>
    <t>MICHAEL SYPOSS</t>
  </si>
  <si>
    <t>SYPOSS</t>
  </si>
  <si>
    <t>MICHAEL SCHAEFER</t>
  </si>
  <si>
    <t>SCHAEFER</t>
  </si>
  <si>
    <t>LUKE SMEADER</t>
  </si>
  <si>
    <t>SMEADER</t>
  </si>
  <si>
    <t>EVAN STENCEL</t>
  </si>
  <si>
    <t>STENCEL</t>
  </si>
  <si>
    <t>LANDON GRAINY</t>
  </si>
  <si>
    <t>GRAINY</t>
  </si>
  <si>
    <t>BRODY STEVENS</t>
  </si>
  <si>
    <t>STEVENS</t>
  </si>
  <si>
    <t>CHRIS BARGY</t>
  </si>
  <si>
    <t>OLEAN</t>
  </si>
  <si>
    <t>BARGY</t>
  </si>
  <si>
    <t>JACK MACDONALD</t>
  </si>
  <si>
    <t>MACDONALD</t>
  </si>
  <si>
    <t>RIELLY POPA</t>
  </si>
  <si>
    <t>RIELLY</t>
  </si>
  <si>
    <t>POPA</t>
  </si>
  <si>
    <t>SAM JUDASZ</t>
  </si>
  <si>
    <t>JUDASZ</t>
  </si>
  <si>
    <t>KEVIN DASKAVITZ</t>
  </si>
  <si>
    <t>LOCKPORT</t>
  </si>
  <si>
    <t>DASKAVITZ</t>
  </si>
  <si>
    <t>CASEY ROBINSON</t>
  </si>
  <si>
    <t>ROBINSON</t>
  </si>
  <si>
    <t>MATT CALDWELL</t>
  </si>
  <si>
    <t>JARED HARRIS</t>
  </si>
  <si>
    <t>HARRIS</t>
  </si>
  <si>
    <t>CARMINE CALIMERI</t>
  </si>
  <si>
    <t>SOUTHWESTERN</t>
  </si>
  <si>
    <t>CALIMERI</t>
  </si>
  <si>
    <t>DOMINICK CALLARA</t>
  </si>
  <si>
    <t>CALLARA</t>
  </si>
  <si>
    <t>BRAYDEN NEGLIA</t>
  </si>
  <si>
    <t>NEWFANE</t>
  </si>
  <si>
    <t>BRAYDEN</t>
  </si>
  <si>
    <t>NEGLIA</t>
  </si>
  <si>
    <t>JARON BARRIENTOS</t>
  </si>
  <si>
    <t>LEWISTON PORTER</t>
  </si>
  <si>
    <t>JARON</t>
  </si>
  <si>
    <t>BARRIENTOS</t>
  </si>
  <si>
    <t>REECE SSENSKE</t>
  </si>
  <si>
    <t>REECE</t>
  </si>
  <si>
    <t>SSENSKE</t>
  </si>
  <si>
    <t>JACOB LUCINSKI</t>
  </si>
  <si>
    <t>LUCINSKI</t>
  </si>
  <si>
    <t>BRYCE DELLAPENTA</t>
  </si>
  <si>
    <t xml:space="preserve">EDEN </t>
  </si>
  <si>
    <t>DELLAPENTA</t>
  </si>
  <si>
    <t>KENJI WALTERS</t>
  </si>
  <si>
    <t>KENJI</t>
  </si>
  <si>
    <t>WALTERS</t>
  </si>
  <si>
    <t>WYATT OPFERBECK</t>
  </si>
  <si>
    <t>PIONEER</t>
  </si>
  <si>
    <t>OPFERBECK</t>
  </si>
  <si>
    <t>KARSEN LUNDGREN</t>
  </si>
  <si>
    <t>FALCONER</t>
  </si>
  <si>
    <t>KARSEN</t>
  </si>
  <si>
    <t>LUNDGREN</t>
  </si>
  <si>
    <t>VICTOR CUSATIS</t>
  </si>
  <si>
    <t>WILSON</t>
  </si>
  <si>
    <t>VICTOR</t>
  </si>
  <si>
    <t>CUSATIS</t>
  </si>
  <si>
    <t>KIRSCH</t>
  </si>
  <si>
    <t>JORDAN JOSLYN</t>
  </si>
  <si>
    <t>CHAUTAUQUA LAKE-WESTFILED-PANAMA</t>
  </si>
  <si>
    <t>JOSLYN</t>
  </si>
  <si>
    <t>CADEN BARRIENTOS</t>
  </si>
  <si>
    <t>CADEN INKLEY</t>
  </si>
  <si>
    <t>RANDOLPH</t>
  </si>
  <si>
    <t>INKLEY</t>
  </si>
  <si>
    <t>FREDONIA</t>
  </si>
  <si>
    <t>GAVIN CIARFELLA</t>
  </si>
  <si>
    <t>CIARFELLA</t>
  </si>
  <si>
    <t>AYDEN BUTTERY</t>
  </si>
  <si>
    <t>BUTTERY</t>
  </si>
  <si>
    <t>XANDER KIRSCH</t>
  </si>
  <si>
    <t>XANDER</t>
  </si>
  <si>
    <t>MIGUEL SALAS</t>
  </si>
  <si>
    <t>MIGUEL</t>
  </si>
  <si>
    <t>SALAS</t>
  </si>
  <si>
    <t>BLAKE HAGEMAN</t>
  </si>
  <si>
    <t>LAKE SHORE</t>
  </si>
  <si>
    <t>BLAKE</t>
  </si>
  <si>
    <t>HAGEMAN</t>
  </si>
  <si>
    <t>AIDEN GILLINGS</t>
  </si>
  <si>
    <t>GILLINGS</t>
  </si>
  <si>
    <t>TRENT BURCHANOWSKI</t>
  </si>
  <si>
    <t>BURCHANOWSKI</t>
  </si>
  <si>
    <t>IROQUOIS</t>
  </si>
  <si>
    <t>BRADY WILKINSON</t>
  </si>
  <si>
    <t>WILKINSON</t>
  </si>
  <si>
    <t>JACK BOURGEOIS</t>
  </si>
  <si>
    <t>BOURGEOIS</t>
  </si>
  <si>
    <t>CARSON FAIRBANK</t>
  </si>
  <si>
    <t>FAIRBANK</t>
  </si>
  <si>
    <t>AUSTIN CHASE</t>
  </si>
  <si>
    <t>MARTIN OHLSSON</t>
  </si>
  <si>
    <t>OHLSSON</t>
  </si>
  <si>
    <t>MAPLE GROVE</t>
  </si>
  <si>
    <t>HUNTINGTON</t>
  </si>
  <si>
    <t>QUINN BROWN</t>
  </si>
  <si>
    <t>ROYALTON HARTLAND-BARKER</t>
  </si>
  <si>
    <t>JACOB CLARK</t>
  </si>
  <si>
    <t>PORTVILLE</t>
  </si>
  <si>
    <t>BRADY HECKATHORN</t>
  </si>
  <si>
    <t>HECKATHORN</t>
  </si>
  <si>
    <t>JOHN WATSON</t>
  </si>
  <si>
    <t>WATSON</t>
  </si>
  <si>
    <t>EVAN LEONARD</t>
  </si>
  <si>
    <t>FRANKLINVILLE</t>
  </si>
  <si>
    <t>LEONARD</t>
  </si>
  <si>
    <t>DALTON CALDWELL</t>
  </si>
  <si>
    <t>NEVES HOOSE</t>
  </si>
  <si>
    <t>NEVES</t>
  </si>
  <si>
    <t>HOOSE</t>
  </si>
  <si>
    <t>JAYDEN MALECKI</t>
  </si>
  <si>
    <t>MALECKI</t>
  </si>
  <si>
    <t>GEORGE MCNAUGHTAN</t>
  </si>
  <si>
    <t>MCNAUGHTAN</t>
  </si>
  <si>
    <t>BRYANT MORRISON</t>
  </si>
  <si>
    <t>BRYANT</t>
  </si>
  <si>
    <t>TAVIO HOOSE</t>
  </si>
  <si>
    <t>TAVIO</t>
  </si>
  <si>
    <t>DAWSON RUSSO</t>
  </si>
  <si>
    <t>DAWSON</t>
  </si>
  <si>
    <t>BEN WORKOETTER</t>
  </si>
  <si>
    <t>WORKOETTER</t>
  </si>
  <si>
    <t>ROBERT ROHDE</t>
  </si>
  <si>
    <t>MARYVALE</t>
  </si>
  <si>
    <t>ROHDE</t>
  </si>
  <si>
    <t>MATT TRIM</t>
  </si>
  <si>
    <t>TRIM</t>
  </si>
  <si>
    <t>BRECKYN SCHULTZ</t>
  </si>
  <si>
    <t>BRECKYN</t>
  </si>
  <si>
    <t>SCHULTZ</t>
  </si>
  <si>
    <t>TREVOR BARRY</t>
  </si>
  <si>
    <t>BARRY</t>
  </si>
  <si>
    <t>ISON SHIRLEY</t>
  </si>
  <si>
    <t>ISON</t>
  </si>
  <si>
    <t>SHIRLEY</t>
  </si>
  <si>
    <t>HAYDEN EMLEY</t>
  </si>
  <si>
    <t>HAYDEN</t>
  </si>
  <si>
    <t>EMLEY</t>
  </si>
  <si>
    <t>DAN MOORE</t>
  </si>
  <si>
    <t>DAN</t>
  </si>
  <si>
    <t>MOORE</t>
  </si>
  <si>
    <t>RYAN CARPENTER</t>
  </si>
  <si>
    <t>GAVIN SEGOVIA</t>
  </si>
  <si>
    <t>SEGOVIA</t>
  </si>
  <si>
    <t>DAVID STEIN</t>
  </si>
  <si>
    <t>HAMZA MERRICK</t>
  </si>
  <si>
    <t>HAMZA</t>
  </si>
  <si>
    <t>MERRICK</t>
  </si>
  <si>
    <t>HAYDEN BARTLEMOUS</t>
  </si>
  <si>
    <t>NORTHERN ADIRONDACK</t>
  </si>
  <si>
    <t>BARTLEMOUS</t>
  </si>
  <si>
    <t>OWEN SMITH</t>
  </si>
  <si>
    <t>JAYDEN BURGESS</t>
  </si>
  <si>
    <t>AUSABLE VALLEY</t>
  </si>
  <si>
    <t>GAVIN MORROW</t>
  </si>
  <si>
    <t>MORROW</t>
  </si>
  <si>
    <t>OWEN STILES</t>
  </si>
  <si>
    <t>SARANAC</t>
  </si>
  <si>
    <t>STILES</t>
  </si>
  <si>
    <t>JACOB LAGREE</t>
  </si>
  <si>
    <t>BEEKMANTOWN</t>
  </si>
  <si>
    <t>LAGREE</t>
  </si>
  <si>
    <t>RYAN DEVINS</t>
  </si>
  <si>
    <t>DEVINS</t>
  </si>
  <si>
    <t>JACK BROWN</t>
  </si>
  <si>
    <t>ASHTON SEYMOUR</t>
  </si>
  <si>
    <t>SEYMOUR</t>
  </si>
  <si>
    <t>ALAN</t>
  </si>
  <si>
    <t>DUSTIN LABARGE</t>
  </si>
  <si>
    <t>DUSTIN</t>
  </si>
  <si>
    <t>LABARGE</t>
  </si>
  <si>
    <t>ALEX CLANCY</t>
  </si>
  <si>
    <t>CLANCY</t>
  </si>
  <si>
    <t>PERU</t>
  </si>
  <si>
    <t>PARKER MANOR</t>
  </si>
  <si>
    <t>MANOR</t>
  </si>
  <si>
    <t>SAWYER BELL</t>
  </si>
  <si>
    <t>BELL</t>
  </si>
  <si>
    <t>CAYDEN BOUVIA</t>
  </si>
  <si>
    <t>CAYDEN</t>
  </si>
  <si>
    <t>BOUVIA</t>
  </si>
  <si>
    <t>NOAH GILMORE</t>
  </si>
  <si>
    <t>GILMORE</t>
  </si>
  <si>
    <t>KOLLIN CHRISTENSEN</t>
  </si>
  <si>
    <t>KOLLIN</t>
  </si>
  <si>
    <t>CHRISTENSEN</t>
  </si>
  <si>
    <t>DOM LAPIER</t>
  </si>
  <si>
    <t>LAPIER</t>
  </si>
  <si>
    <t>RYAN ROBINSON</t>
  </si>
  <si>
    <t>JACK HANSON</t>
  </si>
  <si>
    <t>HANSON</t>
  </si>
  <si>
    <t>ALEX HALL</t>
  </si>
  <si>
    <t>TREY MCGEE</t>
  </si>
  <si>
    <t>MCGEE</t>
  </si>
  <si>
    <t>DYLAN COGSWELL</t>
  </si>
  <si>
    <t>COGSWELL</t>
  </si>
  <si>
    <t>CONNOR BUSHEY</t>
  </si>
  <si>
    <t>BUSHEY</t>
  </si>
  <si>
    <t xml:space="preserve">ZACH MCLEAN </t>
  </si>
  <si>
    <t>MCLEAN</t>
  </si>
  <si>
    <t>AVIER MANALONG</t>
  </si>
  <si>
    <t>AVIER</t>
  </si>
  <si>
    <t>MANALONG</t>
  </si>
  <si>
    <t>DUNIA SIBOMANA</t>
  </si>
  <si>
    <t>LONG BEACH</t>
  </si>
  <si>
    <t>DUNIA</t>
  </si>
  <si>
    <t>SIBOMANA</t>
  </si>
  <si>
    <t>SHANE DOBBINS</t>
  </si>
  <si>
    <t>PLAINEDGE</t>
  </si>
  <si>
    <t>DOBBINS</t>
  </si>
  <si>
    <t>WILL RUSSELL</t>
  </si>
  <si>
    <t>MANHASSET</t>
  </si>
  <si>
    <t>RUSSELL</t>
  </si>
  <si>
    <t>CARLOS SALAZAR</t>
  </si>
  <si>
    <t>HEWLETT</t>
  </si>
  <si>
    <t>SALAZAR</t>
  </si>
  <si>
    <t>JOSEPH MANFREDI</t>
  </si>
  <si>
    <t>HERRICKS</t>
  </si>
  <si>
    <t>MANFREDI</t>
  </si>
  <si>
    <t>ANGEL BANEGAS</t>
  </si>
  <si>
    <t>UNIONDALE</t>
  </si>
  <si>
    <t>ANGEL</t>
  </si>
  <si>
    <t>BANEGAS</t>
  </si>
  <si>
    <t>ANTHONY CLEM</t>
  </si>
  <si>
    <t>WANTAGH</t>
  </si>
  <si>
    <t>CLEM</t>
  </si>
  <si>
    <t>AIDAN BEBBER</t>
  </si>
  <si>
    <t>BEBBER</t>
  </si>
  <si>
    <t>KYLE CARTER</t>
  </si>
  <si>
    <t>ERIC GENDLIN</t>
  </si>
  <si>
    <t>GENDLIN</t>
  </si>
  <si>
    <t>JOSEPH CLEM</t>
  </si>
  <si>
    <t>RAY ADAMS</t>
  </si>
  <si>
    <t>CALHOUN</t>
  </si>
  <si>
    <t>ADAMS</t>
  </si>
  <si>
    <t>JONATHAN FOX</t>
  </si>
  <si>
    <t>MacARTHUR (GENERAL DOUGLAS)</t>
  </si>
  <si>
    <t>FOX</t>
  </si>
  <si>
    <t>KIRK SMITH</t>
  </si>
  <si>
    <t>KIRK</t>
  </si>
  <si>
    <t>SEWANHAKA EAST</t>
  </si>
  <si>
    <t>MICHAEL MANFREDI</t>
  </si>
  <si>
    <t>RYAN ARBEIT</t>
  </si>
  <si>
    <t>ARBEIT</t>
  </si>
  <si>
    <t>ARIEL WALDMAN</t>
  </si>
  <si>
    <t>WALDMAN</t>
  </si>
  <si>
    <t>LUKE NIETO</t>
  </si>
  <si>
    <t>NIETO</t>
  </si>
  <si>
    <t>MICHAEL BERUBE</t>
  </si>
  <si>
    <t>BERUBE</t>
  </si>
  <si>
    <t>LEVITTOWN DIVISION</t>
  </si>
  <si>
    <t>THOMAS BONASERA</t>
  </si>
  <si>
    <t>BONASERA</t>
  </si>
  <si>
    <t>DYLAN VANEGAS</t>
  </si>
  <si>
    <t>LYNBROOK</t>
  </si>
  <si>
    <t>VANEGAS</t>
  </si>
  <si>
    <t>GREGORY MILONE</t>
  </si>
  <si>
    <t>MILONE</t>
  </si>
  <si>
    <t>CASTILLO</t>
  </si>
  <si>
    <t>JACOB BROCKEY</t>
  </si>
  <si>
    <t>SYOSSET</t>
  </si>
  <si>
    <t>BROCKEY</t>
  </si>
  <si>
    <t>PAUL LICHTER</t>
  </si>
  <si>
    <t>LICHTER</t>
  </si>
  <si>
    <t>WILLIAM MCMULLEN</t>
  </si>
  <si>
    <t>BETHPAGE</t>
  </si>
  <si>
    <t>MCMULLEN</t>
  </si>
  <si>
    <t>JESSE VANORDEN</t>
  </si>
  <si>
    <t>VANORDEN</t>
  </si>
  <si>
    <t>SC</t>
  </si>
  <si>
    <t>N</t>
  </si>
  <si>
    <t>JOHN WORNIAN</t>
  </si>
  <si>
    <t>BALDWIN</t>
  </si>
  <si>
    <t>WORNIAN</t>
  </si>
  <si>
    <t>JOSEPH MATTEI</t>
  </si>
  <si>
    <t>MATTEI</t>
  </si>
  <si>
    <t>JOHN MUNOZ</t>
  </si>
  <si>
    <t>MUNOZ</t>
  </si>
  <si>
    <t>NOAH CORWIN</t>
  </si>
  <si>
    <t>CORWIN</t>
  </si>
  <si>
    <t>OLEG DANILOFF</t>
  </si>
  <si>
    <t>OLEG</t>
  </si>
  <si>
    <t>DANILOFF</t>
  </si>
  <si>
    <t>KWASI BONSU</t>
  </si>
  <si>
    <t>KWASI</t>
  </si>
  <si>
    <t>BONSU</t>
  </si>
  <si>
    <t>ERIC CARLSON</t>
  </si>
  <si>
    <t>CARLSON</t>
  </si>
  <si>
    <t>BENJAMIN VELASQUEZ</t>
  </si>
  <si>
    <t>VELASQUEZ</t>
  </si>
  <si>
    <t>KENO ZACHARY</t>
  </si>
  <si>
    <t>KENO</t>
  </si>
  <si>
    <t>JACK PENDERGRASS</t>
  </si>
  <si>
    <t>PENDERGRASS</t>
  </si>
  <si>
    <t>VINCENT PETZOLD</t>
  </si>
  <si>
    <t>PETZOLD</t>
  </si>
  <si>
    <t xml:space="preserve">JAKE RODGERS </t>
  </si>
  <si>
    <t>RODGERS</t>
  </si>
  <si>
    <t>WILLIAM GRASSINI</t>
  </si>
  <si>
    <t>CLARKE</t>
  </si>
  <si>
    <t>GRASSINI</t>
  </si>
  <si>
    <t>BRENDAN WATSON</t>
  </si>
  <si>
    <t>SEAFORD</t>
  </si>
  <si>
    <t>ANTHONY PARADISO</t>
  </si>
  <si>
    <t>PARADISO</t>
  </si>
  <si>
    <t>MAX KASPARIAN</t>
  </si>
  <si>
    <t>KASPARIAN</t>
  </si>
  <si>
    <t>DYLAN MUELLER</t>
  </si>
  <si>
    <t>LOCUST VALLEY</t>
  </si>
  <si>
    <t>MUELLER</t>
  </si>
  <si>
    <t>ASHER DABAKAROV</t>
  </si>
  <si>
    <t>COLD SPRING HARBOR</t>
  </si>
  <si>
    <t>ASHER</t>
  </si>
  <si>
    <t>DABAKAROV</t>
  </si>
  <si>
    <t>RAYMOND MCNULTY</t>
  </si>
  <si>
    <t>RAYMOND</t>
  </si>
  <si>
    <t>MCNULTY</t>
  </si>
  <si>
    <t>NORTH SHORE</t>
  </si>
  <si>
    <t>SONNY CONSOLAZIO</t>
  </si>
  <si>
    <t>SONNY</t>
  </si>
  <si>
    <t>CONSOLAZIO</t>
  </si>
  <si>
    <t>ANDREW HADJANDREAS</t>
  </si>
  <si>
    <t>HADJANDREAS</t>
  </si>
  <si>
    <t>ANTHONY SAMPOGNA</t>
  </si>
  <si>
    <t>WHEATLEY</t>
  </si>
  <si>
    <t>SAMPOGNA</t>
  </si>
  <si>
    <t>JACK GODOY</t>
  </si>
  <si>
    <t>GODOY</t>
  </si>
  <si>
    <t>JACK PARISE</t>
  </si>
  <si>
    <t>CARLE PLACE</t>
  </si>
  <si>
    <t>PARISE</t>
  </si>
  <si>
    <t>JEFRY PACHECO</t>
  </si>
  <si>
    <t>ISLAND TREES</t>
  </si>
  <si>
    <t>JEFRY</t>
  </si>
  <si>
    <t>PACHECO</t>
  </si>
  <si>
    <t>JUSTIN DVORAK</t>
  </si>
  <si>
    <t>DVORAK</t>
  </si>
  <si>
    <t>ASHLEY DIAZ</t>
  </si>
  <si>
    <t>ASHLEY</t>
  </si>
  <si>
    <t>DIAZ</t>
  </si>
  <si>
    <t>JOSEPH MANZANO</t>
  </si>
  <si>
    <t>MANZANO</t>
  </si>
  <si>
    <t>EVAN SHRIBERG</t>
  </si>
  <si>
    <t>SHRIBERG</t>
  </si>
  <si>
    <t>PATRICK MCCLERNON</t>
  </si>
  <si>
    <t>MCCLERNON</t>
  </si>
  <si>
    <t>FERNANDO SERRANO</t>
  </si>
  <si>
    <t>FERNANDO</t>
  </si>
  <si>
    <t>SERRANO</t>
  </si>
  <si>
    <t>SABASTIAN BARCO</t>
  </si>
  <si>
    <t>SABASTIAN</t>
  </si>
  <si>
    <t>BARCO</t>
  </si>
  <si>
    <t>LOUIS CANNATA</t>
  </si>
  <si>
    <t>CANNATA</t>
  </si>
  <si>
    <t>MICHAEL CENTRELLA</t>
  </si>
  <si>
    <t>CENTRELLA</t>
  </si>
  <si>
    <t>CHRISTOPHER CURRY</t>
  </si>
  <si>
    <t>CURRY</t>
  </si>
  <si>
    <t>DARIO LEIGHTON</t>
  </si>
  <si>
    <t>DARIO</t>
  </si>
  <si>
    <t>LEIGHTON</t>
  </si>
  <si>
    <t>EVAN GIAKOUMAS</t>
  </si>
  <si>
    <t>GIAKOUMAS</t>
  </si>
  <si>
    <t>AIDAN BUFFA</t>
  </si>
  <si>
    <t>BUFFA</t>
  </si>
  <si>
    <t>SORIANO</t>
  </si>
  <si>
    <t>GREYSON MEAK</t>
  </si>
  <si>
    <t>GREYSON</t>
  </si>
  <si>
    <t>MEAK</t>
  </si>
  <si>
    <t>DANIEL MCGRADY</t>
  </si>
  <si>
    <t>MCGRADY</t>
  </si>
  <si>
    <t>LIAM FONAL</t>
  </si>
  <si>
    <t>FONAL</t>
  </si>
  <si>
    <t>JESSE FIRESTONE</t>
  </si>
  <si>
    <t>FIRESTONE</t>
  </si>
  <si>
    <t>PENNSYLVANIA</t>
  </si>
  <si>
    <t>ETHAN EONIDES</t>
  </si>
  <si>
    <t>EONIDES</t>
  </si>
  <si>
    <t>ARIS CATEHIOS</t>
  </si>
  <si>
    <t>ARIS</t>
  </si>
  <si>
    <t>CATEHIOS</t>
  </si>
  <si>
    <t>JUSTIN GONZALEZ</t>
  </si>
  <si>
    <t>GONZALEZ</t>
  </si>
  <si>
    <t>ROGER TESTA</t>
  </si>
  <si>
    <t>ROGER</t>
  </si>
  <si>
    <t>LUKE POTAPOV</t>
  </si>
  <si>
    <t>POTAPOV</t>
  </si>
  <si>
    <t>JACK FORTE</t>
  </si>
  <si>
    <t>FORTE</t>
  </si>
  <si>
    <t>MAX ADDIEGO</t>
  </si>
  <si>
    <t>ADDIEGO</t>
  </si>
  <si>
    <t>MATT MARTORANA</t>
  </si>
  <si>
    <t>MARTORANA</t>
  </si>
  <si>
    <t>NICK CAPOZZI</t>
  </si>
  <si>
    <t>CAPOZZI</t>
  </si>
  <si>
    <t>JUSTIN SORIANO</t>
  </si>
  <si>
    <t>BEN QUINN</t>
  </si>
  <si>
    <t>KARL LEUDESDORFF</t>
  </si>
  <si>
    <t>KARL</t>
  </si>
  <si>
    <t>LEUDESDORFF</t>
  </si>
  <si>
    <t>JAHRELL ESCALERA</t>
  </si>
  <si>
    <t>JAHRELL</t>
  </si>
  <si>
    <t>ESCALERA</t>
  </si>
  <si>
    <t>JOHN ZABIELSKI-RAMOS</t>
  </si>
  <si>
    <t>ZABIELSKI-RAMOS</t>
  </si>
  <si>
    <t>NERIEL COLON</t>
  </si>
  <si>
    <t>NERIEL</t>
  </si>
  <si>
    <t>COLON</t>
  </si>
  <si>
    <t>TUCKER STELLA</t>
  </si>
  <si>
    <t>TUCKER</t>
  </si>
  <si>
    <t>STELLA</t>
  </si>
  <si>
    <t xml:space="preserve">LUKE SATRIANO </t>
  </si>
  <si>
    <t xml:space="preserve">VALLEY CENTRAL </t>
  </si>
  <si>
    <t>SATRIANO</t>
  </si>
  <si>
    <t>COOPER MERLI</t>
  </si>
  <si>
    <t>NEWBURGH FREE ACADEMY</t>
  </si>
  <si>
    <t>MERLI</t>
  </si>
  <si>
    <t>MARCO FUTIA</t>
  </si>
  <si>
    <t>WALLKILL</t>
  </si>
  <si>
    <t>MARCO</t>
  </si>
  <si>
    <t>FUTIA</t>
  </si>
  <si>
    <t>BRADY JUDD</t>
  </si>
  <si>
    <t>WARWICK VALLEY</t>
  </si>
  <si>
    <t>JUDD</t>
  </si>
  <si>
    <t>JOSEPH UHRIG</t>
  </si>
  <si>
    <t>MINISINK VALLEY</t>
  </si>
  <si>
    <t>UHRIG</t>
  </si>
  <si>
    <t>LUKE DAKIN</t>
  </si>
  <si>
    <t>FDR HYDE PARK</t>
  </si>
  <si>
    <t>DAKIN</t>
  </si>
  <si>
    <t xml:space="preserve">NICHOLAS WEEDEN </t>
  </si>
  <si>
    <t>WEEDEN</t>
  </si>
  <si>
    <t>WYATT BOICE</t>
  </si>
  <si>
    <t>BOICE</t>
  </si>
  <si>
    <t xml:space="preserve">VINNY VIDACOVICH </t>
  </si>
  <si>
    <t>VIDACOVICH</t>
  </si>
  <si>
    <t>LIAM HAYES</t>
  </si>
  <si>
    <t>MONROE WOODBURY</t>
  </si>
  <si>
    <t>CORNWALL</t>
  </si>
  <si>
    <t>JOE SULLIVAN</t>
  </si>
  <si>
    <t>SULLIVAN</t>
  </si>
  <si>
    <t>ALEX GRECO</t>
  </si>
  <si>
    <t>ROCCO FUTIA</t>
  </si>
  <si>
    <t>MAXIM JAVORSKY</t>
  </si>
  <si>
    <t>MAXIM</t>
  </si>
  <si>
    <t>JAVORSKY</t>
  </si>
  <si>
    <t>LOGAN PENNELL</t>
  </si>
  <si>
    <t>PINE BUSH</t>
  </si>
  <si>
    <t>PENNELL</t>
  </si>
  <si>
    <t>JAMES DUFFY</t>
  </si>
  <si>
    <t>DUFFY</t>
  </si>
  <si>
    <t>ANTHONY TRESCH</t>
  </si>
  <si>
    <t>TRESCH</t>
  </si>
  <si>
    <t xml:space="preserve">SEBASTIAN VIDACOVICH </t>
  </si>
  <si>
    <t>SEBASTIAN</t>
  </si>
  <si>
    <t>VIKTOR BANDA</t>
  </si>
  <si>
    <t>VIKTOR</t>
  </si>
  <si>
    <t>BANDA</t>
  </si>
  <si>
    <t>JAYDEN NORRIS</t>
  </si>
  <si>
    <t>MIDDLETOWN</t>
  </si>
  <si>
    <t>NORRIS</t>
  </si>
  <si>
    <t>MARCO PIAZZA</t>
  </si>
  <si>
    <t>PIAZZA</t>
  </si>
  <si>
    <t>WASHINGTONVILLE</t>
  </si>
  <si>
    <t>ZAK MCKERNAN</t>
  </si>
  <si>
    <t>ZAK</t>
  </si>
  <si>
    <t>MCKERNAN</t>
  </si>
  <si>
    <t>GRIFFIN PETZOLD</t>
  </si>
  <si>
    <t>GRIFFIN</t>
  </si>
  <si>
    <t>JACOB ROGER</t>
  </si>
  <si>
    <t>MICHAEL ACCARDO</t>
  </si>
  <si>
    <t>ACCARDO</t>
  </si>
  <si>
    <t>PJ DUKE</t>
  </si>
  <si>
    <t>PJ</t>
  </si>
  <si>
    <t>DUKE</t>
  </si>
  <si>
    <t>JORDAN BROWN</t>
  </si>
  <si>
    <t>LIAM HOLMES</t>
  </si>
  <si>
    <t>JACKSON BRADY</t>
  </si>
  <si>
    <t>GOSHEN</t>
  </si>
  <si>
    <t>TYLER DESOTLE</t>
  </si>
  <si>
    <t>DESOTLE</t>
  </si>
  <si>
    <t>LUKE GREINER</t>
  </si>
  <si>
    <t>GREINER</t>
  </si>
  <si>
    <t>GEORGE THOMAS</t>
  </si>
  <si>
    <t>BRANDON CARCATERRA</t>
  </si>
  <si>
    <t>CARCATERRA</t>
  </si>
  <si>
    <t>THEO</t>
  </si>
  <si>
    <t>TYLER REED</t>
  </si>
  <si>
    <t>CHRISTIAN HOCKX</t>
  </si>
  <si>
    <t xml:space="preserve">SAUGERTIES </t>
  </si>
  <si>
    <t>HOCKX</t>
  </si>
  <si>
    <t>MARCO MARTINI</t>
  </si>
  <si>
    <t>IBRAHIM ALJAMAL</t>
  </si>
  <si>
    <t>IBRAHIM</t>
  </si>
  <si>
    <t>ALJAMAL</t>
  </si>
  <si>
    <t>ZACK RYDER</t>
  </si>
  <si>
    <t>RYDER</t>
  </si>
  <si>
    <t>LOGAN SERAFIN</t>
  </si>
  <si>
    <t>SERAFIN</t>
  </si>
  <si>
    <t>KINGSTON</t>
  </si>
  <si>
    <t>NICHOLAS CAVALLO</t>
  </si>
  <si>
    <t>CAVALLO</t>
  </si>
  <si>
    <t>JOHNNY ACCARDO</t>
  </si>
  <si>
    <t>JOHNNY</t>
  </si>
  <si>
    <t>ANDREW FILIP</t>
  </si>
  <si>
    <t>BRAYDON PENNELL</t>
  </si>
  <si>
    <t>BRAYDON</t>
  </si>
  <si>
    <t>JOSEPH PONESSE</t>
  </si>
  <si>
    <t>PONESSE</t>
  </si>
  <si>
    <t>NICK YORK</t>
  </si>
  <si>
    <t>YORK</t>
  </si>
  <si>
    <t>ETHAN GALLO</t>
  </si>
  <si>
    <t>GALLO</t>
  </si>
  <si>
    <t>BRYSON TIBBS</t>
  </si>
  <si>
    <t>BRYSON</t>
  </si>
  <si>
    <t>TIBBS</t>
  </si>
  <si>
    <t>GAVIN FURST</t>
  </si>
  <si>
    <t>FURST</t>
  </si>
  <si>
    <t>STEPHAN MONCHERY</t>
  </si>
  <si>
    <t>STEPHAN</t>
  </si>
  <si>
    <t>MONCHERY</t>
  </si>
  <si>
    <t>DOMINICK SIRACUSA</t>
  </si>
  <si>
    <t>SIRACUSA</t>
  </si>
  <si>
    <t>RAHMIERE BRADLEY</t>
  </si>
  <si>
    <t>RAHMIERE</t>
  </si>
  <si>
    <t>BRADLEY</t>
  </si>
  <si>
    <t>AIDEN DEENTREMONT</t>
  </si>
  <si>
    <t>DEENTREMONT</t>
  </si>
  <si>
    <t>CHARLIE WYLIE</t>
  </si>
  <si>
    <t>PORT JERVIS</t>
  </si>
  <si>
    <t>WYLIE</t>
  </si>
  <si>
    <t>LORENZO CASERTO</t>
  </si>
  <si>
    <t>MARLBORO</t>
  </si>
  <si>
    <t>CASERTO</t>
  </si>
  <si>
    <t>RICHARD O'LENA</t>
  </si>
  <si>
    <t>O'LENA</t>
  </si>
  <si>
    <t>NICK LASKOWSKI</t>
  </si>
  <si>
    <t>RONDOUT VALLEY</t>
  </si>
  <si>
    <t>LASKOWSKI</t>
  </si>
  <si>
    <t>EWAN CELESTINE</t>
  </si>
  <si>
    <t>RED HOOK</t>
  </si>
  <si>
    <t>EWAN</t>
  </si>
  <si>
    <t>CELESTINE</t>
  </si>
  <si>
    <t>CODY RUSSMAN</t>
  </si>
  <si>
    <t>RUSSMAN</t>
  </si>
  <si>
    <t>REBECCA BRENNEN</t>
  </si>
  <si>
    <t>NEW PALTZ</t>
  </si>
  <si>
    <t>REBECCA</t>
  </si>
  <si>
    <t>BRENNEN</t>
  </si>
  <si>
    <t>RIAN KIRKER</t>
  </si>
  <si>
    <t>RIAN</t>
  </si>
  <si>
    <t>KIRKER</t>
  </si>
  <si>
    <t>BRADLEY GATTO</t>
  </si>
  <si>
    <t>HIGHLAND</t>
  </si>
  <si>
    <t>GATTO</t>
  </si>
  <si>
    <t>THOMAS SHIELDS</t>
  </si>
  <si>
    <t>ONTEORA</t>
  </si>
  <si>
    <t>SHIELDS</t>
  </si>
  <si>
    <t>TYLER CSERNAI</t>
  </si>
  <si>
    <t>CHESTER</t>
  </si>
  <si>
    <t>CSERNAI</t>
  </si>
  <si>
    <t>KYRAN MCCRUDDEN</t>
  </si>
  <si>
    <t>KYRAN</t>
  </si>
  <si>
    <t>MCCRUDDEN</t>
  </si>
  <si>
    <t>DEMETRIUS MASSEY</t>
  </si>
  <si>
    <t>DEMETRIUS</t>
  </si>
  <si>
    <t>MASSEY</t>
  </si>
  <si>
    <t>HARRISON HUGHES</t>
  </si>
  <si>
    <t>HUGHES</t>
  </si>
  <si>
    <t>JUSTIN COITEUX</t>
  </si>
  <si>
    <t>COITEUX</t>
  </si>
  <si>
    <t>MICHAEL FRANCO</t>
  </si>
  <si>
    <t>FRANCO</t>
  </si>
  <si>
    <t>JONATHAN MELITSKI</t>
  </si>
  <si>
    <t>MELITSKI</t>
  </si>
  <si>
    <t>RYAN ROSS</t>
  </si>
  <si>
    <t>ROSS</t>
  </si>
  <si>
    <t>REESE GREATHOUSE</t>
  </si>
  <si>
    <t>REESE</t>
  </si>
  <si>
    <t>GREATHOUSE</t>
  </si>
  <si>
    <t>STEVEN BLAKELY</t>
  </si>
  <si>
    <t>BLAKELY</t>
  </si>
  <si>
    <t>QUINN JONES</t>
  </si>
  <si>
    <t>COLE CUPPETT</t>
  </si>
  <si>
    <t>CUPPETT</t>
  </si>
  <si>
    <t>ELLENVILLE</t>
  </si>
  <si>
    <t>FRANKIE SHAW</t>
  </si>
  <si>
    <t>BURKE CATHOLIC</t>
  </si>
  <si>
    <t>FRANKIE</t>
  </si>
  <si>
    <t>RILEY HEGEMAN</t>
  </si>
  <si>
    <t>HEGEMAN</t>
  </si>
  <si>
    <t>COLE NELSON</t>
  </si>
  <si>
    <t>NELSON</t>
  </si>
  <si>
    <t>GUNNER SMITH</t>
  </si>
  <si>
    <t>GUNNER</t>
  </si>
  <si>
    <t>NICK DICURCIO</t>
  </si>
  <si>
    <t>DICURCIO</t>
  </si>
  <si>
    <t>GRIFFIN ALTERIO</t>
  </si>
  <si>
    <t>ALTERIO</t>
  </si>
  <si>
    <t>JAKE MAZZIE</t>
  </si>
  <si>
    <t>MAZZIE</t>
  </si>
  <si>
    <t>IVAN FIGUEROA</t>
  </si>
  <si>
    <t>IVAN</t>
  </si>
  <si>
    <t>FIGUEROA</t>
  </si>
  <si>
    <t>AKIL WILLIAMS</t>
  </si>
  <si>
    <t>AKIL</t>
  </si>
  <si>
    <t>JACOB ROLLER</t>
  </si>
  <si>
    <t>ROLLER</t>
  </si>
  <si>
    <t>MATHEW OOSTEROM</t>
  </si>
  <si>
    <t>MATHEW</t>
  </si>
  <si>
    <t>OOSTEROM</t>
  </si>
  <si>
    <t>DANNY ODELL-FRATZ</t>
  </si>
  <si>
    <t>ODELL-FRATZ</t>
  </si>
  <si>
    <t>TOMASZ ZABOROWSKI</t>
  </si>
  <si>
    <t>TOMASZ</t>
  </si>
  <si>
    <t>ZABOROWSKI</t>
  </si>
  <si>
    <t>LOGAN ORMOND</t>
  </si>
  <si>
    <t>ORMOND</t>
  </si>
  <si>
    <t>OLIVIER REKUC</t>
  </si>
  <si>
    <t>OLIVIER</t>
  </si>
  <si>
    <t>REKUC</t>
  </si>
  <si>
    <t>AVERY GREATHOUSE</t>
  </si>
  <si>
    <t>COLDEN HARDY</t>
  </si>
  <si>
    <t>MASSENA</t>
  </si>
  <si>
    <t>COLDEN</t>
  </si>
  <si>
    <t>HARDY</t>
  </si>
  <si>
    <t>ROY GAMBLE</t>
  </si>
  <si>
    <t>ROY</t>
  </si>
  <si>
    <t>GAMBLE</t>
  </si>
  <si>
    <t>TANNER KING</t>
  </si>
  <si>
    <t>MALONE</t>
  </si>
  <si>
    <t>KING</t>
  </si>
  <si>
    <t>JAMES MINCKLER</t>
  </si>
  <si>
    <t>GOUVERNEUR</t>
  </si>
  <si>
    <t>MINCKLER</t>
  </si>
  <si>
    <t>RYAN MASHAW</t>
  </si>
  <si>
    <t>MASHAW</t>
  </si>
  <si>
    <t>KIERCE WHITNEY</t>
  </si>
  <si>
    <t>OGDENSBURG</t>
  </si>
  <si>
    <t>KIERCE</t>
  </si>
  <si>
    <t>WHITNEY</t>
  </si>
  <si>
    <t>NOAH CURRY</t>
  </si>
  <si>
    <t>CANTON</t>
  </si>
  <si>
    <t>ASHTYN AMO</t>
  </si>
  <si>
    <t>ASHTYN</t>
  </si>
  <si>
    <t>AMO</t>
  </si>
  <si>
    <t>CYLER BAER</t>
  </si>
  <si>
    <t>CYLER</t>
  </si>
  <si>
    <t>BAER</t>
  </si>
  <si>
    <t>SPENCER RABIDEAU</t>
  </si>
  <si>
    <t>RABIDEAU</t>
  </si>
  <si>
    <t>ZOE GRIFFITH</t>
  </si>
  <si>
    <t>ZOE</t>
  </si>
  <si>
    <t>GRIFFITH</t>
  </si>
  <si>
    <t>BRAYDEN WALL</t>
  </si>
  <si>
    <t>WALL</t>
  </si>
  <si>
    <t>NICK LOCY</t>
  </si>
  <si>
    <t>LOCY</t>
  </si>
  <si>
    <t>CONNOR CLIFFORD</t>
  </si>
  <si>
    <t>CLIFFORD</t>
  </si>
  <si>
    <t>HUNTER MASHAW</t>
  </si>
  <si>
    <t>CHASE WHITE</t>
  </si>
  <si>
    <t>TURNER SOCHIA</t>
  </si>
  <si>
    <t>TURNER</t>
  </si>
  <si>
    <t>SOCHIA</t>
  </si>
  <si>
    <t>JOSH AVERY</t>
  </si>
  <si>
    <t>GRAHAM ROZLER</t>
  </si>
  <si>
    <t>GRAHAM</t>
  </si>
  <si>
    <t>ROZLER</t>
  </si>
  <si>
    <t>LUKE PEARSALL</t>
  </si>
  <si>
    <t>PEARSALL</t>
  </si>
  <si>
    <t>DREW GATES</t>
  </si>
  <si>
    <t>GATES</t>
  </si>
  <si>
    <t>VANDAVIAN WAY</t>
  </si>
  <si>
    <t>VANDAVIAN</t>
  </si>
  <si>
    <t>WAY</t>
  </si>
  <si>
    <t>CHARLIE ROSSNER</t>
  </si>
  <si>
    <t>ROSSNER</t>
  </si>
  <si>
    <t>MARKO SCAMPERLE</t>
  </si>
  <si>
    <t>MARKO</t>
  </si>
  <si>
    <t>SCAMPERLE</t>
  </si>
  <si>
    <t>ETHAN PECK</t>
  </si>
  <si>
    <t>PECK</t>
  </si>
  <si>
    <t>LOGAN ROBIDEAU</t>
  </si>
  <si>
    <t>ROBIDEAU</t>
  </si>
  <si>
    <t>CODY ZERNIAK</t>
  </si>
  <si>
    <t>ZERNIAK</t>
  </si>
  <si>
    <t xml:space="preserve">JACK JOYCE </t>
  </si>
  <si>
    <t>JOYCE</t>
  </si>
  <si>
    <t>VINCENT THOMAS</t>
  </si>
  <si>
    <t>CAYDEN CARTER</t>
  </si>
  <si>
    <t>ROMEN COOKSEY</t>
  </si>
  <si>
    <t>ROMEN</t>
  </si>
  <si>
    <t>COOKSEY</t>
  </si>
  <si>
    <t>COOPER FUNK</t>
  </si>
  <si>
    <t>FUNK</t>
  </si>
  <si>
    <t>JAMES HAYDEN</t>
  </si>
  <si>
    <t>KEEGAN LAPAGE</t>
  </si>
  <si>
    <t>LAPAGE</t>
  </si>
  <si>
    <t>J.C. DEGROAT</t>
  </si>
  <si>
    <t>J.C.</t>
  </si>
  <si>
    <t>DEGROAT</t>
  </si>
  <si>
    <t>ARCHIE GREEN</t>
  </si>
  <si>
    <t>ARCHIE</t>
  </si>
  <si>
    <t>MASON MANGIALINO</t>
  </si>
  <si>
    <t>COMSEWOGUE</t>
  </si>
  <si>
    <t>MANGIALINO</t>
  </si>
  <si>
    <t>CONNOR SHERIDAN</t>
  </si>
  <si>
    <t>HAUPPAUGE</t>
  </si>
  <si>
    <t>SHERIDAN</t>
  </si>
  <si>
    <t>JASON EUCEDA</t>
  </si>
  <si>
    <t>BRENTWOOD</t>
  </si>
  <si>
    <t>EUCEDA</t>
  </si>
  <si>
    <t>AIDAN DONUOHUE</t>
  </si>
  <si>
    <t>ROCKY POINT</t>
  </si>
  <si>
    <t>DONUOHUE</t>
  </si>
  <si>
    <t>NICK BARBER</t>
  </si>
  <si>
    <t>COMMACK</t>
  </si>
  <si>
    <t>BARBER</t>
  </si>
  <si>
    <t>ROBERT WALKER</t>
  </si>
  <si>
    <t>SAYVILLE</t>
  </si>
  <si>
    <t>JASON KWAAK</t>
  </si>
  <si>
    <t>KWAAK</t>
  </si>
  <si>
    <t>SEAN CAMPBELL</t>
  </si>
  <si>
    <t>COPIAGUE</t>
  </si>
  <si>
    <t>CAMPBELL</t>
  </si>
  <si>
    <t>MASON JACOBELLIS</t>
  </si>
  <si>
    <t>PATCHOGUE-MEDFORD</t>
  </si>
  <si>
    <t>JACOBELLIS</t>
  </si>
  <si>
    <t>MATTHEW MARLOW</t>
  </si>
  <si>
    <t>NORTHPORT</t>
  </si>
  <si>
    <t>MARLOW</t>
  </si>
  <si>
    <t>WARD MELVILLE</t>
  </si>
  <si>
    <t>MIGUEL LOZANO</t>
  </si>
  <si>
    <t>CONNETQUOT</t>
  </si>
  <si>
    <t>LOZANO</t>
  </si>
  <si>
    <t>BRAYDEN FAHRBACH</t>
  </si>
  <si>
    <t>MOUNT SINAI</t>
  </si>
  <si>
    <t>FAHRBACH</t>
  </si>
  <si>
    <t>KINGS PARK</t>
  </si>
  <si>
    <t>MICHAEL GIUGLIANO</t>
  </si>
  <si>
    <t>MILLER PLACE</t>
  </si>
  <si>
    <t>GIUGLIANO</t>
  </si>
  <si>
    <t>JACE YANNUCCIELLO</t>
  </si>
  <si>
    <t>JACE</t>
  </si>
  <si>
    <t>YANNUCCIELLO</t>
  </si>
  <si>
    <t>BILLY COLLOCA</t>
  </si>
  <si>
    <t>WEST BABYLON</t>
  </si>
  <si>
    <t>BILLY</t>
  </si>
  <si>
    <t>COLLOCA</t>
  </si>
  <si>
    <t>SMITHTOWN WEST</t>
  </si>
  <si>
    <t>NICK LAMORTE</t>
  </si>
  <si>
    <t>LAMORTE</t>
  </si>
  <si>
    <t>KENNY LEVERICH</t>
  </si>
  <si>
    <t>KENNY</t>
  </si>
  <si>
    <t>LEVERICH</t>
  </si>
  <si>
    <t>SMITHTOWN EAST</t>
  </si>
  <si>
    <t>ZACH MILLER</t>
  </si>
  <si>
    <t>ISLIP</t>
  </si>
  <si>
    <t>BELLPORT</t>
  </si>
  <si>
    <t>ANTHONY AVITABILE</t>
  </si>
  <si>
    <t>EAST ISLIP</t>
  </si>
  <si>
    <t>AVITABILE</t>
  </si>
  <si>
    <t>FRANK VOLPE</t>
  </si>
  <si>
    <t>CHRISTOPHER MASSETT</t>
  </si>
  <si>
    <t>PATCHOUGUE-MEDFORD</t>
  </si>
  <si>
    <t>MASSETT</t>
  </si>
  <si>
    <t>CHRISTIAN CAMPAY</t>
  </si>
  <si>
    <t>LINDENHURST</t>
  </si>
  <si>
    <t>CAMPAY</t>
  </si>
  <si>
    <t>MASON RAPPOLD</t>
  </si>
  <si>
    <t>LONGWOOD</t>
  </si>
  <si>
    <t>RAPPOLD</t>
  </si>
  <si>
    <t>STEPHEN COLEMAN</t>
  </si>
  <si>
    <t>RYAN MONAHAN</t>
  </si>
  <si>
    <t>MONAHAN</t>
  </si>
  <si>
    <t>ZACHARY ZBORAY</t>
  </si>
  <si>
    <t>ZBORAY</t>
  </si>
  <si>
    <t>MICHAEL SANCHEZ</t>
  </si>
  <si>
    <t>SANCHEZ</t>
  </si>
  <si>
    <t>CODY LOPRESTI</t>
  </si>
  <si>
    <t>LOPRESTI</t>
  </si>
  <si>
    <t>JAIDEN GREEN</t>
  </si>
  <si>
    <t>SEBASTIAN REGIS</t>
  </si>
  <si>
    <t>REGIS</t>
  </si>
  <si>
    <t>JUAN PANTALEON</t>
  </si>
  <si>
    <t>JUAN</t>
  </si>
  <si>
    <t>PANTALEON</t>
  </si>
  <si>
    <t>CHARLES IWANEJKO</t>
  </si>
  <si>
    <t>IWANEJKO</t>
  </si>
  <si>
    <t>TOMMY AIELLO</t>
  </si>
  <si>
    <t>JOHN H GLENN</t>
  </si>
  <si>
    <t>AIELLO</t>
  </si>
  <si>
    <t>MATTHEW TUCCI</t>
  </si>
  <si>
    <t>BAYPORT-BLUE POINT</t>
  </si>
  <si>
    <t>TUCCI</t>
  </si>
  <si>
    <t>QUADE MATHER</t>
  </si>
  <si>
    <t>QUADE</t>
  </si>
  <si>
    <t>MATHER</t>
  </si>
  <si>
    <t>TYLER PARIS</t>
  </si>
  <si>
    <t>SHOREHAM-WADING RIVER</t>
  </si>
  <si>
    <t>PARIS</t>
  </si>
  <si>
    <t>FRANK D'ELIA</t>
  </si>
  <si>
    <t>PORT JEFFERSON</t>
  </si>
  <si>
    <t>D'ELIA</t>
  </si>
  <si>
    <t>KARAHN KING</t>
  </si>
  <si>
    <t>KARAHN</t>
  </si>
  <si>
    <t>RYAN HANNAFORD</t>
  </si>
  <si>
    <t>HANNAFORD</t>
  </si>
  <si>
    <t>ANTHONY MIRANDO</t>
  </si>
  <si>
    <t>MIRANDO</t>
  </si>
  <si>
    <t>CHRIS COLON</t>
  </si>
  <si>
    <t>CADE DELGADO</t>
  </si>
  <si>
    <t>DELGADO</t>
  </si>
  <si>
    <t>HENRY BOSSE</t>
  </si>
  <si>
    <t>BAYPORT BLUE POINT</t>
  </si>
  <si>
    <t>BOSSE</t>
  </si>
  <si>
    <t>MAX GALLAGHER</t>
  </si>
  <si>
    <t>GALLAGHER</t>
  </si>
  <si>
    <t>LIAM ROGERS</t>
  </si>
  <si>
    <t>CHRIS BOCCARD</t>
  </si>
  <si>
    <t>BOCCARD</t>
  </si>
  <si>
    <t>MATTITUCK-GREENPORT-SOUTHOLD</t>
  </si>
  <si>
    <t>SOUTHAMPTON</t>
  </si>
  <si>
    <t>BOYD</t>
  </si>
  <si>
    <t>KYLE BARBER</t>
  </si>
  <si>
    <t>WILL MILLER</t>
  </si>
  <si>
    <t>JOE STEIMEL</t>
  </si>
  <si>
    <t>STEIMEL</t>
  </si>
  <si>
    <t>KEVIN VIDES</t>
  </si>
  <si>
    <t>VIDES</t>
  </si>
  <si>
    <t>JAMES FELAKOS</t>
  </si>
  <si>
    <t>FELAKOS</t>
  </si>
  <si>
    <t>COLE FOX-BATHON</t>
  </si>
  <si>
    <t>FOX-BATHON</t>
  </si>
  <si>
    <t>KEVIN JERAN</t>
  </si>
  <si>
    <t>JERAN</t>
  </si>
  <si>
    <t>ANTHONY PIPIA</t>
  </si>
  <si>
    <t>PIPIA</t>
  </si>
  <si>
    <t>CALIUM JONES</t>
  </si>
  <si>
    <t>CENTER MORICHES</t>
  </si>
  <si>
    <t>CALIUM</t>
  </si>
  <si>
    <t>JOE LACOVA</t>
  </si>
  <si>
    <t>LACOVA</t>
  </si>
  <si>
    <t>PRESTON BIEDENKAPP</t>
  </si>
  <si>
    <t>PRESTON</t>
  </si>
  <si>
    <t>BIEDENKAPP</t>
  </si>
  <si>
    <t>WILLLY RODRIGUEZ</t>
  </si>
  <si>
    <t>WILLLY</t>
  </si>
  <si>
    <t>ZACK WILSON</t>
  </si>
  <si>
    <t>MELKIN ALFARO-CHAVEZ</t>
  </si>
  <si>
    <t>MELKIN</t>
  </si>
  <si>
    <t>ALFARO-CHAVEZ</t>
  </si>
  <si>
    <t>JUNIOR BELTRAN</t>
  </si>
  <si>
    <t>JUNIOR</t>
  </si>
  <si>
    <t>BELTRAN</t>
  </si>
  <si>
    <t>JACOB KENNEDY</t>
  </si>
  <si>
    <t>ST ANTHONY'S</t>
  </si>
  <si>
    <t>NIASON DACOSTA</t>
  </si>
  <si>
    <t>CHAMINADE</t>
  </si>
  <si>
    <t>NIASON</t>
  </si>
  <si>
    <t>DACOSTA</t>
  </si>
  <si>
    <t>JUSTIN CASTILLO</t>
  </si>
  <si>
    <t>SEAMUS CUSACK</t>
  </si>
  <si>
    <t>ST JOHN THE BAPTIST</t>
  </si>
  <si>
    <t>SEAMUS</t>
  </si>
  <si>
    <t>CUSACK</t>
  </si>
  <si>
    <t>JACK BOROWIEC</t>
  </si>
  <si>
    <t>MONSIGNOR FARRELL</t>
  </si>
  <si>
    <t>BOROWIEC</t>
  </si>
  <si>
    <t>VITO SCAGLIONE</t>
  </si>
  <si>
    <t>KELLENBERG MEMORIAL</t>
  </si>
  <si>
    <t>SCAGLIONE</t>
  </si>
  <si>
    <t>AUSTIN ZIMMERMAN</t>
  </si>
  <si>
    <t>ST JOES COLLEGIATE INSTITUTE</t>
  </si>
  <si>
    <t>WILLIAM CASEY</t>
  </si>
  <si>
    <t>JAMES PERROTTA</t>
  </si>
  <si>
    <t>PERROTTA</t>
  </si>
  <si>
    <t>ELIJAH CARRINGTON</t>
  </si>
  <si>
    <t>CARRINGTON</t>
  </si>
  <si>
    <t>ERIQ POLANCO</t>
  </si>
  <si>
    <t>ERIQ</t>
  </si>
  <si>
    <t>POLANCO</t>
  </si>
  <si>
    <t>JAIDEN JORGLEWICH</t>
  </si>
  <si>
    <t>JORGLEWICH</t>
  </si>
  <si>
    <t>SHANE MEENAGHAN</t>
  </si>
  <si>
    <t>MEENAGHAN</t>
  </si>
  <si>
    <t>PAOLO CIATTO</t>
  </si>
  <si>
    <t>IONA PREP</t>
  </si>
  <si>
    <t>PAOLO</t>
  </si>
  <si>
    <t>CIATTO</t>
  </si>
  <si>
    <t>DYLAN BLANK</t>
  </si>
  <si>
    <t>BLANK</t>
  </si>
  <si>
    <t>LOGAN ALEXANDER</t>
  </si>
  <si>
    <t>ARCHBISHOP STEPINAC</t>
  </si>
  <si>
    <t>KEVIN MCCARVILL</t>
  </si>
  <si>
    <t>MCCARVILL</t>
  </si>
  <si>
    <t>BRENDAN MARTIN</t>
  </si>
  <si>
    <t>MAX BOROWIEC</t>
  </si>
  <si>
    <t>MASON BALIAN</t>
  </si>
  <si>
    <t>BALIAN</t>
  </si>
  <si>
    <t>KOSTA KOUFALIS</t>
  </si>
  <si>
    <t>KOSTA</t>
  </si>
  <si>
    <t>KOUFALIS</t>
  </si>
  <si>
    <t>JONATHAN HOFFMAN</t>
  </si>
  <si>
    <t>TERRENCE WALDEN</t>
  </si>
  <si>
    <t>TERRENCE</t>
  </si>
  <si>
    <t>WALDEN</t>
  </si>
  <si>
    <t>MATTY MARTIN</t>
  </si>
  <si>
    <t>MATTY</t>
  </si>
  <si>
    <t>JOE MCKENNA</t>
  </si>
  <si>
    <t>ERIC GRANT</t>
  </si>
  <si>
    <t>NICK DENATALE</t>
  </si>
  <si>
    <t>DENATALE</t>
  </si>
  <si>
    <t>JOSHUA JORGGE</t>
  </si>
  <si>
    <t>JORGGE</t>
  </si>
  <si>
    <t>SEAN DEGL</t>
  </si>
  <si>
    <t>DEGL</t>
  </si>
  <si>
    <t>ST FRANCIS</t>
  </si>
  <si>
    <t>LUKE VENTRESCA</t>
  </si>
  <si>
    <t>VENTRESCA</t>
  </si>
  <si>
    <t>JOHN MICHAEL ECONOMOS</t>
  </si>
  <si>
    <t>JOHN MICHAEL</t>
  </si>
  <si>
    <t>ECONOMOS</t>
  </si>
  <si>
    <t>MAX WATSON</t>
  </si>
  <si>
    <t>THOMAS MANCINI</t>
  </si>
  <si>
    <t>MANCINI</t>
  </si>
  <si>
    <t>JEFFERSON LONG</t>
  </si>
  <si>
    <t>JEFFERSON</t>
  </si>
  <si>
    <t>LONG</t>
  </si>
  <si>
    <t>KYLE JACOBS</t>
  </si>
  <si>
    <t>JACOBS</t>
  </si>
  <si>
    <t>GRIFFIN GOLDSTEIN</t>
  </si>
  <si>
    <t>GOLDSTEIN</t>
  </si>
  <si>
    <t>JACK LIGARZEWSKI</t>
  </si>
  <si>
    <t>LIGARZEWSKI</t>
  </si>
  <si>
    <t>NICK MATOS</t>
  </si>
  <si>
    <t>MATOS</t>
  </si>
  <si>
    <t>CONNOR MILLER</t>
  </si>
  <si>
    <t>JAZIAH MOORE</t>
  </si>
  <si>
    <t>FORDHAM PREP</t>
  </si>
  <si>
    <t>JAZIAH</t>
  </si>
  <si>
    <t>CLAUDIO PINTO</t>
  </si>
  <si>
    <t>CLAUDIO</t>
  </si>
  <si>
    <t>PINTO</t>
  </si>
  <si>
    <t>ELIJAH GONZAGA</t>
  </si>
  <si>
    <t>GONZAGA</t>
  </si>
  <si>
    <t>GABE GARIBALDI</t>
  </si>
  <si>
    <t>GARIBALDI</t>
  </si>
  <si>
    <t>ZACH GALLAGHER</t>
  </si>
  <si>
    <t>VAUGHAN JOHNSON</t>
  </si>
  <si>
    <t>VAUGHAN</t>
  </si>
  <si>
    <t>CAPRI MARTIN</t>
  </si>
  <si>
    <t>CAPRI</t>
  </si>
  <si>
    <t>DYLAN PAGE</t>
  </si>
  <si>
    <t>CARSON CIANCUIELLI</t>
  </si>
  <si>
    <t>CIANCUIELLI</t>
  </si>
  <si>
    <t>KHALEEL ADEGONE</t>
  </si>
  <si>
    <t>KHALEEL</t>
  </si>
  <si>
    <t>ADEGONE</t>
  </si>
  <si>
    <t>BEN ROSA</t>
  </si>
  <si>
    <t>ROSA</t>
  </si>
  <si>
    <t>EVIN GURSOY</t>
  </si>
  <si>
    <t>MIDWOOD</t>
  </si>
  <si>
    <t>EVIN</t>
  </si>
  <si>
    <t>GURSOY</t>
  </si>
  <si>
    <t>FIRDAVS AHMADZODA</t>
  </si>
  <si>
    <t>FRANK J. MACCHIAROLA EDU COMPLEX</t>
  </si>
  <si>
    <t>FIRDAVS</t>
  </si>
  <si>
    <t>AHMADZODA</t>
  </si>
  <si>
    <t>JACOB PENCAWKOSKI</t>
  </si>
  <si>
    <t>AVIATION</t>
  </si>
  <si>
    <t>PENCAWKOSKI</t>
  </si>
  <si>
    <t>ERIC PINTO</t>
  </si>
  <si>
    <t>TOTTENVILLE</t>
  </si>
  <si>
    <t>TRYSTAN WOUTERSZ</t>
  </si>
  <si>
    <t>STUYVESANT</t>
  </si>
  <si>
    <t>TRYSTAN</t>
  </si>
  <si>
    <t>WOUTERSZ</t>
  </si>
  <si>
    <t>THEO PARKER</t>
  </si>
  <si>
    <t>HUNTER COLLEGE</t>
  </si>
  <si>
    <t>ALIMOU DIALLO</t>
  </si>
  <si>
    <t>KIPP NYC COLLEGE PREP</t>
  </si>
  <si>
    <t>ALIMOU</t>
  </si>
  <si>
    <t>DIALLO</t>
  </si>
  <si>
    <t>LONG ISLAND CITY</t>
  </si>
  <si>
    <t>ASHER CHILDRE</t>
  </si>
  <si>
    <t>MARTIN L. KING</t>
  </si>
  <si>
    <t>CHILDRE</t>
  </si>
  <si>
    <t>BROOKLYN TECHNICAL</t>
  </si>
  <si>
    <t>JORDAN LEE</t>
  </si>
  <si>
    <t>JAMES MADISON</t>
  </si>
  <si>
    <t>LEE</t>
  </si>
  <si>
    <t>JOHN LEE</t>
  </si>
  <si>
    <t>McKEE-STATEN ISLAND TECH</t>
  </si>
  <si>
    <t>MUKHAMMADJON AKHTAMOV</t>
  </si>
  <si>
    <t>FRANKLIN D ROOSEVELT</t>
  </si>
  <si>
    <t>MUKHAMMADJON</t>
  </si>
  <si>
    <t>AKHTAMOV</t>
  </si>
  <si>
    <t>LUAI KASSEM</t>
  </si>
  <si>
    <t>EDWARD R MURROW</t>
  </si>
  <si>
    <t>LUAI</t>
  </si>
  <si>
    <t>KASSEM</t>
  </si>
  <si>
    <t>MATTHEW SANCHEZ</t>
  </si>
  <si>
    <t>METROPOLITAN CAMPUS</t>
  </si>
  <si>
    <t>GRAND STREET CAMPUS</t>
  </si>
  <si>
    <t>BOTENSKY BAUZILE</t>
  </si>
  <si>
    <t>THOMAS EDISON</t>
  </si>
  <si>
    <t>BOTENSKY</t>
  </si>
  <si>
    <t>BAUZILE</t>
  </si>
  <si>
    <t>ROBERT DIZENGOF</t>
  </si>
  <si>
    <t>DIZENGOF</t>
  </si>
  <si>
    <t>SOBIR SALIMOV</t>
  </si>
  <si>
    <t>SOBIR</t>
  </si>
  <si>
    <t>SALIMOV</t>
  </si>
  <si>
    <t>GUS HARMON</t>
  </si>
  <si>
    <t>GUS</t>
  </si>
  <si>
    <t>HARMON</t>
  </si>
  <si>
    <t>CHRISTIAN CRUZ</t>
  </si>
  <si>
    <t>NEW UTRECHT</t>
  </si>
  <si>
    <t>CRUZ</t>
  </si>
  <si>
    <t>HARRISON ZAFRANI</t>
  </si>
  <si>
    <t>ZAFRANI</t>
  </si>
  <si>
    <t>JOE LAMBERTI</t>
  </si>
  <si>
    <t>LAMBERTI</t>
  </si>
  <si>
    <t>JERIMIAH JACKSOM</t>
  </si>
  <si>
    <t>JERIMIAH</t>
  </si>
  <si>
    <t>JACKSOM</t>
  </si>
  <si>
    <t>ASAD HUSSEIN</t>
  </si>
  <si>
    <t>ASAD</t>
  </si>
  <si>
    <t>HUSSEIN</t>
  </si>
  <si>
    <t>ALEX KOROLEV</t>
  </si>
  <si>
    <t>KOROLEV</t>
  </si>
  <si>
    <t>MASON LAWSON</t>
  </si>
  <si>
    <t>MIDDLE COLLEGE HS AT LAGUARDIA</t>
  </si>
  <si>
    <t>LAWSON</t>
  </si>
  <si>
    <t>JUSTIN LEE</t>
  </si>
  <si>
    <t>HUSSAIN HUSSAIN</t>
  </si>
  <si>
    <t>HUSSAIN</t>
  </si>
  <si>
    <t>KAHRAMON ERGASHEV</t>
  </si>
  <si>
    <t>KAHRAMON</t>
  </si>
  <si>
    <t>ERGASHEV</t>
  </si>
  <si>
    <t>JOSEPH ORTIZ</t>
  </si>
  <si>
    <t>ALI</t>
  </si>
  <si>
    <t>ALAN PINKHASOV</t>
  </si>
  <si>
    <t>PINKHASOV</t>
  </si>
  <si>
    <t>LUKA ZAKAIDZE</t>
  </si>
  <si>
    <t>LUKA</t>
  </si>
  <si>
    <t>ZAKAIDZE</t>
  </si>
  <si>
    <t>DYLAN PIPITONE</t>
  </si>
  <si>
    <t>PIPITONE</t>
  </si>
  <si>
    <t>TONY LI</t>
  </si>
  <si>
    <t>TONY</t>
  </si>
  <si>
    <t>LI</t>
  </si>
  <si>
    <t>JOSEPH MASICA</t>
  </si>
  <si>
    <t>MASICA</t>
  </si>
  <si>
    <t>SHAYDON BERNADSKIY</t>
  </si>
  <si>
    <t>SHAYDON</t>
  </si>
  <si>
    <t>BERNADSKIY</t>
  </si>
  <si>
    <t>TESLIM ABIODUN</t>
  </si>
  <si>
    <t>TESLIM</t>
  </si>
  <si>
    <t>ABIODUN</t>
  </si>
  <si>
    <t>DAVIT ABJANDADZE</t>
  </si>
  <si>
    <t>DAVIT</t>
  </si>
  <si>
    <t>ABJANDADZE</t>
  </si>
  <si>
    <t>CHRISTIAN KISTE</t>
  </si>
  <si>
    <t>SUSAN  WAGNER</t>
  </si>
  <si>
    <t>KISTE</t>
  </si>
  <si>
    <t>DARRON SHAFE</t>
  </si>
  <si>
    <t>DARRON</t>
  </si>
  <si>
    <t>SHAFE</t>
  </si>
  <si>
    <t>CAYDEN HOOKS</t>
  </si>
  <si>
    <t>HOOKS</t>
  </si>
  <si>
    <t>LAYTH GANDOUL</t>
  </si>
  <si>
    <t>BRONX HS OF SCIENCE</t>
  </si>
  <si>
    <t>LAYTH</t>
  </si>
  <si>
    <t>GANDOUL</t>
  </si>
  <si>
    <t>BRANDEN MUNOZ</t>
  </si>
  <si>
    <t>PETRIDES</t>
  </si>
  <si>
    <t>BRANDEN</t>
  </si>
  <si>
    <t>TY'SUN GILLARD</t>
  </si>
  <si>
    <t>EAGLE ACADEMY BRONX</t>
  </si>
  <si>
    <t>TY'SUN</t>
  </si>
  <si>
    <t>GILLARD</t>
  </si>
  <si>
    <t>DESTINY GIBSON-BROWN</t>
  </si>
  <si>
    <t>RIVERDALE KINGSBRIDGE ACADEMY</t>
  </si>
  <si>
    <t>DESTINY</t>
  </si>
  <si>
    <t>GIBSON-BROWN</t>
  </si>
  <si>
    <t>KIMONI GILES</t>
  </si>
  <si>
    <t>KIMONI</t>
  </si>
  <si>
    <t>GILES</t>
  </si>
  <si>
    <t>LISSUS MURATAJ</t>
  </si>
  <si>
    <t>BARUCH COLLEGE CAMPUS</t>
  </si>
  <si>
    <t>LISSUS</t>
  </si>
  <si>
    <t>MURATAJ</t>
  </si>
  <si>
    <t>LORENZO LAMATTINA</t>
  </si>
  <si>
    <t>LAMATTINA</t>
  </si>
  <si>
    <t>TRISITIN DULILLO</t>
  </si>
  <si>
    <t>TRISITIN</t>
  </si>
  <si>
    <t>DULILLO</t>
  </si>
  <si>
    <t>TIKI GRAHAM</t>
  </si>
  <si>
    <t>TIKI</t>
  </si>
  <si>
    <t>INWOOD ACADEMY</t>
  </si>
  <si>
    <t>KENAN DJOKIC</t>
  </si>
  <si>
    <t>KENAN</t>
  </si>
  <si>
    <t>DJOKIC</t>
  </si>
  <si>
    <t>AZARIAH GREIF</t>
  </si>
  <si>
    <t>AZARIAH</t>
  </si>
  <si>
    <t>GREIF</t>
  </si>
  <si>
    <t>VICTOR ROMERO</t>
  </si>
  <si>
    <t>ROMERO</t>
  </si>
  <si>
    <t>MIKE WINTERS</t>
  </si>
  <si>
    <t>WINTERS</t>
  </si>
  <si>
    <t>CAMERON MAYFIELD</t>
  </si>
  <si>
    <t>MAYFIELD</t>
  </si>
  <si>
    <t>PAMESHWAR SEERAM</t>
  </si>
  <si>
    <t>PAMESHWAR</t>
  </si>
  <si>
    <t>SEERAM</t>
  </si>
  <si>
    <t>RAKAN RADMAN</t>
  </si>
  <si>
    <t>RAKAN</t>
  </si>
  <si>
    <t>RADMAN</t>
  </si>
  <si>
    <t>JASON CONSALVO</t>
  </si>
  <si>
    <t>CONSALVO</t>
  </si>
  <si>
    <t>VAKRAMOGO DOSSO</t>
  </si>
  <si>
    <t>VAKRAMOGO</t>
  </si>
  <si>
    <t>DOSSO</t>
  </si>
  <si>
    <t>NICHOLAS D'ERASMO</t>
  </si>
  <si>
    <t>D'ERASMO</t>
  </si>
  <si>
    <t>MIKE MARIANO</t>
  </si>
  <si>
    <t>MARIANO</t>
  </si>
  <si>
    <t>DEVONE BOGIE</t>
  </si>
  <si>
    <t>DEVONE</t>
  </si>
  <si>
    <t>BOGIE</t>
  </si>
  <si>
    <t>DANTE BUTLER</t>
  </si>
  <si>
    <t>BUTLER</t>
  </si>
  <si>
    <t>ADMIR RADONCIC</t>
  </si>
  <si>
    <t>ADMIR</t>
  </si>
  <si>
    <t>RADONCIC</t>
  </si>
  <si>
    <t>SEAD KRAJA</t>
  </si>
  <si>
    <t>SEAD</t>
  </si>
  <si>
    <t>KRAJA</t>
  </si>
  <si>
    <t>ALDIJAN ALI</t>
  </si>
  <si>
    <t>ALDIJAN</t>
  </si>
  <si>
    <t>XAVIER GILES</t>
  </si>
  <si>
    <t>JAYDEN TOLENTINO</t>
  </si>
  <si>
    <t>TOLENTINO</t>
  </si>
  <si>
    <t>STEVEN SANCHEZ</t>
  </si>
  <si>
    <t>NOAH CAMPBELL</t>
  </si>
  <si>
    <t>JOHN  CONSALVO</t>
  </si>
  <si>
    <t>COREY BJORNSON</t>
  </si>
  <si>
    <t>COREY</t>
  </si>
  <si>
    <t>BJORNSON</t>
  </si>
  <si>
    <t>TABE TAR AGBORENOW</t>
  </si>
  <si>
    <t>TABE</t>
  </si>
  <si>
    <t>TAR AGBORENOW</t>
  </si>
  <si>
    <t>JUAN VASQUEZ</t>
  </si>
  <si>
    <t>VASQUEZ</t>
  </si>
  <si>
    <t>ALDO ROMERO</t>
  </si>
  <si>
    <t>ALDO</t>
  </si>
  <si>
    <t>LEROY MARAGH</t>
  </si>
  <si>
    <t>MARAGH</t>
  </si>
  <si>
    <t>CHRISTIAN SOLANO</t>
  </si>
  <si>
    <t>SOLANO</t>
  </si>
  <si>
    <t>JOSIAH MAYE</t>
  </si>
  <si>
    <t>JOSIAH</t>
  </si>
  <si>
    <t>MAYE</t>
  </si>
  <si>
    <t>MICHAEL MACK</t>
  </si>
  <si>
    <t>GIOVANNI CARCAMO</t>
  </si>
  <si>
    <t>CARCAMO</t>
  </si>
  <si>
    <t>KRISH GHANDI</t>
  </si>
  <si>
    <t xml:space="preserve">HORACE MANN </t>
  </si>
  <si>
    <t>KRISH</t>
  </si>
  <si>
    <t>GHANDI</t>
  </si>
  <si>
    <t>JOVANNY NAZARIO</t>
  </si>
  <si>
    <t>JOVANNY</t>
  </si>
  <si>
    <t>NAZARIO</t>
  </si>
  <si>
    <t>HADEN ALMAREZ</t>
  </si>
  <si>
    <t xml:space="preserve">DALTON SCHOOL </t>
  </si>
  <si>
    <t>HADEN</t>
  </si>
  <si>
    <t>ALMAREZ</t>
  </si>
  <si>
    <t xml:space="preserve">HARPER KELSEY </t>
  </si>
  <si>
    <t xml:space="preserve">HACKLEY SCHOOL </t>
  </si>
  <si>
    <t>HARPER</t>
  </si>
  <si>
    <t>KELSEY</t>
  </si>
  <si>
    <t>ROSS PETRAS</t>
  </si>
  <si>
    <t>PETRAS</t>
  </si>
  <si>
    <t xml:space="preserve">JAMES CARLOCK </t>
  </si>
  <si>
    <t xml:space="preserve">COLLEGIATE </t>
  </si>
  <si>
    <t>CARLOCK</t>
  </si>
  <si>
    <t xml:space="preserve">LEO TANSEY </t>
  </si>
  <si>
    <t>TANSEY</t>
  </si>
  <si>
    <t>MILO PISCHEV</t>
  </si>
  <si>
    <t>MILO</t>
  </si>
  <si>
    <t>PISCHEV</t>
  </si>
  <si>
    <t xml:space="preserve">NATHANIEL FOX </t>
  </si>
  <si>
    <t>NATHANIEL</t>
  </si>
  <si>
    <t>WILLIAM GREENE</t>
  </si>
  <si>
    <t>GREENE</t>
  </si>
  <si>
    <t xml:space="preserve">BOESTER RHODES </t>
  </si>
  <si>
    <t xml:space="preserve">RYE COUNTRY DAY SCHOOL </t>
  </si>
  <si>
    <t>BOESTER</t>
  </si>
  <si>
    <t>RHODES</t>
  </si>
  <si>
    <t xml:space="preserve">CLIFFORD CHAPMAN </t>
  </si>
  <si>
    <t xml:space="preserve">JULIAN MAKI </t>
  </si>
  <si>
    <t>JULIAN</t>
  </si>
  <si>
    <t>MAKI</t>
  </si>
  <si>
    <t>LIAM JHONSON-HILL</t>
  </si>
  <si>
    <t>JHONSON-HILL</t>
  </si>
  <si>
    <t xml:space="preserve">NATE BOYD </t>
  </si>
  <si>
    <t xml:space="preserve">TRINITY SCHOOL </t>
  </si>
  <si>
    <t>AVEER PANDEY</t>
  </si>
  <si>
    <t>AVEER</t>
  </si>
  <si>
    <t>PANDEY</t>
  </si>
  <si>
    <t xml:space="preserve">BRADEN QUEEN </t>
  </si>
  <si>
    <t>QUEEN</t>
  </si>
  <si>
    <t>THEO KATZENSTEIN</t>
  </si>
  <si>
    <t>KATZENSTEIN</t>
  </si>
  <si>
    <t>COLE JOSEPH</t>
  </si>
  <si>
    <t>FOREST KAPLAN-WALBRECHT</t>
  </si>
  <si>
    <t>STONY BROOK</t>
  </si>
  <si>
    <t>FOREST</t>
  </si>
  <si>
    <t>KAPLAN-WALBRECHT</t>
  </si>
  <si>
    <t>NICCO SLICK</t>
  </si>
  <si>
    <t>NICCO</t>
  </si>
  <si>
    <t>SLICK</t>
  </si>
  <si>
    <t>ALASSANDRO AMATO</t>
  </si>
  <si>
    <t>ALASSANDRO</t>
  </si>
  <si>
    <t>AMATO</t>
  </si>
  <si>
    <t>LIAM STILES</t>
  </si>
  <si>
    <t>ALEJANDRO RODRIGUES</t>
  </si>
  <si>
    <t>ALEJANDRO</t>
  </si>
  <si>
    <t>RODRIGUES</t>
  </si>
  <si>
    <t>ALEX ROWE</t>
  </si>
  <si>
    <t>ROWE</t>
  </si>
  <si>
    <t>SEAN TANSEY</t>
  </si>
  <si>
    <t xml:space="preserve">RICARDO COATS </t>
  </si>
  <si>
    <t>RICARDO</t>
  </si>
  <si>
    <t>COATS</t>
  </si>
  <si>
    <t>WILL CHOI</t>
  </si>
  <si>
    <t>CHOI</t>
  </si>
  <si>
    <t xml:space="preserve">CONNOR KELLY </t>
  </si>
  <si>
    <t>AKARI HUNTE</t>
  </si>
  <si>
    <t>AKARI</t>
  </si>
  <si>
    <t>HUNTE</t>
  </si>
  <si>
    <t xml:space="preserve">LUCAS VITALE </t>
  </si>
  <si>
    <t>VITALE</t>
  </si>
  <si>
    <t xml:space="preserve">BARRATT PENNINGTON </t>
  </si>
  <si>
    <t>BARRATT</t>
  </si>
  <si>
    <t>PENNINGTON</t>
  </si>
  <si>
    <t>LUCAS BORINI</t>
  </si>
  <si>
    <t>BORINI</t>
  </si>
  <si>
    <t xml:space="preserve">ALEXANDER STEWART </t>
  </si>
  <si>
    <t>CULLEN DAVIS</t>
  </si>
  <si>
    <t xml:space="preserve">THOMAS OBRIEN </t>
  </si>
  <si>
    <t>OBRIEN</t>
  </si>
  <si>
    <t>ZANDER STEMPEL</t>
  </si>
  <si>
    <t>STEMPEL</t>
  </si>
  <si>
    <t xml:space="preserve">JOHN CHURCHILL </t>
  </si>
  <si>
    <t>CHURCHILL</t>
  </si>
  <si>
    <t>ALEX WLODERCZACK</t>
  </si>
  <si>
    <t>WLODERCZACK</t>
  </si>
  <si>
    <t xml:space="preserve">IVAN DOLPHAN </t>
  </si>
  <si>
    <t>DOLPHAN</t>
  </si>
  <si>
    <t xml:space="preserve">KOM NORESTHAM </t>
  </si>
  <si>
    <t>KOM</t>
  </si>
  <si>
    <t>NORESTHAM</t>
  </si>
  <si>
    <t xml:space="preserve">LIAM ABRAHAM </t>
  </si>
  <si>
    <t>ABRAHAM</t>
  </si>
  <si>
    <t xml:space="preserve">COLIN SENATE </t>
  </si>
  <si>
    <t>SENATE</t>
  </si>
  <si>
    <t>SAMI UYANIK</t>
  </si>
  <si>
    <t>SAMI</t>
  </si>
  <si>
    <t>UYANIK</t>
  </si>
  <si>
    <t>NP</t>
  </si>
  <si>
    <t>ANTHONY DINATALE</t>
  </si>
  <si>
    <t xml:space="preserve">POLY PREP </t>
  </si>
  <si>
    <t>DINATALE</t>
  </si>
  <si>
    <t>KYRILLOS NASHED</t>
  </si>
  <si>
    <t xml:space="preserve">MARTIN LUTHER </t>
  </si>
  <si>
    <t>KYRILLOS</t>
  </si>
  <si>
    <t>NASHED</t>
  </si>
  <si>
    <t xml:space="preserve">ALEX AMOROSINO </t>
  </si>
  <si>
    <t>AMOROSINO</t>
  </si>
  <si>
    <t>THOMAS MCCUISTON</t>
  </si>
  <si>
    <t>MCCUISTON</t>
  </si>
  <si>
    <t xml:space="preserve">JESSE FISHER </t>
  </si>
  <si>
    <t>ANTHONY VALDEZ</t>
  </si>
  <si>
    <t xml:space="preserve">LONG ISLAND LUTHERAN </t>
  </si>
  <si>
    <t>VALDEZ</t>
  </si>
  <si>
    <t>DASHIELL SHORT</t>
  </si>
  <si>
    <t>DASHIELL</t>
  </si>
  <si>
    <t>SHORT</t>
  </si>
  <si>
    <t>WILLIAM RORECH</t>
  </si>
  <si>
    <t>RORECH</t>
  </si>
  <si>
    <t>MARIO DIAZ</t>
  </si>
  <si>
    <t>MARIO</t>
  </si>
  <si>
    <t>ABE HERZOG</t>
  </si>
  <si>
    <t>ABE</t>
  </si>
  <si>
    <t>HERZOG</t>
  </si>
  <si>
    <t>CHRISTOPHER BELMONTE</t>
  </si>
  <si>
    <t xml:space="preserve">CHRISTOPHER </t>
  </si>
  <si>
    <t>BELMONTE</t>
  </si>
  <si>
    <t>ERIC BOCANEGRA</t>
  </si>
  <si>
    <t>BOCANEGRA</t>
  </si>
  <si>
    <t>ANTHONY LAGALA-RYAN</t>
  </si>
  <si>
    <t xml:space="preserve">ANTHONY </t>
  </si>
  <si>
    <t>LAGALA-RYAN</t>
  </si>
  <si>
    <t>KINGSTON DANIELLS-SILVA</t>
  </si>
  <si>
    <t>DANEILLS-SILVA</t>
  </si>
  <si>
    <t>AJ FRICCHIONE</t>
  </si>
  <si>
    <t>FRICCHIONE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</si>
</sst>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Red]\(0\)"/>
  </numFmts>
  <fonts count="28" x14ac:knownFonts="1">
    <font>
      <sz val="11"/>
      <color theme="1"/>
      <name val="Calibri"/>
      <family val="2"/>
      <scheme val="minor"/>
    </font>
    <font>
      <b/>
      <sz val="12"/>
      <color indexed="10"/>
      <name val="Arial"/>
      <family val="2"/>
    </font>
    <font>
      <sz val="12"/>
      <color indexed="8"/>
      <name val="Arial"/>
      <family val="2"/>
    </font>
    <font>
      <b/>
      <sz val="14"/>
      <color indexed="8"/>
      <name val="Arial"/>
      <family val="2"/>
    </font>
    <font>
      <b/>
      <sz val="14"/>
      <color indexed="12"/>
      <name val="Arial"/>
      <family val="2"/>
    </font>
    <font>
      <b/>
      <sz val="12"/>
      <color indexed="8"/>
      <name val="Arial"/>
      <family val="2"/>
    </font>
    <font>
      <b/>
      <u/>
      <sz val="12"/>
      <color indexed="10"/>
      <name val="Arial"/>
      <family val="2"/>
    </font>
    <font>
      <sz val="12"/>
      <name val="Arial"/>
      <family val="2"/>
    </font>
    <font>
      <b/>
      <u/>
      <sz val="12"/>
      <name val="Arial"/>
      <family val="2"/>
    </font>
    <font>
      <b/>
      <u/>
      <sz val="12"/>
      <color indexed="8"/>
      <name val="Arial"/>
      <family val="2"/>
    </font>
    <font>
      <b/>
      <u/>
      <sz val="12"/>
      <color indexed="12"/>
      <name val="Arial"/>
      <family val="2"/>
    </font>
    <font>
      <b/>
      <sz val="16"/>
      <color indexed="8"/>
      <name val="Arial"/>
      <family val="2"/>
    </font>
    <font>
      <b/>
      <u/>
      <sz val="14"/>
      <color indexed="8"/>
      <name val="Arial"/>
      <family val="2"/>
    </font>
    <font>
      <b/>
      <sz val="12"/>
      <name val="Arial"/>
      <family val="2"/>
    </font>
    <font>
      <b/>
      <sz val="11"/>
      <color indexed="8"/>
      <name val="Arial"/>
      <family val="2"/>
    </font>
    <font>
      <b/>
      <sz val="12"/>
      <color indexed="12"/>
      <name val="Arial"/>
      <family val="2"/>
    </font>
    <font>
      <b/>
      <sz val="18"/>
      <color indexed="8"/>
      <name val="Arial"/>
      <family val="2"/>
    </font>
    <font>
      <b/>
      <sz val="20"/>
      <color indexed="8"/>
      <name val="Arial"/>
      <family val="2"/>
    </font>
    <font>
      <b/>
      <sz val="20"/>
      <color indexed="12"/>
      <name val="Arial"/>
      <family val="2"/>
    </font>
    <font>
      <sz val="12"/>
      <color theme="1"/>
      <name val="Arial"/>
      <family val="2"/>
    </font>
    <font>
      <b/>
      <sz val="12"/>
      <color rgb="FF0000FF"/>
      <name val="Arial"/>
      <family val="2"/>
    </font>
    <font>
      <sz val="12"/>
      <color rgb="FF000000"/>
      <name val="Arial"/>
      <family val="2"/>
    </font>
    <font>
      <sz val="12"/>
      <color rgb="FF0000FF"/>
      <name val="Arial"/>
      <family val="2"/>
    </font>
    <font>
      <b/>
      <sz val="12"/>
      <color theme="1"/>
      <name val="Arial"/>
      <family val="2"/>
    </font>
    <font>
      <b/>
      <sz val="12"/>
      <color rgb="FF000000"/>
      <name val="Arial"/>
      <family val="2"/>
    </font>
    <font>
      <b/>
      <sz val="12"/>
      <color rgb="FF0000D4"/>
      <name val="Arial"/>
      <family val="2"/>
    </font>
    <font>
      <sz val="12"/>
      <color rgb="FFFF0000"/>
      <name val="Arial"/>
      <family val="2"/>
    </font>
    <font>
      <b/>
      <sz val="12"/>
      <color rgb="FFFF0000"/>
      <name val="Arial"/>
      <family val="2"/>
    </font>
  </fonts>
  <fills count="21">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theme="0"/>
        <bgColor indexed="64"/>
      </patternFill>
    </fill>
    <fill>
      <patternFill patternType="solid">
        <fgColor indexed="27"/>
        <bgColor indexed="64"/>
      </patternFill>
    </fill>
    <fill>
      <patternFill patternType="solid">
        <fgColor indexed="40"/>
        <bgColor indexed="64"/>
      </patternFill>
    </fill>
    <fill>
      <patternFill patternType="solid">
        <fgColor theme="0"/>
        <bgColor rgb="FFDD0806"/>
      </patternFill>
    </fill>
    <fill>
      <patternFill patternType="solid">
        <fgColor rgb="FFFFFFFF"/>
        <bgColor rgb="FFFFFFFF"/>
      </patternFill>
    </fill>
    <fill>
      <patternFill patternType="solid">
        <fgColor rgb="FF00CCFF"/>
        <bgColor rgb="FF00CCFF"/>
      </patternFill>
    </fill>
    <fill>
      <patternFill patternType="solid">
        <fgColor rgb="FF92D050"/>
        <bgColor indexed="64"/>
      </patternFill>
    </fill>
    <fill>
      <patternFill patternType="solid">
        <fgColor rgb="FF00FF00"/>
        <bgColor indexed="64"/>
      </patternFill>
    </fill>
    <fill>
      <patternFill patternType="solid">
        <fgColor rgb="FFFFFF00"/>
        <bgColor rgb="FFFFFF00"/>
      </patternFill>
    </fill>
    <fill>
      <patternFill patternType="solid">
        <fgColor theme="0"/>
        <bgColor theme="0"/>
      </patternFill>
    </fill>
    <fill>
      <patternFill patternType="solid">
        <fgColor theme="0"/>
        <bgColor auto="1"/>
      </patternFill>
    </fill>
    <fill>
      <patternFill patternType="solid">
        <fgColor theme="0"/>
        <bgColor rgb="FF92D050"/>
      </patternFill>
    </fill>
    <fill>
      <patternFill patternType="solid">
        <fgColor theme="0"/>
        <bgColor rgb="FFFFFF00"/>
      </patternFill>
    </fill>
    <fill>
      <patternFill patternType="solid">
        <fgColor rgb="FFFFFF00"/>
        <bgColor rgb="FFDD080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ck">
        <color indexed="64"/>
      </left>
      <right style="thick">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ck">
        <color rgb="FF000000"/>
      </left>
      <right style="thick">
        <color rgb="FF000000"/>
      </right>
      <top style="thin">
        <color rgb="FF000000"/>
      </top>
      <bottom style="thin">
        <color rgb="FF000000"/>
      </bottom>
      <diagonal/>
    </border>
  </borders>
  <cellStyleXfs count="4">
    <xf numFmtId="0" fontId="0" fillId="0" borderId="0"/>
    <xf numFmtId="0" fontId="7" fillId="0" borderId="0"/>
    <xf numFmtId="0" fontId="21" fillId="0" borderId="0"/>
    <xf numFmtId="0" fontId="21" fillId="0" borderId="0"/>
  </cellStyleXfs>
  <cellXfs count="197">
    <xf numFmtId="0" fontId="0" fillId="0" borderId="0" xfId="0"/>
    <xf numFmtId="0" fontId="1" fillId="2" borderId="0" xfId="0" applyFont="1" applyFill="1" applyProtection="1">
      <protection locked="0"/>
    </xf>
    <xf numFmtId="0" fontId="2" fillId="3" borderId="0" xfId="0" applyFont="1" applyFill="1" applyAlignment="1" applyProtection="1">
      <alignment horizontal="left"/>
      <protection locked="0"/>
    </xf>
    <xf numFmtId="0" fontId="2" fillId="3" borderId="0" xfId="0" applyFont="1" applyFill="1" applyProtection="1">
      <protection locked="0"/>
    </xf>
    <xf numFmtId="0" fontId="2" fillId="3" borderId="0" xfId="0" applyFont="1" applyFill="1" applyAlignment="1" applyProtection="1">
      <alignment horizontal="center"/>
      <protection locked="0"/>
    </xf>
    <xf numFmtId="164" fontId="3" fillId="3" borderId="0" xfId="0" applyNumberFormat="1" applyFont="1" applyFill="1" applyAlignment="1">
      <alignment horizontal="center"/>
    </xf>
    <xf numFmtId="164" fontId="4" fillId="3" borderId="0" xfId="0" applyNumberFormat="1" applyFont="1" applyFill="1" applyAlignment="1">
      <alignment horizontal="center"/>
    </xf>
    <xf numFmtId="0" fontId="5" fillId="3" borderId="0" xfId="0" applyFont="1" applyFill="1" applyProtection="1">
      <protection locked="0"/>
    </xf>
    <xf numFmtId="0" fontId="6" fillId="3" borderId="0" xfId="0" applyFont="1" applyFill="1" applyAlignment="1" applyProtection="1">
      <alignment horizontal="center"/>
      <protection locked="0"/>
    </xf>
    <xf numFmtId="0" fontId="1" fillId="3" borderId="0" xfId="0" applyFont="1" applyFill="1" applyAlignment="1" applyProtection="1">
      <alignment horizontal="center"/>
      <protection locked="0"/>
    </xf>
    <xf numFmtId="0" fontId="5" fillId="3" borderId="0" xfId="0" applyFont="1" applyFill="1" applyAlignment="1" applyProtection="1">
      <alignment horizontal="center"/>
      <protection locked="0"/>
    </xf>
    <xf numFmtId="0" fontId="5" fillId="3" borderId="0" xfId="0" applyFont="1" applyFill="1" applyAlignment="1" applyProtection="1">
      <alignment horizontal="left"/>
      <protection locked="0"/>
    </xf>
    <xf numFmtId="0" fontId="7" fillId="4" borderId="0" xfId="0" applyFont="1" applyFill="1" applyAlignment="1" applyProtection="1">
      <alignment horizontal="left"/>
      <protection locked="0"/>
    </xf>
    <xf numFmtId="0" fontId="8" fillId="4" borderId="0" xfId="0" applyFont="1" applyFill="1" applyAlignment="1" applyProtection="1">
      <alignment horizontal="right"/>
      <protection locked="0"/>
    </xf>
    <xf numFmtId="0" fontId="9" fillId="5" borderId="0" xfId="0" applyFont="1" applyFill="1" applyAlignment="1" applyProtection="1">
      <alignment horizontal="left"/>
      <protection locked="0"/>
    </xf>
    <xf numFmtId="0" fontId="2" fillId="6" borderId="0" xfId="0" applyFont="1" applyFill="1" applyProtection="1">
      <protection locked="0"/>
    </xf>
    <xf numFmtId="0" fontId="5" fillId="6" borderId="0" xfId="0" applyFont="1" applyFill="1" applyProtection="1">
      <protection locked="0"/>
    </xf>
    <xf numFmtId="0" fontId="10" fillId="6" borderId="0" xfId="0" applyFont="1" applyFill="1" applyAlignment="1" applyProtection="1">
      <alignment horizontal="right"/>
      <protection locked="0"/>
    </xf>
    <xf numFmtId="0" fontId="2" fillId="3" borderId="1" xfId="0" applyFont="1" applyFill="1" applyBorder="1" applyAlignment="1" applyProtection="1">
      <alignment horizontal="right"/>
      <protection locked="0"/>
    </xf>
    <xf numFmtId="0" fontId="5" fillId="4" borderId="1" xfId="0" applyFont="1" applyFill="1" applyBorder="1" applyAlignment="1" applyProtection="1">
      <alignment horizontal="center"/>
      <protection locked="0"/>
    </xf>
    <xf numFmtId="0" fontId="5" fillId="5" borderId="1" xfId="0" applyFont="1" applyFill="1" applyBorder="1" applyAlignment="1" applyProtection="1">
      <alignment horizontal="center"/>
      <protection locked="0"/>
    </xf>
    <xf numFmtId="0" fontId="2" fillId="3" borderId="0" xfId="0" applyFont="1" applyFill="1" applyAlignment="1" applyProtection="1">
      <alignment horizontal="right"/>
      <protection locked="0"/>
    </xf>
    <xf numFmtId="0" fontId="5" fillId="3" borderId="1" xfId="0" applyFont="1" applyFill="1" applyBorder="1" applyAlignment="1" applyProtection="1">
      <alignment horizontal="right"/>
      <protection locked="0"/>
    </xf>
    <xf numFmtId="0" fontId="5" fillId="6" borderId="1" xfId="0" applyFont="1" applyFill="1" applyBorder="1" applyAlignment="1" applyProtection="1">
      <alignment horizontal="center"/>
      <protection locked="0"/>
    </xf>
    <xf numFmtId="0" fontId="5" fillId="3" borderId="0" xfId="0" applyFont="1" applyFill="1" applyAlignment="1" applyProtection="1">
      <alignment horizontal="right"/>
      <protection locked="0"/>
    </xf>
    <xf numFmtId="0" fontId="7" fillId="4" borderId="0" xfId="0" applyFont="1" applyFill="1" applyAlignment="1" applyProtection="1">
      <alignment horizontal="right"/>
      <protection locked="0"/>
    </xf>
    <xf numFmtId="0" fontId="2" fillId="3" borderId="2" xfId="0" applyFont="1" applyFill="1" applyBorder="1" applyAlignment="1" applyProtection="1">
      <alignment horizontal="right"/>
      <protection locked="0"/>
    </xf>
    <xf numFmtId="0" fontId="2" fillId="3" borderId="3" xfId="0" applyFont="1" applyFill="1" applyBorder="1" applyAlignment="1" applyProtection="1">
      <alignment horizontal="right"/>
      <protection locked="0"/>
    </xf>
    <xf numFmtId="0" fontId="11" fillId="3" borderId="0" xfId="0" applyFont="1" applyFill="1" applyProtection="1">
      <protection locked="0"/>
    </xf>
    <xf numFmtId="0" fontId="12" fillId="3" borderId="0" xfId="0" applyFont="1" applyFill="1" applyAlignment="1" applyProtection="1">
      <alignment horizontal="left"/>
      <protection locked="0"/>
    </xf>
    <xf numFmtId="0" fontId="2" fillId="3" borderId="1" xfId="0" applyFont="1" applyFill="1" applyBorder="1" applyAlignment="1" applyProtection="1">
      <alignment horizontal="center"/>
      <protection locked="0"/>
    </xf>
    <xf numFmtId="0" fontId="13" fillId="3" borderId="0" xfId="0" applyFont="1" applyFill="1" applyAlignment="1" applyProtection="1">
      <alignment horizontal="center"/>
      <protection locked="0"/>
    </xf>
    <xf numFmtId="0" fontId="3" fillId="5" borderId="1" xfId="0" applyFont="1" applyFill="1" applyBorder="1" applyAlignment="1" applyProtection="1">
      <alignment horizontal="center"/>
      <protection locked="0"/>
    </xf>
    <xf numFmtId="0" fontId="3" fillId="6" borderId="1" xfId="0" applyFont="1" applyFill="1" applyBorder="1" applyAlignment="1" applyProtection="1">
      <alignment horizontal="center"/>
      <protection locked="0"/>
    </xf>
    <xf numFmtId="0" fontId="2" fillId="7" borderId="0" xfId="0" applyFont="1" applyFill="1" applyProtection="1">
      <protection locked="0"/>
    </xf>
    <xf numFmtId="0" fontId="14" fillId="3" borderId="0" xfId="0" applyFont="1" applyFill="1" applyAlignment="1" applyProtection="1">
      <alignment horizontal="center"/>
      <protection locked="0"/>
    </xf>
    <xf numFmtId="0" fontId="14" fillId="3" borderId="4" xfId="0" applyFont="1" applyFill="1" applyBorder="1" applyAlignment="1" applyProtection="1">
      <alignment horizontal="left"/>
      <protection locked="0"/>
    </xf>
    <xf numFmtId="0" fontId="14" fillId="3" borderId="5" xfId="0" applyFont="1" applyFill="1" applyBorder="1" applyAlignment="1" applyProtection="1">
      <alignment horizontal="center"/>
      <protection locked="0"/>
    </xf>
    <xf numFmtId="0" fontId="14" fillId="3" borderId="6" xfId="0" applyFont="1" applyFill="1" applyBorder="1" applyAlignment="1" applyProtection="1">
      <alignment horizontal="center"/>
      <protection locked="0"/>
    </xf>
    <xf numFmtId="0" fontId="11" fillId="3" borderId="5" xfId="0" quotePrefix="1" applyFont="1" applyFill="1" applyBorder="1" applyAlignment="1" applyProtection="1">
      <alignment horizontal="center" textRotation="90"/>
      <protection locked="0"/>
    </xf>
    <xf numFmtId="0" fontId="4" fillId="3" borderId="5" xfId="0" applyFont="1" applyFill="1" applyBorder="1" applyAlignment="1" applyProtection="1">
      <alignment horizontal="center" textRotation="90"/>
      <protection locked="0"/>
    </xf>
    <xf numFmtId="0" fontId="15" fillId="3" borderId="5" xfId="0" quotePrefix="1" applyFont="1" applyFill="1" applyBorder="1" applyAlignment="1" applyProtection="1">
      <alignment horizontal="center" textRotation="90"/>
      <protection locked="0"/>
    </xf>
    <xf numFmtId="0" fontId="11" fillId="3" borderId="7" xfId="0" applyFont="1" applyFill="1" applyBorder="1" applyAlignment="1" applyProtection="1">
      <alignment horizontal="left"/>
      <protection locked="0"/>
    </xf>
    <xf numFmtId="0" fontId="3" fillId="4" borderId="8" xfId="0" applyFont="1" applyFill="1" applyBorder="1" applyAlignment="1" applyProtection="1">
      <alignment horizontal="center" textRotation="90"/>
      <protection locked="0"/>
    </xf>
    <xf numFmtId="0" fontId="3" fillId="5" borderId="8" xfId="0" applyFont="1" applyFill="1" applyBorder="1" applyAlignment="1" applyProtection="1">
      <alignment horizontal="center" textRotation="90"/>
      <protection locked="0"/>
    </xf>
    <xf numFmtId="0" fontId="3" fillId="8" borderId="8" xfId="0" applyFont="1" applyFill="1" applyBorder="1" applyAlignment="1" applyProtection="1">
      <alignment horizontal="center" textRotation="90"/>
      <protection locked="0"/>
    </xf>
    <xf numFmtId="0" fontId="14" fillId="8" borderId="9" xfId="0" applyFont="1" applyFill="1" applyBorder="1" applyAlignment="1" applyProtection="1">
      <alignment horizontal="center" wrapText="1"/>
      <protection locked="0"/>
    </xf>
    <xf numFmtId="0" fontId="5" fillId="7" borderId="0" xfId="0" applyFont="1" applyFill="1" applyAlignment="1" applyProtection="1">
      <alignment horizontal="center"/>
      <protection locked="0"/>
    </xf>
    <xf numFmtId="0" fontId="14" fillId="3" borderId="9" xfId="0" applyFont="1" applyFill="1" applyBorder="1" applyAlignment="1" applyProtection="1">
      <alignment horizontal="center"/>
      <protection locked="0"/>
    </xf>
    <xf numFmtId="0" fontId="16" fillId="3" borderId="10" xfId="0" applyFont="1" applyFill="1" applyBorder="1" applyAlignment="1" applyProtection="1">
      <alignment horizontal="center"/>
      <protection locked="0"/>
    </xf>
    <xf numFmtId="0" fontId="11" fillId="3" borderId="11" xfId="0" applyFont="1" applyFill="1" applyBorder="1" applyAlignment="1" applyProtection="1">
      <alignment horizontal="center" textRotation="90"/>
      <protection locked="0"/>
    </xf>
    <xf numFmtId="0" fontId="11" fillId="3" borderId="11" xfId="0" quotePrefix="1" applyFont="1" applyFill="1" applyBorder="1" applyAlignment="1" applyProtection="1">
      <alignment horizontal="center" textRotation="90"/>
      <protection locked="0"/>
    </xf>
    <xf numFmtId="0" fontId="17" fillId="3" borderId="11" xfId="0" applyFont="1" applyFill="1" applyBorder="1" applyAlignment="1" applyProtection="1">
      <alignment horizontal="center" textRotation="90"/>
      <protection locked="0"/>
    </xf>
    <xf numFmtId="0" fontId="18" fillId="3" borderId="11" xfId="0" applyFont="1" applyFill="1" applyBorder="1" applyAlignment="1" applyProtection="1">
      <alignment horizontal="center" textRotation="90"/>
      <protection locked="0"/>
    </xf>
    <xf numFmtId="0" fontId="4" fillId="3" borderId="11" xfId="0" applyFont="1" applyFill="1" applyBorder="1" applyAlignment="1" applyProtection="1">
      <alignment horizontal="center" textRotation="90"/>
      <protection locked="0"/>
    </xf>
    <xf numFmtId="0" fontId="15" fillId="3" borderId="11" xfId="0" applyFont="1" applyFill="1" applyBorder="1" applyAlignment="1" applyProtection="1">
      <alignment horizontal="center" textRotation="90"/>
      <protection locked="0"/>
    </xf>
    <xf numFmtId="0" fontId="14" fillId="3" borderId="11" xfId="0" applyFont="1" applyFill="1" applyBorder="1" applyAlignment="1" applyProtection="1">
      <alignment horizontal="center"/>
      <protection locked="0"/>
    </xf>
    <xf numFmtId="0" fontId="11" fillId="4" borderId="11" xfId="0" applyFont="1" applyFill="1" applyBorder="1" applyAlignment="1" applyProtection="1">
      <alignment horizontal="center" textRotation="90"/>
      <protection locked="0"/>
    </xf>
    <xf numFmtId="0" fontId="11" fillId="5" borderId="11" xfId="0" applyFont="1" applyFill="1" applyBorder="1" applyAlignment="1" applyProtection="1">
      <alignment horizontal="center" textRotation="90"/>
      <protection locked="0"/>
    </xf>
    <xf numFmtId="0" fontId="11" fillId="8" borderId="11" xfId="0" applyFont="1" applyFill="1" applyBorder="1" applyAlignment="1" applyProtection="1">
      <alignment horizontal="center" textRotation="90"/>
      <protection locked="0"/>
    </xf>
    <xf numFmtId="0" fontId="3" fillId="5" borderId="11" xfId="0" applyFont="1" applyFill="1" applyBorder="1" applyAlignment="1" applyProtection="1">
      <alignment horizontal="center" textRotation="90"/>
      <protection locked="0"/>
    </xf>
    <xf numFmtId="0" fontId="3" fillId="5" borderId="11" xfId="0" applyFont="1" applyFill="1" applyBorder="1" applyAlignment="1" applyProtection="1">
      <alignment horizontal="center"/>
      <protection locked="0"/>
    </xf>
    <xf numFmtId="0" fontId="14" fillId="3" borderId="11" xfId="0" applyFont="1" applyFill="1" applyBorder="1" applyAlignment="1" applyProtection="1">
      <alignment horizontal="center" textRotation="90"/>
      <protection locked="0"/>
    </xf>
    <xf numFmtId="0" fontId="5" fillId="3" borderId="12" xfId="0" applyFont="1" applyFill="1" applyBorder="1" applyAlignment="1" applyProtection="1">
      <alignment horizontal="center"/>
      <protection locked="0"/>
    </xf>
    <xf numFmtId="0" fontId="2" fillId="3" borderId="12" xfId="0" applyFont="1" applyFill="1" applyBorder="1" applyProtection="1">
      <protection locked="0"/>
    </xf>
    <xf numFmtId="0" fontId="2" fillId="3" borderId="12" xfId="0" applyFont="1" applyFill="1" applyBorder="1" applyAlignment="1" applyProtection="1">
      <alignment horizontal="left"/>
      <protection locked="0"/>
    </xf>
    <xf numFmtId="0" fontId="2" fillId="3" borderId="12" xfId="0" applyFont="1" applyFill="1" applyBorder="1" applyAlignment="1" applyProtection="1">
      <alignment horizontal="center"/>
      <protection locked="0"/>
    </xf>
    <xf numFmtId="0" fontId="2" fillId="3" borderId="13" xfId="0" applyFont="1" applyFill="1" applyBorder="1" applyProtection="1">
      <protection locked="0"/>
    </xf>
    <xf numFmtId="164" fontId="3" fillId="3" borderId="12" xfId="0" applyNumberFormat="1" applyFont="1" applyFill="1" applyBorder="1" applyAlignment="1">
      <alignment horizontal="center"/>
    </xf>
    <xf numFmtId="164" fontId="4" fillId="3" borderId="12" xfId="0" applyNumberFormat="1" applyFont="1" applyFill="1" applyBorder="1" applyAlignment="1">
      <alignment horizontal="center"/>
    </xf>
    <xf numFmtId="0" fontId="5" fillId="4" borderId="12" xfId="0" applyFont="1" applyFill="1" applyBorder="1" applyProtection="1">
      <protection locked="0"/>
    </xf>
    <xf numFmtId="0" fontId="5" fillId="5" borderId="12" xfId="0" applyFont="1" applyFill="1" applyBorder="1" applyProtection="1">
      <protection locked="0"/>
    </xf>
    <xf numFmtId="0" fontId="2" fillId="8" borderId="12" xfId="0" applyFont="1" applyFill="1" applyBorder="1" applyProtection="1">
      <protection locked="0"/>
    </xf>
    <xf numFmtId="0" fontId="5" fillId="5" borderId="1" xfId="0" applyFont="1" applyFill="1" applyBorder="1" applyProtection="1">
      <protection locked="0"/>
    </xf>
    <xf numFmtId="0" fontId="5" fillId="5" borderId="1" xfId="0" applyFont="1" applyFill="1" applyBorder="1" applyAlignment="1" applyProtection="1">
      <alignment horizontal="left"/>
      <protection locked="0"/>
    </xf>
    <xf numFmtId="0" fontId="2" fillId="3" borderId="1" xfId="0" applyFont="1" applyFill="1" applyBorder="1" applyProtection="1">
      <protection locked="0"/>
    </xf>
    <xf numFmtId="0" fontId="13" fillId="3" borderId="1" xfId="1" applyFont="1" applyFill="1" applyBorder="1" applyAlignment="1" applyProtection="1">
      <alignment horizontal="center"/>
      <protection locked="0"/>
    </xf>
    <xf numFmtId="0" fontId="5" fillId="9" borderId="1" xfId="1" applyFont="1" applyFill="1" applyBorder="1" applyAlignment="1" applyProtection="1">
      <alignment horizontal="center"/>
      <protection locked="0"/>
    </xf>
    <xf numFmtId="0" fontId="19" fillId="10" borderId="1" xfId="0" applyFont="1" applyFill="1" applyBorder="1" applyAlignment="1">
      <alignment horizontal="center"/>
    </xf>
    <xf numFmtId="0" fontId="13" fillId="3" borderId="13" xfId="1" applyFont="1" applyFill="1" applyBorder="1" applyAlignment="1" applyProtection="1">
      <alignment horizontal="center"/>
      <protection locked="0"/>
    </xf>
    <xf numFmtId="0" fontId="20" fillId="0" borderId="1" xfId="0" applyFont="1" applyBorder="1" applyAlignment="1" applyProtection="1">
      <alignment horizontal="center"/>
      <protection locked="0"/>
    </xf>
    <xf numFmtId="0" fontId="13" fillId="0" borderId="1" xfId="0" applyFont="1" applyBorder="1" applyAlignment="1" applyProtection="1">
      <alignment horizontal="center"/>
      <protection locked="0"/>
    </xf>
    <xf numFmtId="0" fontId="20" fillId="11" borderId="1" xfId="2" applyFont="1" applyFill="1" applyBorder="1" applyAlignment="1">
      <alignment horizontal="center"/>
    </xf>
    <xf numFmtId="0" fontId="5" fillId="3" borderId="1" xfId="1" applyFont="1" applyFill="1" applyBorder="1" applyAlignment="1" applyProtection="1">
      <alignment horizontal="center"/>
      <protection locked="0"/>
    </xf>
    <xf numFmtId="0" fontId="7" fillId="7" borderId="2" xfId="0" applyFont="1" applyFill="1" applyBorder="1" applyAlignment="1" applyProtection="1">
      <alignment horizontal="left"/>
      <protection locked="0"/>
    </xf>
    <xf numFmtId="0" fontId="15" fillId="9" borderId="1" xfId="1" applyFont="1" applyFill="1" applyBorder="1" applyAlignment="1" applyProtection="1">
      <alignment horizontal="center"/>
      <protection locked="0"/>
    </xf>
    <xf numFmtId="0" fontId="2" fillId="7" borderId="2" xfId="0" applyFont="1" applyFill="1" applyBorder="1" applyProtection="1">
      <protection locked="0"/>
    </xf>
    <xf numFmtId="164" fontId="7" fillId="7" borderId="2" xfId="0" applyNumberFormat="1" applyFont="1" applyFill="1" applyBorder="1" applyAlignment="1" applyProtection="1">
      <alignment horizontal="left"/>
      <protection locked="0"/>
    </xf>
    <xf numFmtId="164" fontId="22" fillId="7" borderId="0" xfId="0" applyNumberFormat="1" applyFont="1" applyFill="1" applyAlignment="1" applyProtection="1">
      <alignment horizontal="center"/>
      <protection locked="0"/>
    </xf>
    <xf numFmtId="0" fontId="13" fillId="2" borderId="1" xfId="0" applyFont="1" applyFill="1" applyBorder="1" applyAlignment="1" applyProtection="1">
      <alignment horizontal="center"/>
      <protection locked="0"/>
    </xf>
    <xf numFmtId="0" fontId="13" fillId="3" borderId="12" xfId="1" applyFont="1" applyFill="1" applyBorder="1" applyAlignment="1" applyProtection="1">
      <alignment horizontal="center"/>
      <protection locked="0"/>
    </xf>
    <xf numFmtId="0" fontId="13" fillId="3" borderId="2" xfId="1" applyFont="1" applyFill="1" applyBorder="1" applyAlignment="1" applyProtection="1">
      <alignment horizontal="center"/>
      <protection locked="0"/>
    </xf>
    <xf numFmtId="0" fontId="13" fillId="3" borderId="15" xfId="1" applyFont="1" applyFill="1" applyBorder="1" applyAlignment="1" applyProtection="1">
      <alignment horizontal="center"/>
      <protection locked="0"/>
    </xf>
    <xf numFmtId="0" fontId="20" fillId="0" borderId="3" xfId="0" applyFont="1" applyBorder="1" applyAlignment="1" applyProtection="1">
      <alignment horizontal="center"/>
      <protection locked="0"/>
    </xf>
    <xf numFmtId="0" fontId="13" fillId="3" borderId="16" xfId="1" applyFont="1" applyFill="1" applyBorder="1" applyAlignment="1" applyProtection="1">
      <alignment horizontal="center"/>
      <protection locked="0"/>
    </xf>
    <xf numFmtId="0" fontId="5" fillId="2" borderId="1" xfId="1" applyFont="1" applyFill="1" applyBorder="1" applyAlignment="1" applyProtection="1">
      <alignment horizontal="center"/>
      <protection locked="0"/>
    </xf>
    <xf numFmtId="0" fontId="5" fillId="3" borderId="1" xfId="1" applyFont="1" applyFill="1" applyBorder="1" applyAlignment="1" applyProtection="1">
      <alignment horizontal="center" vertical="center"/>
      <protection locked="0"/>
    </xf>
    <xf numFmtId="0" fontId="23" fillId="11" borderId="1" xfId="2" applyFont="1" applyFill="1" applyBorder="1" applyAlignment="1">
      <alignment horizontal="center"/>
    </xf>
    <xf numFmtId="0" fontId="19" fillId="10" borderId="1" xfId="2" applyFont="1" applyFill="1" applyBorder="1" applyAlignment="1">
      <alignment horizontal="left" vertical="center"/>
    </xf>
    <xf numFmtId="0" fontId="24" fillId="12" borderId="1" xfId="2" applyFont="1" applyFill="1" applyBorder="1" applyAlignment="1">
      <alignment horizontal="center"/>
    </xf>
    <xf numFmtId="0" fontId="23" fillId="11" borderId="13" xfId="2" applyFont="1" applyFill="1" applyBorder="1" applyAlignment="1">
      <alignment horizontal="center"/>
    </xf>
    <xf numFmtId="0" fontId="19" fillId="11" borderId="1" xfId="2" applyFont="1" applyFill="1" applyBorder="1" applyAlignment="1">
      <alignment horizontal="center"/>
    </xf>
    <xf numFmtId="0" fontId="24" fillId="11" borderId="1" xfId="2" applyFont="1" applyFill="1" applyBorder="1" applyAlignment="1">
      <alignment horizontal="center"/>
    </xf>
    <xf numFmtId="0" fontId="19" fillId="10" borderId="17" xfId="2" applyFont="1" applyFill="1" applyBorder="1" applyAlignment="1">
      <alignment horizontal="center" vertical="center"/>
    </xf>
    <xf numFmtId="0" fontId="25" fillId="12" borderId="1" xfId="2" applyFont="1" applyFill="1" applyBorder="1" applyAlignment="1">
      <alignment horizontal="center"/>
    </xf>
    <xf numFmtId="0" fontId="19" fillId="10" borderId="17" xfId="2" applyFont="1" applyFill="1" applyBorder="1" applyAlignment="1">
      <alignment horizontal="center"/>
    </xf>
    <xf numFmtId="0" fontId="26" fillId="7" borderId="0" xfId="0" applyFont="1" applyFill="1" applyProtection="1">
      <protection locked="0"/>
    </xf>
    <xf numFmtId="0" fontId="19" fillId="7" borderId="1" xfId="1" applyFont="1" applyFill="1" applyBorder="1" applyAlignment="1">
      <alignment horizontal="left" vertical="center"/>
    </xf>
    <xf numFmtId="0" fontId="19" fillId="7" borderId="17" xfId="1" applyFont="1" applyFill="1" applyBorder="1" applyAlignment="1">
      <alignment horizontal="center" vertical="center"/>
    </xf>
    <xf numFmtId="0" fontId="23" fillId="7" borderId="1" xfId="1" applyFont="1" applyFill="1" applyBorder="1" applyAlignment="1">
      <alignment horizontal="left" vertical="center"/>
    </xf>
    <xf numFmtId="49" fontId="19" fillId="7" borderId="1" xfId="1" applyNumberFormat="1" applyFont="1" applyFill="1" applyBorder="1" applyAlignment="1">
      <alignment horizontal="left" vertical="center" shrinkToFit="1"/>
    </xf>
    <xf numFmtId="0" fontId="19" fillId="7" borderId="17" xfId="1" applyFont="1" applyFill="1" applyBorder="1" applyAlignment="1">
      <alignment horizontal="center" vertical="center" shrinkToFit="1"/>
    </xf>
    <xf numFmtId="49" fontId="19" fillId="13" borderId="1" xfId="1" applyNumberFormat="1" applyFont="1" applyFill="1" applyBorder="1" applyAlignment="1">
      <alignment horizontal="left" vertical="center" shrinkToFit="1"/>
    </xf>
    <xf numFmtId="49" fontId="19" fillId="7" borderId="1" xfId="1" applyNumberFormat="1" applyFont="1" applyFill="1" applyBorder="1" applyAlignment="1">
      <alignment horizontal="left" vertical="center"/>
    </xf>
    <xf numFmtId="0" fontId="20" fillId="14" borderId="1" xfId="0" applyFont="1" applyFill="1" applyBorder="1" applyAlignment="1">
      <alignment horizontal="center" vertical="center" wrapText="1"/>
    </xf>
    <xf numFmtId="0" fontId="27" fillId="2" borderId="1" xfId="0" applyFont="1" applyFill="1" applyBorder="1" applyAlignment="1" applyProtection="1">
      <alignment horizontal="center"/>
      <protection locked="0"/>
    </xf>
    <xf numFmtId="0" fontId="27" fillId="11" borderId="1" xfId="2" applyFont="1" applyFill="1" applyBorder="1" applyAlignment="1">
      <alignment horizontal="center"/>
    </xf>
    <xf numFmtId="0" fontId="2" fillId="7" borderId="1" xfId="0" applyFont="1" applyFill="1" applyBorder="1" applyProtection="1">
      <protection locked="0"/>
    </xf>
    <xf numFmtId="0" fontId="19" fillId="10" borderId="1" xfId="2" applyFont="1" applyFill="1" applyBorder="1" applyAlignment="1">
      <alignment vertical="center"/>
    </xf>
    <xf numFmtId="0" fontId="24" fillId="15" borderId="1" xfId="2" applyFont="1" applyFill="1" applyBorder="1" applyAlignment="1">
      <alignment horizontal="center"/>
    </xf>
    <xf numFmtId="0" fontId="24" fillId="11" borderId="1" xfId="2" applyFont="1" applyFill="1" applyBorder="1" applyAlignment="1">
      <alignment horizontal="center" vertical="center"/>
    </xf>
    <xf numFmtId="0" fontId="23" fillId="11" borderId="1" xfId="0" applyFont="1" applyFill="1" applyBorder="1" applyAlignment="1">
      <alignment horizontal="center"/>
    </xf>
    <xf numFmtId="0" fontId="19" fillId="10" borderId="1" xfId="0" applyFont="1" applyFill="1" applyBorder="1" applyAlignment="1">
      <alignment vertical="center"/>
    </xf>
    <xf numFmtId="0" fontId="24" fillId="15" borderId="1" xfId="0" applyFont="1" applyFill="1" applyBorder="1" applyAlignment="1">
      <alignment horizontal="center"/>
    </xf>
    <xf numFmtId="0" fontId="23" fillId="11" borderId="13" xfId="0" applyFont="1" applyFill="1" applyBorder="1" applyAlignment="1">
      <alignment horizontal="center"/>
    </xf>
    <xf numFmtId="0" fontId="19" fillId="11" borderId="1" xfId="0" applyFont="1" applyFill="1" applyBorder="1" applyAlignment="1">
      <alignment horizontal="center"/>
    </xf>
    <xf numFmtId="0" fontId="24" fillId="11" borderId="1" xfId="0" applyFont="1" applyFill="1" applyBorder="1" applyAlignment="1">
      <alignment horizontal="center" vertical="center"/>
    </xf>
    <xf numFmtId="0" fontId="13" fillId="3" borderId="1" xfId="0" applyFont="1" applyFill="1" applyBorder="1" applyAlignment="1" applyProtection="1">
      <alignment horizontal="center"/>
      <protection locked="0"/>
    </xf>
    <xf numFmtId="0" fontId="19" fillId="16" borderId="1" xfId="0" applyFont="1" applyFill="1" applyBorder="1" applyAlignment="1">
      <alignment horizontal="left" vertical="center"/>
    </xf>
    <xf numFmtId="0" fontId="5" fillId="9" borderId="1" xfId="0" applyFont="1" applyFill="1" applyBorder="1" applyAlignment="1" applyProtection="1">
      <alignment horizontal="center"/>
      <protection locked="0"/>
    </xf>
    <xf numFmtId="0" fontId="13" fillId="3" borderId="13" xfId="0" applyFont="1" applyFill="1" applyBorder="1" applyAlignment="1" applyProtection="1">
      <alignment horizontal="center"/>
      <protection locked="0"/>
    </xf>
    <xf numFmtId="0" fontId="7" fillId="3" borderId="1" xfId="0" applyFont="1" applyFill="1" applyBorder="1" applyAlignment="1" applyProtection="1">
      <alignment horizontal="center"/>
      <protection locked="0"/>
    </xf>
    <xf numFmtId="0" fontId="5" fillId="3" borderId="1" xfId="0" applyFont="1" applyFill="1" applyBorder="1" applyAlignment="1" applyProtection="1">
      <alignment horizontal="center"/>
      <protection locked="0"/>
    </xf>
    <xf numFmtId="0" fontId="19" fillId="16" borderId="14" xfId="0" applyFont="1" applyFill="1" applyBorder="1" applyAlignment="1">
      <alignment horizontal="center"/>
    </xf>
    <xf numFmtId="0" fontId="7" fillId="7" borderId="1" xfId="0" applyFont="1" applyFill="1" applyBorder="1" applyAlignment="1" applyProtection="1">
      <alignment horizontal="left" vertical="center"/>
      <protection locked="0"/>
    </xf>
    <xf numFmtId="0" fontId="15" fillId="9" borderId="1" xfId="0" applyFont="1" applyFill="1" applyBorder="1" applyAlignment="1" applyProtection="1">
      <alignment horizontal="center"/>
      <protection locked="0"/>
    </xf>
    <xf numFmtId="0" fontId="7" fillId="7" borderId="14" xfId="0" applyFont="1" applyFill="1" applyBorder="1" applyAlignment="1" applyProtection="1">
      <alignment horizontal="center"/>
      <protection locked="0"/>
    </xf>
    <xf numFmtId="0" fontId="7" fillId="7" borderId="1" xfId="0" applyFont="1" applyFill="1" applyBorder="1" applyAlignment="1">
      <alignment horizontal="left" vertical="center" wrapText="1"/>
    </xf>
    <xf numFmtId="0" fontId="19" fillId="16" borderId="1" xfId="3" applyFont="1" applyFill="1" applyBorder="1" applyAlignment="1">
      <alignment horizontal="left" vertical="center"/>
    </xf>
    <xf numFmtId="0" fontId="7" fillId="7" borderId="1" xfId="0" applyFont="1" applyFill="1" applyBorder="1" applyAlignment="1">
      <alignment horizontal="left" vertical="center"/>
    </xf>
    <xf numFmtId="0" fontId="19" fillId="16" borderId="1" xfId="0" applyFont="1" applyFill="1" applyBorder="1" applyAlignment="1">
      <alignment vertical="center"/>
    </xf>
    <xf numFmtId="0" fontId="5" fillId="2" borderId="1" xfId="0" applyFont="1" applyFill="1" applyBorder="1" applyAlignment="1" applyProtection="1">
      <alignment horizontal="center"/>
      <protection locked="0"/>
    </xf>
    <xf numFmtId="0" fontId="5" fillId="3" borderId="1" xfId="0" applyFont="1" applyFill="1" applyBorder="1" applyAlignment="1" applyProtection="1">
      <alignment horizontal="center" vertical="center"/>
      <protection locked="0"/>
    </xf>
    <xf numFmtId="0" fontId="7" fillId="7" borderId="1" xfId="0" applyFont="1" applyFill="1" applyBorder="1" applyAlignment="1" applyProtection="1">
      <alignment vertical="center"/>
      <protection locked="0"/>
    </xf>
    <xf numFmtId="0" fontId="19" fillId="16" borderId="1" xfId="3" applyFont="1" applyFill="1" applyBorder="1" applyAlignment="1">
      <alignment vertical="center"/>
    </xf>
    <xf numFmtId="49" fontId="7" fillId="17" borderId="1" xfId="0" applyNumberFormat="1" applyFont="1" applyFill="1" applyBorder="1" applyAlignment="1">
      <alignment vertical="center"/>
    </xf>
    <xf numFmtId="0" fontId="24" fillId="11" borderId="1" xfId="0" applyFont="1" applyFill="1" applyBorder="1" applyAlignment="1">
      <alignment horizontal="center"/>
    </xf>
    <xf numFmtId="0" fontId="21" fillId="7" borderId="1" xfId="0" applyFont="1" applyFill="1" applyBorder="1" applyAlignment="1">
      <alignment horizontal="left" vertical="center"/>
    </xf>
    <xf numFmtId="0" fontId="24" fillId="12" borderId="1" xfId="0" applyFont="1" applyFill="1" applyBorder="1" applyAlignment="1">
      <alignment horizontal="center"/>
    </xf>
    <xf numFmtId="0" fontId="24" fillId="11" borderId="13" xfId="0" applyFont="1" applyFill="1" applyBorder="1" applyAlignment="1">
      <alignment horizontal="center"/>
    </xf>
    <xf numFmtId="0" fontId="25" fillId="12" borderId="1" xfId="0" applyFont="1" applyFill="1" applyBorder="1" applyAlignment="1">
      <alignment horizontal="center"/>
    </xf>
    <xf numFmtId="0" fontId="21" fillId="7" borderId="1" xfId="0" applyFont="1" applyFill="1" applyBorder="1" applyAlignment="1">
      <alignment vertical="center"/>
    </xf>
    <xf numFmtId="0" fontId="19" fillId="7" borderId="1" xfId="0" applyFont="1" applyFill="1" applyBorder="1" applyAlignment="1">
      <alignment vertical="center" wrapText="1"/>
    </xf>
    <xf numFmtId="0" fontId="19" fillId="7" borderId="14" xfId="0" applyFont="1" applyFill="1" applyBorder="1" applyAlignment="1">
      <alignment horizontal="center" vertical="center" wrapText="1"/>
    </xf>
    <xf numFmtId="0" fontId="21" fillId="18" borderId="1" xfId="0" applyFont="1" applyFill="1" applyBorder="1" applyAlignment="1">
      <alignment vertical="center" wrapText="1"/>
    </xf>
    <xf numFmtId="0" fontId="21" fillId="19" borderId="14" xfId="0" applyFont="1" applyFill="1" applyBorder="1" applyAlignment="1">
      <alignment horizontal="center" vertical="center" wrapText="1"/>
    </xf>
    <xf numFmtId="0" fontId="27" fillId="2" borderId="1" xfId="1" applyFont="1" applyFill="1" applyBorder="1" applyAlignment="1" applyProtection="1">
      <alignment horizontal="center"/>
      <protection locked="0"/>
    </xf>
    <xf numFmtId="0" fontId="5" fillId="7" borderId="1" xfId="1" applyFont="1" applyFill="1" applyBorder="1" applyAlignment="1" applyProtection="1">
      <alignment horizontal="center"/>
      <protection locked="0"/>
    </xf>
    <xf numFmtId="0" fontId="19" fillId="20" borderId="1" xfId="0" applyFont="1" applyFill="1" applyBorder="1" applyAlignment="1">
      <alignment horizontal="center"/>
    </xf>
    <xf numFmtId="0" fontId="20" fillId="7" borderId="0" xfId="0" applyFont="1" applyFill="1" applyProtection="1">
      <protection locked="0"/>
    </xf>
    <xf numFmtId="0" fontId="2" fillId="7" borderId="0" xfId="0" applyFont="1" applyFill="1" applyAlignment="1" applyProtection="1">
      <alignment horizontal="center"/>
      <protection locked="0"/>
    </xf>
    <xf numFmtId="0" fontId="4" fillId="3" borderId="0" xfId="0" applyFont="1" applyFill="1" applyAlignment="1" applyProtection="1">
      <alignment horizontal="center"/>
      <protection locked="0"/>
    </xf>
    <xf numFmtId="0" fontId="2" fillId="7" borderId="0" xfId="0" applyFont="1" applyFill="1" applyBorder="1" applyProtection="1">
      <protection locked="0"/>
    </xf>
    <xf numFmtId="0" fontId="7" fillId="7" borderId="0" xfId="0" applyFont="1" applyFill="1" applyBorder="1" applyAlignment="1" applyProtection="1">
      <alignment horizontal="left"/>
      <protection locked="0"/>
    </xf>
    <xf numFmtId="164" fontId="7" fillId="7" borderId="0" xfId="0" applyNumberFormat="1" applyFont="1" applyFill="1" applyBorder="1" applyAlignment="1" applyProtection="1">
      <alignment horizontal="left"/>
      <protection locked="0"/>
    </xf>
    <xf numFmtId="0" fontId="7" fillId="7" borderId="17" xfId="0" applyFont="1" applyFill="1" applyBorder="1" applyAlignment="1" applyProtection="1">
      <alignment horizontal="center"/>
      <protection locked="0"/>
    </xf>
    <xf numFmtId="0" fontId="19" fillId="16" borderId="17" xfId="0" applyFont="1" applyFill="1" applyBorder="1" applyAlignment="1">
      <alignment horizontal="center"/>
    </xf>
    <xf numFmtId="0" fontId="7" fillId="17" borderId="17" xfId="0" applyFont="1" applyFill="1" applyBorder="1" applyAlignment="1">
      <alignment horizontal="center" vertical="center"/>
    </xf>
    <xf numFmtId="0" fontId="19" fillId="16" borderId="17" xfId="3" applyFont="1" applyFill="1" applyBorder="1" applyAlignment="1">
      <alignment horizontal="center"/>
    </xf>
    <xf numFmtId="0" fontId="7" fillId="7" borderId="17" xfId="0" applyFont="1" applyFill="1" applyBorder="1" applyAlignment="1" applyProtection="1">
      <alignment horizontal="center" vertical="center"/>
      <protection locked="0"/>
    </xf>
    <xf numFmtId="0" fontId="19" fillId="16" borderId="17" xfId="3" applyFont="1" applyFill="1" applyBorder="1" applyAlignment="1">
      <alignment horizontal="center" vertical="center"/>
    </xf>
    <xf numFmtId="0" fontId="19" fillId="16" borderId="17" xfId="0" applyFont="1" applyFill="1" applyBorder="1" applyAlignment="1">
      <alignment horizontal="center" vertical="center"/>
    </xf>
    <xf numFmtId="0" fontId="7" fillId="7" borderId="17" xfId="0" applyFont="1" applyFill="1" applyBorder="1" applyAlignment="1">
      <alignment horizontal="center" wrapText="1"/>
    </xf>
    <xf numFmtId="0" fontId="19" fillId="10" borderId="17" xfId="0" applyFont="1" applyFill="1" applyBorder="1" applyAlignment="1">
      <alignment horizontal="center" vertical="center"/>
    </xf>
    <xf numFmtId="0" fontId="19" fillId="7" borderId="1" xfId="0" applyFont="1" applyFill="1" applyBorder="1" applyAlignment="1">
      <alignment horizontal="left" vertical="center"/>
    </xf>
    <xf numFmtId="0" fontId="7" fillId="7" borderId="1" xfId="1" applyFont="1" applyFill="1" applyBorder="1" applyAlignment="1" applyProtection="1">
      <alignment vertical="center"/>
      <protection locked="0"/>
    </xf>
    <xf numFmtId="0" fontId="7" fillId="3" borderId="1" xfId="1" applyFont="1" applyFill="1" applyBorder="1" applyAlignment="1" applyProtection="1">
      <alignment horizontal="center"/>
      <protection locked="0"/>
    </xf>
    <xf numFmtId="0" fontId="7" fillId="7" borderId="14" xfId="1" applyFont="1" applyFill="1" applyBorder="1" applyAlignment="1" applyProtection="1">
      <alignment horizontal="center" vertical="center"/>
      <protection locked="0"/>
    </xf>
    <xf numFmtId="0" fontId="7" fillId="7" borderId="1" xfId="1" applyFont="1" applyFill="1" applyBorder="1" applyAlignment="1" applyProtection="1">
      <alignment horizontal="left" vertical="center"/>
      <protection locked="0"/>
    </xf>
    <xf numFmtId="0" fontId="7" fillId="7" borderId="14" xfId="1" applyFont="1" applyFill="1" applyBorder="1" applyAlignment="1" applyProtection="1">
      <alignment horizontal="center"/>
      <protection locked="0"/>
    </xf>
    <xf numFmtId="0" fontId="7" fillId="7" borderId="17" xfId="1" applyFont="1" applyFill="1" applyBorder="1" applyAlignment="1" applyProtection="1">
      <alignment horizontal="center" vertical="center"/>
      <protection locked="0"/>
    </xf>
    <xf numFmtId="0" fontId="7" fillId="7" borderId="17" xfId="1" applyFont="1" applyFill="1" applyBorder="1" applyAlignment="1" applyProtection="1">
      <alignment horizontal="center"/>
      <protection locked="0"/>
    </xf>
    <xf numFmtId="0" fontId="7" fillId="2" borderId="1" xfId="1" applyFont="1" applyFill="1" applyBorder="1" applyAlignment="1" applyProtection="1">
      <alignment vertical="center"/>
      <protection locked="0"/>
    </xf>
    <xf numFmtId="0" fontId="7" fillId="2" borderId="14" xfId="1" applyFont="1" applyFill="1" applyBorder="1" applyAlignment="1" applyProtection="1">
      <alignment horizontal="center" vertical="center"/>
      <protection locked="0"/>
    </xf>
    <xf numFmtId="0" fontId="19" fillId="7" borderId="0" xfId="0" applyFont="1" applyFill="1" applyProtection="1">
      <protection locked="0"/>
    </xf>
    <xf numFmtId="0" fontId="19" fillId="0" borderId="0" xfId="0" applyFont="1" applyProtection="1">
      <protection locked="0"/>
    </xf>
    <xf numFmtId="0" fontId="19" fillId="3" borderId="0" xfId="0" applyFont="1" applyFill="1" applyProtection="1">
      <protection locked="0"/>
    </xf>
    <xf numFmtId="0" fontId="19" fillId="7" borderId="1" xfId="0" applyFont="1" applyFill="1" applyBorder="1" applyAlignment="1" applyProtection="1">
      <alignment horizontal="left" vertical="center"/>
      <protection locked="0"/>
    </xf>
    <xf numFmtId="0" fontId="19" fillId="10" borderId="17" xfId="0" applyFont="1" applyFill="1" applyBorder="1" applyAlignment="1">
      <alignment horizontal="center"/>
    </xf>
    <xf numFmtId="0" fontId="19" fillId="7" borderId="2" xfId="0" applyFont="1" applyFill="1" applyBorder="1" applyProtection="1">
      <protection locked="0"/>
    </xf>
    <xf numFmtId="0" fontId="19" fillId="7" borderId="14" xfId="0" applyFont="1" applyFill="1" applyBorder="1" applyAlignment="1">
      <alignment horizontal="center"/>
    </xf>
    <xf numFmtId="164" fontId="5" fillId="3" borderId="0" xfId="0" applyNumberFormat="1" applyFont="1" applyFill="1" applyAlignment="1">
      <alignment horizontal="center"/>
    </xf>
    <xf numFmtId="164" fontId="15" fillId="3" borderId="0" xfId="0" applyNumberFormat="1" applyFont="1" applyFill="1" applyAlignment="1">
      <alignment horizontal="center"/>
    </xf>
    <xf numFmtId="0" fontId="19" fillId="3" borderId="0" xfId="0" applyFont="1" applyFill="1" applyAlignment="1" applyProtection="1">
      <alignment horizontal="center"/>
      <protection locked="0"/>
    </xf>
    <xf numFmtId="0" fontId="15" fillId="3" borderId="0" xfId="0" applyFont="1" applyFill="1" applyAlignment="1" applyProtection="1">
      <alignment horizontal="center"/>
      <protection locked="0"/>
    </xf>
    <xf numFmtId="164" fontId="7" fillId="7" borderId="1" xfId="0" applyNumberFormat="1" applyFont="1" applyFill="1" applyBorder="1" applyAlignment="1" applyProtection="1">
      <alignment horizontal="left"/>
      <protection locked="0"/>
    </xf>
    <xf numFmtId="0" fontId="7" fillId="7" borderId="0" xfId="1" applyFont="1" applyFill="1" applyBorder="1" applyAlignment="1" applyProtection="1">
      <alignment horizontal="center" vertical="center"/>
      <protection locked="0"/>
    </xf>
  </cellXfs>
  <cellStyles count="4">
    <cellStyle name="Normal" xfId="0" builtinId="0"/>
    <cellStyle name="Normal 2" xfId="1" xr:uid="{5970436C-4015-4D80-80BE-F0794FB4BA9F}"/>
    <cellStyle name="Normal 3" xfId="3" xr:uid="{E32B6C2A-3A30-4209-9F52-643EF3E4A161}"/>
    <cellStyle name="Normal 4" xfId="2" xr:uid="{AA69C27F-6BF4-4B5E-95E6-5F59B2032D6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406400</xdr:colOff>
      <xdr:row>19</xdr:row>
      <xdr:rowOff>25400</xdr:rowOff>
    </xdr:from>
    <xdr:to>
      <xdr:col>2</xdr:col>
      <xdr:colOff>1181100</xdr:colOff>
      <xdr:row>20</xdr:row>
      <xdr:rowOff>1054100</xdr:rowOff>
    </xdr:to>
    <xdr:sp macro="" textlink="">
      <xdr:nvSpPr>
        <xdr:cNvPr id="2" name="TextBox 1">
          <a:extLst>
            <a:ext uri="{FF2B5EF4-FFF2-40B4-BE49-F238E27FC236}">
              <a16:creationId xmlns:a16="http://schemas.microsoft.com/office/drawing/2014/main" id="{DFA1603A-85BE-4DDC-A8AD-0B4E57220E85}"/>
            </a:ext>
          </a:extLst>
        </xdr:cNvPr>
        <xdr:cNvSpPr txBox="1"/>
      </xdr:nvSpPr>
      <xdr:spPr>
        <a:xfrm>
          <a:off x="406400" y="263525"/>
          <a:ext cx="3756025" cy="2400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rtl="0">
            <a:defRPr sz="1000"/>
          </a:pPr>
          <a:r>
            <a:rPr lang="en-US" sz="2800" b="1" i="0" u="none" strike="noStrike" baseline="0">
              <a:solidFill>
                <a:srgbClr val="000000"/>
              </a:solidFill>
              <a:latin typeface="Arial Black"/>
            </a:rPr>
            <a:t>NY STATE </a:t>
          </a:r>
        </a:p>
        <a:p>
          <a:pPr algn="ctr" rtl="0">
            <a:defRPr sz="1000"/>
          </a:pPr>
          <a:r>
            <a:rPr lang="en-US" sz="2800" b="1" i="0" u="none" strike="noStrike" baseline="0">
              <a:solidFill>
                <a:srgbClr val="000000"/>
              </a:solidFill>
              <a:latin typeface="Arial Black"/>
            </a:rPr>
            <a:t>&amp; SECTIONAL</a:t>
          </a:r>
        </a:p>
        <a:p>
          <a:pPr algn="ctr" rtl="0">
            <a:defRPr sz="1000"/>
          </a:pPr>
          <a:r>
            <a:rPr lang="en-US" sz="2800" b="1" i="0" u="none" strike="noStrike" baseline="0">
              <a:solidFill>
                <a:srgbClr val="000000"/>
              </a:solidFill>
              <a:latin typeface="Arial Black"/>
            </a:rPr>
            <a:t>PLACEWINNERS</a:t>
          </a:r>
        </a:p>
        <a:p>
          <a:pPr algn="ctr" rtl="0">
            <a:defRPr sz="1000"/>
          </a:pPr>
          <a:r>
            <a:rPr lang="en-US" sz="2800" b="1" i="0" u="none" strike="noStrike" baseline="0">
              <a:solidFill>
                <a:srgbClr val="000000"/>
              </a:solidFill>
              <a:latin typeface="Arial Black"/>
            </a:rPr>
            <a:t>FROM 2021-22</a:t>
          </a:r>
        </a:p>
      </xdr:txBody>
    </xdr:sp>
    <xdr:clientData/>
  </xdr:twoCellAnchor>
  <xdr:twoCellAnchor>
    <xdr:from>
      <xdr:col>12</xdr:col>
      <xdr:colOff>190500</xdr:colOff>
      <xdr:row>17</xdr:row>
      <xdr:rowOff>142875</xdr:rowOff>
    </xdr:from>
    <xdr:to>
      <xdr:col>15</xdr:col>
      <xdr:colOff>104775</xdr:colOff>
      <xdr:row>17</xdr:row>
      <xdr:rowOff>142875</xdr:rowOff>
    </xdr:to>
    <xdr:sp macro="" textlink="">
      <xdr:nvSpPr>
        <xdr:cNvPr id="3" name="Line 129">
          <a:extLst>
            <a:ext uri="{FF2B5EF4-FFF2-40B4-BE49-F238E27FC236}">
              <a16:creationId xmlns:a16="http://schemas.microsoft.com/office/drawing/2014/main" id="{F211569E-A6FC-4F98-8208-8D733A8B8510}"/>
            </a:ext>
          </a:extLst>
        </xdr:cNvPr>
        <xdr:cNvSpPr>
          <a:spLocks noChangeShapeType="1"/>
        </xdr:cNvSpPr>
      </xdr:nvSpPr>
      <xdr:spPr bwMode="auto">
        <a:xfrm>
          <a:off x="10991850" y="238125"/>
          <a:ext cx="95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17</xdr:row>
      <xdr:rowOff>142875</xdr:rowOff>
    </xdr:from>
    <xdr:to>
      <xdr:col>8</xdr:col>
      <xdr:colOff>142875</xdr:colOff>
      <xdr:row>17</xdr:row>
      <xdr:rowOff>142875</xdr:rowOff>
    </xdr:to>
    <xdr:sp macro="" textlink="">
      <xdr:nvSpPr>
        <xdr:cNvPr id="4" name="Line 130">
          <a:extLst>
            <a:ext uri="{FF2B5EF4-FFF2-40B4-BE49-F238E27FC236}">
              <a16:creationId xmlns:a16="http://schemas.microsoft.com/office/drawing/2014/main" id="{3194F2E9-9B64-44D7-9812-3AD8666A91D8}"/>
            </a:ext>
          </a:extLst>
        </xdr:cNvPr>
        <xdr:cNvSpPr>
          <a:spLocks noChangeShapeType="1"/>
        </xdr:cNvSpPr>
      </xdr:nvSpPr>
      <xdr:spPr bwMode="auto">
        <a:xfrm flipH="1">
          <a:off x="8086725" y="238125"/>
          <a:ext cx="1219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127000</xdr:colOff>
      <xdr:row>19</xdr:row>
      <xdr:rowOff>984250</xdr:rowOff>
    </xdr:from>
    <xdr:to>
      <xdr:col>22</xdr:col>
      <xdr:colOff>79375</xdr:colOff>
      <xdr:row>19</xdr:row>
      <xdr:rowOff>1349375</xdr:rowOff>
    </xdr:to>
    <xdr:cxnSp macro="">
      <xdr:nvCxnSpPr>
        <xdr:cNvPr id="5" name="Straight Arrow Connector 4">
          <a:extLst>
            <a:ext uri="{FF2B5EF4-FFF2-40B4-BE49-F238E27FC236}">
              <a16:creationId xmlns:a16="http://schemas.microsoft.com/office/drawing/2014/main" id="{4D329AE6-4F8B-4357-9980-14F781C0445D}"/>
            </a:ext>
          </a:extLst>
        </xdr:cNvPr>
        <xdr:cNvCxnSpPr/>
      </xdr:nvCxnSpPr>
      <xdr:spPr>
        <a:xfrm flipH="1">
          <a:off x="11820525" y="1222375"/>
          <a:ext cx="0" cy="365125"/>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YSResults-21-22-ALLSec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School"/>
      <sheetName val="ByName"/>
      <sheetName val="BySection"/>
      <sheetName val="StateQualifiers22"/>
      <sheetName val="StatePlacewinners22"/>
      <sheetName val="ReturningPlacewinners23"/>
      <sheetName val="EasternStates"/>
      <sheetName val="ESC-Grads"/>
    </sheetNames>
    <sheetDataSet>
      <sheetData sheetId="0">
        <row r="20">
          <cell r="G20" t="str">
            <v>2021-22</v>
          </cell>
        </row>
        <row r="21">
          <cell r="E21" t="str">
            <v>2022-23 GRADE</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A1E3-CC76-4036-867A-3500EE24712A}">
  <dimension ref="A1:KZ1766"/>
  <sheetViews>
    <sheetView tabSelected="1" zoomScale="75" zoomScaleNormal="75" workbookViewId="0"/>
  </sheetViews>
  <sheetFormatPr defaultColWidth="11.42578125" defaultRowHeight="18" x14ac:dyDescent="0.25"/>
  <cols>
    <col min="1" max="1" width="6.7109375" style="3" customWidth="1"/>
    <col min="2" max="2" width="38" style="3" customWidth="1"/>
    <col min="3" max="3" width="55" style="2" customWidth="1"/>
    <col min="4" max="4" width="6.7109375" style="3" customWidth="1"/>
    <col min="5" max="5" width="11.42578125" style="4"/>
    <col min="6" max="6" width="3" style="3" customWidth="1"/>
    <col min="7" max="7" width="8.28515625" style="5" customWidth="1"/>
    <col min="8" max="8" width="8.28515625" style="6" customWidth="1"/>
    <col min="9" max="10" width="5.5703125" style="6" customWidth="1"/>
    <col min="11" max="11" width="6.7109375" style="3" customWidth="1"/>
    <col min="12" max="12" width="6.7109375" style="4" customWidth="1"/>
    <col min="13" max="13" width="3" style="3" customWidth="1"/>
    <col min="14" max="14" width="5.85546875" style="3" hidden="1" customWidth="1"/>
    <col min="15" max="15" width="6.140625" style="3" hidden="1" customWidth="1"/>
    <col min="16" max="18" width="3" style="3" hidden="1" customWidth="1"/>
    <col min="19" max="20" width="6.140625" style="7" hidden="1" customWidth="1"/>
    <col min="21" max="21" width="6.140625" style="3" hidden="1" customWidth="1"/>
    <col min="22" max="22" width="5.140625" style="3" hidden="1" customWidth="1"/>
    <col min="23" max="23" width="6.140625" style="7" hidden="1" customWidth="1"/>
    <col min="24" max="24" width="29.5703125" style="11" hidden="1" customWidth="1"/>
    <col min="25" max="25" width="11.42578125" style="3" hidden="1" customWidth="1"/>
    <col min="26" max="26" width="6.7109375" style="4" hidden="1" customWidth="1"/>
    <col min="27" max="28" width="11.42578125" style="3" hidden="1" customWidth="1"/>
    <col min="29" max="29" width="38" style="3" hidden="1" customWidth="1"/>
    <col min="30" max="32" width="11.42578125" style="3" hidden="1" customWidth="1"/>
    <col min="33" max="33" width="0" style="34" hidden="1" customWidth="1"/>
    <col min="34" max="36" width="11.42578125" style="34"/>
    <col min="37" max="37" width="11.42578125" style="34" hidden="1" customWidth="1"/>
    <col min="38" max="38" width="6.7109375" style="34" hidden="1" customWidth="1"/>
    <col min="39" max="39" width="0" style="34" hidden="1" customWidth="1"/>
    <col min="40" max="121" width="11.42578125" style="34"/>
    <col min="122" max="16384" width="11.42578125" style="3"/>
  </cols>
  <sheetData>
    <row r="1" spans="2:121" ht="18.75" thickBot="1" x14ac:dyDescent="0.3">
      <c r="B1" s="1" t="s">
        <v>0</v>
      </c>
      <c r="X1" s="3"/>
      <c r="Z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row>
    <row r="2" spans="2:121" ht="18.75" hidden="1" customHeight="1" thickBot="1" x14ac:dyDescent="0.3">
      <c r="D2" s="8" t="s">
        <v>1</v>
      </c>
      <c r="E2" s="9"/>
      <c r="U2" s="10" t="s">
        <v>2</v>
      </c>
      <c r="W2" s="10"/>
      <c r="Z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row>
    <row r="3" spans="2:121" ht="18.75" hidden="1" customHeight="1" thickBot="1" x14ac:dyDescent="0.3">
      <c r="C3" s="12"/>
      <c r="D3" s="13" t="s">
        <v>3</v>
      </c>
      <c r="E3" s="14" t="s">
        <v>4</v>
      </c>
      <c r="O3" s="15"/>
      <c r="P3" s="15"/>
      <c r="Q3" s="15"/>
      <c r="R3" s="15"/>
      <c r="S3" s="16"/>
      <c r="T3" s="16"/>
      <c r="U3" s="17" t="s">
        <v>5</v>
      </c>
      <c r="W3" s="10"/>
      <c r="Z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row>
    <row r="4" spans="2:121" ht="18.75" hidden="1" customHeight="1" thickBot="1" x14ac:dyDescent="0.3">
      <c r="C4" s="18" t="s">
        <v>6</v>
      </c>
      <c r="D4" s="19">
        <v>0</v>
      </c>
      <c r="E4" s="20">
        <v>0</v>
      </c>
      <c r="F4" s="21"/>
      <c r="M4" s="21"/>
      <c r="N4" s="21"/>
      <c r="O4" s="18"/>
      <c r="P4" s="18"/>
      <c r="Q4" s="18"/>
      <c r="R4" s="18"/>
      <c r="S4" s="22"/>
      <c r="T4" s="22"/>
      <c r="U4" s="23">
        <v>0</v>
      </c>
      <c r="V4" s="21"/>
      <c r="W4" s="10"/>
      <c r="Z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row>
    <row r="5" spans="2:121" ht="18.75" hidden="1" customHeight="1" thickBot="1" x14ac:dyDescent="0.3">
      <c r="C5" s="18" t="s">
        <v>7</v>
      </c>
      <c r="D5" s="19">
        <v>0</v>
      </c>
      <c r="E5" s="20">
        <v>0</v>
      </c>
      <c r="F5" s="21"/>
      <c r="M5" s="21"/>
      <c r="N5" s="21"/>
      <c r="O5" s="18"/>
      <c r="P5" s="18"/>
      <c r="Q5" s="18"/>
      <c r="R5" s="18"/>
      <c r="S5" s="22"/>
      <c r="T5" s="22"/>
      <c r="U5" s="23">
        <v>0</v>
      </c>
      <c r="V5" s="21"/>
      <c r="W5" s="10"/>
      <c r="Z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row>
    <row r="6" spans="2:121" ht="18.75" hidden="1" customHeight="1" thickBot="1" x14ac:dyDescent="0.3">
      <c r="C6" s="18" t="s">
        <v>8</v>
      </c>
      <c r="D6" s="19">
        <v>0</v>
      </c>
      <c r="E6" s="20">
        <v>0</v>
      </c>
      <c r="F6" s="21"/>
      <c r="M6" s="21"/>
      <c r="N6" s="21"/>
      <c r="O6" s="18"/>
      <c r="P6" s="18"/>
      <c r="Q6" s="18"/>
      <c r="R6" s="18"/>
      <c r="S6" s="22"/>
      <c r="T6" s="22"/>
      <c r="U6" s="23">
        <v>0</v>
      </c>
      <c r="V6" s="21"/>
      <c r="W6" s="10"/>
      <c r="Z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row>
    <row r="7" spans="2:121" ht="18.75" hidden="1" customHeight="1" thickBot="1" x14ac:dyDescent="0.3">
      <c r="C7" s="18" t="s">
        <v>9</v>
      </c>
      <c r="D7" s="19">
        <v>0</v>
      </c>
      <c r="E7" s="20">
        <v>0</v>
      </c>
      <c r="F7" s="21"/>
      <c r="M7" s="21"/>
      <c r="N7" s="21"/>
      <c r="O7" s="18"/>
      <c r="P7" s="18"/>
      <c r="Q7" s="18"/>
      <c r="R7" s="18"/>
      <c r="S7" s="22"/>
      <c r="T7" s="22"/>
      <c r="U7" s="23">
        <v>0</v>
      </c>
      <c r="V7" s="21"/>
      <c r="W7" s="10"/>
      <c r="Z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row>
    <row r="8" spans="2:121" ht="18.75" hidden="1" customHeight="1" thickBot="1" x14ac:dyDescent="0.3">
      <c r="C8" s="21"/>
      <c r="D8" s="10"/>
      <c r="E8" s="10"/>
      <c r="F8" s="21"/>
      <c r="M8" s="21"/>
      <c r="N8" s="21"/>
      <c r="O8" s="21"/>
      <c r="P8" s="21"/>
      <c r="Q8" s="21"/>
      <c r="R8" s="21"/>
      <c r="S8" s="24"/>
      <c r="T8" s="24"/>
      <c r="U8" s="10"/>
      <c r="V8" s="21"/>
      <c r="W8" s="10"/>
      <c r="Z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row>
    <row r="9" spans="2:121" ht="18.75" hidden="1" customHeight="1" thickBot="1" x14ac:dyDescent="0.3">
      <c r="C9" s="25"/>
      <c r="D9" s="13" t="s">
        <v>3</v>
      </c>
      <c r="E9" s="14" t="s">
        <v>4</v>
      </c>
      <c r="F9" s="21"/>
      <c r="M9" s="21"/>
      <c r="N9" s="21"/>
      <c r="O9" s="22"/>
      <c r="P9" s="18"/>
      <c r="Q9" s="18"/>
      <c r="R9" s="18"/>
      <c r="S9" s="22"/>
      <c r="T9" s="22"/>
      <c r="U9" s="23">
        <v>19</v>
      </c>
      <c r="V9" s="21"/>
      <c r="W9" s="10"/>
      <c r="Z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row>
    <row r="10" spans="2:121" ht="15" hidden="1" customHeight="1" x14ac:dyDescent="0.3">
      <c r="C10" s="18" t="s">
        <v>10</v>
      </c>
      <c r="D10" s="19">
        <v>0</v>
      </c>
      <c r="E10" s="20">
        <v>14</v>
      </c>
      <c r="F10" s="21"/>
      <c r="M10" s="21"/>
      <c r="N10" s="21"/>
      <c r="O10" s="18"/>
      <c r="P10" s="18"/>
      <c r="Q10" s="18"/>
      <c r="R10" s="18"/>
      <c r="S10" s="22"/>
      <c r="T10" s="22"/>
      <c r="U10" s="23">
        <v>30</v>
      </c>
      <c r="V10" s="21"/>
      <c r="W10" s="10"/>
      <c r="Z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row>
    <row r="11" spans="2:121" ht="15" hidden="1" customHeight="1" x14ac:dyDescent="0.3">
      <c r="C11" s="18" t="s">
        <v>11</v>
      </c>
      <c r="D11" s="19">
        <v>0</v>
      </c>
      <c r="E11" s="20">
        <v>16</v>
      </c>
      <c r="F11" s="21"/>
      <c r="M11" s="21"/>
      <c r="N11" s="21"/>
      <c r="O11" s="18"/>
      <c r="P11" s="18"/>
      <c r="Q11" s="18"/>
      <c r="R11" s="18"/>
      <c r="S11" s="22"/>
      <c r="T11" s="22"/>
      <c r="U11" s="23">
        <v>35</v>
      </c>
      <c r="V11" s="21"/>
      <c r="W11" s="10"/>
      <c r="Z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row>
    <row r="12" spans="2:121" ht="18.75" hidden="1" customHeight="1" thickBot="1" x14ac:dyDescent="0.3">
      <c r="C12" s="18" t="s">
        <v>12</v>
      </c>
      <c r="D12" s="19">
        <v>1</v>
      </c>
      <c r="E12" s="20">
        <v>18</v>
      </c>
      <c r="F12" s="21"/>
      <c r="M12" s="21"/>
      <c r="N12" s="21"/>
      <c r="O12" s="26"/>
      <c r="P12" s="27"/>
      <c r="Q12" s="27"/>
      <c r="R12" s="27"/>
      <c r="S12" s="22"/>
      <c r="T12" s="22"/>
      <c r="U12" s="23">
        <v>45</v>
      </c>
      <c r="V12" s="21"/>
      <c r="W12" s="10"/>
      <c r="Z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row>
    <row r="13" spans="2:121" ht="18.75" hidden="1" customHeight="1" thickBot="1" x14ac:dyDescent="0.3">
      <c r="C13" s="18" t="s">
        <v>13</v>
      </c>
      <c r="D13" s="19">
        <v>2</v>
      </c>
      <c r="E13" s="20">
        <v>22</v>
      </c>
      <c r="F13" s="21"/>
      <c r="M13" s="21"/>
      <c r="N13" s="21"/>
      <c r="O13" s="26"/>
      <c r="P13" s="27"/>
      <c r="Q13" s="27"/>
      <c r="R13" s="27"/>
      <c r="S13" s="22"/>
      <c r="T13" s="22"/>
      <c r="U13" s="23">
        <v>55</v>
      </c>
      <c r="V13" s="21"/>
      <c r="W13" s="10"/>
      <c r="Z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row>
    <row r="14" spans="2:121" ht="18.75" hidden="1" customHeight="1" thickBot="1" x14ac:dyDescent="0.3">
      <c r="C14" s="18" t="s">
        <v>14</v>
      </c>
      <c r="D14" s="19">
        <v>3</v>
      </c>
      <c r="E14" s="20">
        <v>26</v>
      </c>
      <c r="F14" s="21"/>
      <c r="M14" s="21"/>
      <c r="N14" s="21"/>
      <c r="O14" s="26"/>
      <c r="P14" s="27"/>
      <c r="Q14" s="27"/>
      <c r="R14" s="27"/>
      <c r="S14" s="22"/>
      <c r="T14" s="22"/>
      <c r="U14" s="23">
        <v>60</v>
      </c>
      <c r="V14" s="21"/>
      <c r="W14" s="10"/>
      <c r="Z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row>
    <row r="15" spans="2:121" ht="18.75" hidden="1" customHeight="1" thickBot="1" x14ac:dyDescent="0.3">
      <c r="C15" s="18" t="s">
        <v>15</v>
      </c>
      <c r="D15" s="19">
        <v>4</v>
      </c>
      <c r="E15" s="20">
        <v>30</v>
      </c>
      <c r="F15" s="21"/>
      <c r="M15" s="21"/>
      <c r="N15" s="21"/>
      <c r="O15" s="26"/>
      <c r="P15" s="27"/>
      <c r="Q15" s="27"/>
      <c r="R15" s="27"/>
      <c r="S15" s="22"/>
      <c r="T15" s="22"/>
      <c r="U15" s="23">
        <v>75</v>
      </c>
      <c r="V15" s="21"/>
      <c r="W15" s="10"/>
      <c r="Z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row>
    <row r="16" spans="2:121" ht="18.75" hidden="1" customHeight="1" thickBot="1" x14ac:dyDescent="0.3">
      <c r="C16" s="18" t="s">
        <v>16</v>
      </c>
      <c r="D16" s="19">
        <v>5</v>
      </c>
      <c r="E16" s="20">
        <v>34</v>
      </c>
      <c r="F16" s="21"/>
      <c r="M16" s="21"/>
      <c r="N16" s="21"/>
      <c r="O16" s="26"/>
      <c r="P16" s="27"/>
      <c r="Q16" s="27"/>
      <c r="R16" s="27"/>
      <c r="S16" s="22"/>
      <c r="T16" s="22"/>
      <c r="U16" s="23">
        <v>95</v>
      </c>
      <c r="V16" s="21"/>
      <c r="W16" s="10"/>
      <c r="Z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row>
    <row r="17" spans="1:312" ht="18.75" hidden="1" customHeight="1" thickBot="1" x14ac:dyDescent="0.3">
      <c r="C17" s="18" t="s">
        <v>17</v>
      </c>
      <c r="D17" s="19">
        <v>6</v>
      </c>
      <c r="E17" s="20">
        <v>40</v>
      </c>
      <c r="F17" s="21"/>
      <c r="M17" s="21"/>
      <c r="N17" s="21"/>
      <c r="O17" s="26"/>
      <c r="P17" s="27"/>
      <c r="Q17" s="27"/>
      <c r="R17" s="27"/>
      <c r="S17" s="22"/>
      <c r="T17" s="22"/>
      <c r="U17" s="23">
        <v>120</v>
      </c>
      <c r="V17" s="21"/>
      <c r="W17" s="10"/>
      <c r="Z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row>
    <row r="18" spans="1:312" ht="21" hidden="1" thickBot="1" x14ac:dyDescent="0.35">
      <c r="A18" s="28"/>
      <c r="B18" s="28"/>
      <c r="C18" s="29">
        <f>C19</f>
        <v>0</v>
      </c>
      <c r="E18" s="30">
        <f>IF(Z18+1&gt;12,"GRAD",Z18+1)</f>
        <v>1</v>
      </c>
      <c r="K18" s="31" t="s">
        <v>18</v>
      </c>
      <c r="S18" s="19" t="str">
        <f>IF(G18=6,$D$12,IF(G18=5,$D$13,IF(G18=4,$D$14,IF(G18=3,$D$15,IF(G18=2,$D$16,IF(G18=1,$D$17," "))))))</f>
        <v xml:space="preserve"> </v>
      </c>
      <c r="T18" s="32" t="str">
        <f>IF(G18=6,$E$12,IF(G18=5,$E$13,IF(G18=4,$E$14,IF(G18=3,$E$15,IF(G18=2,$E$16,IF(G18=1,$E$17,IF(G18="7/8",$E$11," ")))))))</f>
        <v xml:space="preserve"> </v>
      </c>
      <c r="U18" s="33" t="str">
        <f>IF(G18=6,$U$12,IF(G18=5,$U$13,IF(G18=4,$U$14,IF(G18=3,$U$15,IF(G18=2,$U$16,IF(G18=1,$U$17,IF(G18="7/8",$U$11," ")))))))</f>
        <v xml:space="preserve"> </v>
      </c>
      <c r="AC18" s="28"/>
    </row>
    <row r="19" spans="1:312" ht="21" hidden="1" thickBot="1" x14ac:dyDescent="0.35">
      <c r="A19" s="28"/>
      <c r="B19" s="28"/>
      <c r="AC19" s="28"/>
    </row>
    <row r="20" spans="1:312" s="10" customFormat="1" ht="132" customHeight="1" thickTop="1" thickBot="1" x14ac:dyDescent="0.35">
      <c r="A20" s="35"/>
      <c r="B20" s="35"/>
      <c r="C20" s="36"/>
      <c r="D20" s="37"/>
      <c r="E20" s="37"/>
      <c r="F20" s="38"/>
      <c r="G20" s="39" t="str">
        <f>[1]BySchool!$G$20</f>
        <v>2021-22</v>
      </c>
      <c r="H20" s="40" t="str">
        <f>G20</f>
        <v>2021-22</v>
      </c>
      <c r="I20" s="41" t="str">
        <f>G20</f>
        <v>2021-22</v>
      </c>
      <c r="J20" s="41" t="str">
        <f>G20</f>
        <v>2021-22</v>
      </c>
      <c r="K20" s="39" t="str">
        <f>G20</f>
        <v>2021-22</v>
      </c>
      <c r="L20" s="37"/>
      <c r="M20" s="38"/>
      <c r="N20" s="42"/>
      <c r="O20" s="42"/>
      <c r="P20" s="38"/>
      <c r="Q20" s="38"/>
      <c r="R20" s="38"/>
      <c r="S20" s="43" t="s">
        <v>19</v>
      </c>
      <c r="T20" s="44" t="s">
        <v>20</v>
      </c>
      <c r="U20" s="45" t="s">
        <v>20</v>
      </c>
      <c r="W20" s="46" t="s">
        <v>21</v>
      </c>
      <c r="X20" s="46"/>
      <c r="Z20" s="37"/>
      <c r="AC20" s="35"/>
      <c r="AG20" s="47"/>
      <c r="AH20" s="47"/>
      <c r="AI20" s="47"/>
      <c r="AJ20" s="47"/>
      <c r="AK20" s="47"/>
      <c r="AL20" s="39" t="str">
        <f>G20</f>
        <v>2021-22</v>
      </c>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row>
    <row r="21" spans="1:312" s="10" customFormat="1" ht="171" customHeight="1" thickTop="1" thickBot="1" x14ac:dyDescent="0.4">
      <c r="A21" s="48" t="s">
        <v>22</v>
      </c>
      <c r="B21" s="48" t="s">
        <v>23</v>
      </c>
      <c r="C21" s="49" t="s">
        <v>24</v>
      </c>
      <c r="D21" s="50" t="s">
        <v>25</v>
      </c>
      <c r="E21" s="51" t="str">
        <f>[1]BySchool!$E$21</f>
        <v>2022-23 GRADE</v>
      </c>
      <c r="F21" s="38"/>
      <c r="G21" s="52" t="s">
        <v>26</v>
      </c>
      <c r="H21" s="53" t="s">
        <v>27</v>
      </c>
      <c r="I21" s="54" t="s">
        <v>28</v>
      </c>
      <c r="J21" s="55" t="s">
        <v>29</v>
      </c>
      <c r="K21" s="50" t="s">
        <v>30</v>
      </c>
      <c r="L21" s="56" t="s">
        <v>31</v>
      </c>
      <c r="M21" s="38"/>
      <c r="N21" s="50" t="s">
        <v>32</v>
      </c>
      <c r="O21" s="50" t="s">
        <v>33</v>
      </c>
      <c r="P21" s="38"/>
      <c r="Q21" s="38"/>
      <c r="R21" s="38"/>
      <c r="S21" s="57" t="s">
        <v>34</v>
      </c>
      <c r="T21" s="58" t="s">
        <v>35</v>
      </c>
      <c r="U21" s="59" t="s">
        <v>36</v>
      </c>
      <c r="W21" s="60" t="s">
        <v>37</v>
      </c>
      <c r="X21" s="61" t="s">
        <v>38</v>
      </c>
      <c r="Z21" s="62" t="s">
        <v>39</v>
      </c>
      <c r="AC21" s="48" t="s">
        <v>23</v>
      </c>
      <c r="AG21" s="47"/>
      <c r="AH21" s="47"/>
      <c r="AI21" s="47"/>
      <c r="AJ21" s="47"/>
      <c r="AK21" s="47"/>
      <c r="AL21" s="50" t="s">
        <v>40</v>
      </c>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row>
    <row r="22" spans="1:312" ht="12" customHeight="1" thickTop="1" x14ac:dyDescent="0.25">
      <c r="A22" s="63"/>
      <c r="B22" s="64"/>
      <c r="C22" s="65"/>
      <c r="D22" s="63"/>
      <c r="E22" s="66"/>
      <c r="F22" s="67"/>
      <c r="G22" s="68"/>
      <c r="H22" s="69"/>
      <c r="I22" s="69"/>
      <c r="J22" s="69"/>
      <c r="K22" s="66"/>
      <c r="L22" s="63"/>
      <c r="M22" s="67"/>
      <c r="N22" s="64"/>
      <c r="O22" s="64"/>
      <c r="P22" s="67"/>
      <c r="Q22" s="67"/>
      <c r="R22" s="67"/>
      <c r="S22" s="70"/>
      <c r="T22" s="71" t="str">
        <f>IF(G22=6,$O$12,IF(G22=5,$O$13,IF(G22=4,$O$14,IF(G22=3,$O$15,IF(G22=2,$O$16,IF(G22=1,$O$17," "))))))</f>
        <v xml:space="preserve"> </v>
      </c>
      <c r="U22" s="72"/>
      <c r="W22" s="73" t="str">
        <f>IF(N22=6,$O$12,IF(N22=5,$O$13,IF(N22=4,$O$14,IF(N22=3,$O$15,IF(N22=2,$O$16,IF(N22=1,$O$17," "))))))</f>
        <v xml:space="preserve"> </v>
      </c>
      <c r="X22" s="74"/>
      <c r="Z22" s="30"/>
      <c r="AC22" s="75"/>
    </row>
    <row r="23" spans="1:312" s="184" customFormat="1" ht="18" customHeight="1" x14ac:dyDescent="0.25">
      <c r="A23" s="76">
        <v>1</v>
      </c>
      <c r="B23" s="178" t="s">
        <v>41</v>
      </c>
      <c r="C23" s="178" t="s">
        <v>42</v>
      </c>
      <c r="D23" s="77">
        <v>1</v>
      </c>
      <c r="E23" s="78">
        <f>IF(AM23+1=13,"GRAD",AM23+1)</f>
        <v>11</v>
      </c>
      <c r="F23" s="79"/>
      <c r="G23" s="80">
        <v>7</v>
      </c>
      <c r="H23" s="81">
        <v>5</v>
      </c>
      <c r="I23" s="82" t="str">
        <f>IF(H23&gt;0,"Y"," ")</f>
        <v>Y</v>
      </c>
      <c r="J23" s="82" t="str">
        <f>IF(H23&gt;0,"Y"," ")</f>
        <v>Y</v>
      </c>
      <c r="K23" s="176">
        <v>1</v>
      </c>
      <c r="L23" s="83">
        <v>102</v>
      </c>
      <c r="M23" s="79"/>
      <c r="N23" s="76"/>
      <c r="O23" s="76"/>
      <c r="P23" s="76"/>
      <c r="Q23" s="76"/>
      <c r="R23" s="76"/>
      <c r="S23" s="76"/>
      <c r="T23" s="20">
        <f>IF(G23=6,$E$12,IF(G23=5,$E$13,IF(G23=4,$E$14,IF(G23=3,$E$15,IF(G23=2,$E$16,IF(G23=1,$E$17,IF(G23=7,$E$11," ")))))))</f>
        <v>16</v>
      </c>
      <c r="U23" s="23">
        <f>IF(G23=6,$U$12,IF(G23=5,$U$13,IF(G23=4,$U$14,IF(G23=3,$U$15,IF(G23=2,$U$16,IF(G23=1,$U$17,IF(G23=7,$U$11," ")))))))</f>
        <v>35</v>
      </c>
      <c r="V23" s="79"/>
      <c r="W23" s="76"/>
      <c r="X23" s="76"/>
      <c r="Y23" s="80"/>
      <c r="Z23" s="80"/>
      <c r="AA23" s="178" t="s">
        <v>43</v>
      </c>
      <c r="AB23" s="84" t="s">
        <v>44</v>
      </c>
      <c r="AD23" s="185"/>
      <c r="AE23" s="185"/>
      <c r="AF23" s="185"/>
      <c r="AG23" s="186"/>
      <c r="AH23" s="186"/>
      <c r="AI23" s="186"/>
      <c r="AJ23" s="186"/>
      <c r="AK23" s="186"/>
      <c r="AL23" s="186"/>
      <c r="AM23" s="179">
        <v>10</v>
      </c>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row>
    <row r="24" spans="1:312" s="184" customFormat="1" ht="18" customHeight="1" x14ac:dyDescent="0.25">
      <c r="A24" s="76">
        <v>1</v>
      </c>
      <c r="B24" s="178" t="s">
        <v>46</v>
      </c>
      <c r="C24" s="178" t="s">
        <v>47</v>
      </c>
      <c r="D24" s="85">
        <v>1</v>
      </c>
      <c r="E24" s="78">
        <f>IF(AM24+1=13,"GRAD",AM24+1)</f>
        <v>9</v>
      </c>
      <c r="F24" s="79"/>
      <c r="G24" s="80"/>
      <c r="H24" s="81">
        <v>16</v>
      </c>
      <c r="I24" s="82" t="str">
        <f>IF(H24&gt;0,"Y"," ")</f>
        <v>Y</v>
      </c>
      <c r="J24" s="82" t="str">
        <f>IF(H24&gt;0,"Y"," ")</f>
        <v>Y</v>
      </c>
      <c r="K24" s="176">
        <v>3</v>
      </c>
      <c r="L24" s="83">
        <v>102</v>
      </c>
      <c r="M24" s="79"/>
      <c r="N24" s="76"/>
      <c r="O24" s="76"/>
      <c r="P24" s="76"/>
      <c r="Q24" s="76"/>
      <c r="R24" s="76"/>
      <c r="S24" s="76"/>
      <c r="T24" s="20" t="str">
        <f>IF(G24=6,$E$12,IF(G24=5,$E$13,IF(G24=4,$E$14,IF(G24=3,$E$15,IF(G24=2,$E$16,IF(G24=1,$E$17,IF(G24=7,$E$11," ")))))))</f>
        <v xml:space="preserve"> </v>
      </c>
      <c r="U24" s="23" t="str">
        <f>IF(G24=6,$U$12,IF(G24=5,$U$13,IF(G24=4,$U$14,IF(G24=3,$U$15,IF(G24=2,$U$16,IF(G24=1,$U$17,IF(G24=7,$U$11," ")))))))</f>
        <v xml:space="preserve"> </v>
      </c>
      <c r="V24" s="79"/>
      <c r="W24" s="76"/>
      <c r="X24" s="76"/>
      <c r="Y24" s="80"/>
      <c r="Z24" s="80"/>
      <c r="AA24" s="178" t="s">
        <v>48</v>
      </c>
      <c r="AB24" s="86" t="s">
        <v>49</v>
      </c>
      <c r="AC24" s="34"/>
      <c r="AD24" s="34"/>
      <c r="AE24" s="34"/>
      <c r="AF24" s="34"/>
      <c r="AG24" s="34"/>
      <c r="AH24" s="34"/>
      <c r="AI24" s="34"/>
      <c r="AJ24" s="34"/>
      <c r="AK24" s="34"/>
      <c r="AL24" s="34"/>
      <c r="AM24" s="179">
        <v>8</v>
      </c>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row>
    <row r="25" spans="1:312" s="184" customFormat="1" ht="18" customHeight="1" x14ac:dyDescent="0.25">
      <c r="A25" s="76">
        <v>1</v>
      </c>
      <c r="B25" s="178" t="s">
        <v>51</v>
      </c>
      <c r="C25" s="178" t="s">
        <v>52</v>
      </c>
      <c r="D25" s="85">
        <v>1</v>
      </c>
      <c r="E25" s="78">
        <f>IF(AM25+1=13,"GRAD",AM25+1)</f>
        <v>9</v>
      </c>
      <c r="F25" s="79"/>
      <c r="G25" s="80"/>
      <c r="H25" s="81"/>
      <c r="I25" s="82" t="str">
        <f>IF(H25&gt;0,"Y"," ")</f>
        <v xml:space="preserve"> </v>
      </c>
      <c r="J25" s="82" t="str">
        <f>IF(H25&gt;0,"Y"," ")</f>
        <v xml:space="preserve"> </v>
      </c>
      <c r="K25" s="176">
        <v>5</v>
      </c>
      <c r="L25" s="83">
        <v>102</v>
      </c>
      <c r="M25" s="79"/>
      <c r="N25" s="76"/>
      <c r="O25" s="76"/>
      <c r="P25" s="76"/>
      <c r="Q25" s="76"/>
      <c r="R25" s="76"/>
      <c r="S25" s="76"/>
      <c r="T25" s="20" t="str">
        <f>IF(G25=6,$E$12,IF(G25=5,$E$13,IF(G25=4,$E$14,IF(G25=3,$E$15,IF(G25=2,$E$16,IF(G25=1,$E$17,IF(G25=7,$E$11," ")))))))</f>
        <v xml:space="preserve"> </v>
      </c>
      <c r="U25" s="23" t="str">
        <f>IF(G25=6,$U$12,IF(G25=5,$U$13,IF(G25=4,$U$14,IF(G25=3,$U$15,IF(G25=2,$U$16,IF(G25=1,$U$17,IF(G25=7,$U$11," ")))))))</f>
        <v xml:space="preserve"> </v>
      </c>
      <c r="V25" s="79"/>
      <c r="W25" s="76"/>
      <c r="X25" s="76"/>
      <c r="Y25" s="80"/>
      <c r="Z25" s="80"/>
      <c r="AA25" s="178" t="s">
        <v>53</v>
      </c>
      <c r="AB25" s="86" t="s">
        <v>54</v>
      </c>
      <c r="AC25" s="34"/>
      <c r="AD25" s="34"/>
      <c r="AE25" s="34"/>
      <c r="AF25" s="34"/>
      <c r="AG25" s="34"/>
      <c r="AH25" s="34"/>
      <c r="AI25" s="34"/>
      <c r="AJ25" s="34"/>
      <c r="AK25" s="34"/>
      <c r="AL25" s="3"/>
      <c r="AM25" s="179">
        <v>8</v>
      </c>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row>
    <row r="26" spans="1:312" s="184" customFormat="1" ht="18" customHeight="1" x14ac:dyDescent="0.25">
      <c r="A26" s="76">
        <v>1</v>
      </c>
      <c r="B26" s="178" t="s">
        <v>55</v>
      </c>
      <c r="C26" s="178" t="s">
        <v>56</v>
      </c>
      <c r="D26" s="85">
        <v>1</v>
      </c>
      <c r="E26" s="78">
        <f>IF(AM26+1=13,"GRAD",AM26+1)</f>
        <v>10</v>
      </c>
      <c r="F26" s="79"/>
      <c r="G26" s="80"/>
      <c r="H26" s="81"/>
      <c r="I26" s="82" t="str">
        <f>IF(H26&gt;0,"Y"," ")</f>
        <v xml:space="preserve"> </v>
      </c>
      <c r="J26" s="82" t="str">
        <f>IF(H26&gt;0,"Y"," ")</f>
        <v xml:space="preserve"> </v>
      </c>
      <c r="K26" s="176">
        <v>6</v>
      </c>
      <c r="L26" s="83">
        <v>102</v>
      </c>
      <c r="M26" s="79"/>
      <c r="N26" s="76"/>
      <c r="O26" s="76"/>
      <c r="P26" s="76"/>
      <c r="Q26" s="76"/>
      <c r="R26" s="76"/>
      <c r="S26" s="76"/>
      <c r="T26" s="20" t="str">
        <f>IF(G26=6,$E$12,IF(G26=5,$E$13,IF(G26=4,$E$14,IF(G26=3,$E$15,IF(G26=2,$E$16,IF(G26=1,$E$17,IF(G26=7,$E$11," ")))))))</f>
        <v xml:space="preserve"> </v>
      </c>
      <c r="U26" s="23" t="str">
        <f>IF(G26=6,$U$12,IF(G26=5,$U$13,IF(G26=4,$U$14,IF(G26=3,$U$15,IF(G26=2,$U$16,IF(G26=1,$U$17,IF(G26=7,$U$11," ")))))))</f>
        <v xml:space="preserve"> </v>
      </c>
      <c r="V26" s="79"/>
      <c r="W26" s="76"/>
      <c r="X26" s="76"/>
      <c r="Y26" s="80"/>
      <c r="Z26" s="80"/>
      <c r="AA26" s="178" t="s">
        <v>57</v>
      </c>
      <c r="AB26" s="86" t="s">
        <v>58</v>
      </c>
      <c r="AC26" s="34"/>
      <c r="AD26" s="34"/>
      <c r="AE26" s="34"/>
      <c r="AF26" s="34"/>
      <c r="AG26" s="34"/>
      <c r="AH26" s="34"/>
      <c r="AI26" s="34"/>
      <c r="AJ26" s="34"/>
      <c r="AK26" s="34"/>
      <c r="AL26" s="3"/>
      <c r="AM26" s="179">
        <v>9</v>
      </c>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row>
    <row r="27" spans="1:312" s="184" customFormat="1" ht="18" customHeight="1" x14ac:dyDescent="0.25">
      <c r="A27" s="76">
        <v>1</v>
      </c>
      <c r="B27" s="178" t="s">
        <v>59</v>
      </c>
      <c r="C27" s="178" t="s">
        <v>56</v>
      </c>
      <c r="D27" s="85">
        <v>1</v>
      </c>
      <c r="E27" s="78">
        <f>IF(AM27+1=13,"GRAD",AM27+1)</f>
        <v>11</v>
      </c>
      <c r="F27" s="79"/>
      <c r="G27" s="80">
        <v>6</v>
      </c>
      <c r="H27" s="81">
        <v>10</v>
      </c>
      <c r="I27" s="82" t="str">
        <f>IF(H27&gt;0,"Y"," ")</f>
        <v>Y</v>
      </c>
      <c r="J27" s="82" t="str">
        <f>IF(H27&gt;0,"Y"," ")</f>
        <v>Y</v>
      </c>
      <c r="K27" s="176">
        <v>1</v>
      </c>
      <c r="L27" s="83">
        <v>110</v>
      </c>
      <c r="M27" s="79"/>
      <c r="N27" s="76"/>
      <c r="O27" s="76"/>
      <c r="P27" s="76"/>
      <c r="Q27" s="76"/>
      <c r="R27" s="76"/>
      <c r="S27" s="76"/>
      <c r="T27" s="20">
        <f>IF(G27=6,$E$12,IF(G27=5,$E$13,IF(G27=4,$E$14,IF(G27=3,$E$15,IF(G27=2,$E$16,IF(G27=1,$E$17,IF(G27=7,$E$11," ")))))))</f>
        <v>18</v>
      </c>
      <c r="U27" s="23">
        <f>IF(G27=6,$U$12,IF(G27=5,$U$13,IF(G27=4,$U$14,IF(G27=3,$U$15,IF(G27=2,$U$16,IF(G27=1,$U$17,IF(G27=7,$U$11," ")))))))</f>
        <v>45</v>
      </c>
      <c r="V27" s="79"/>
      <c r="W27" s="76"/>
      <c r="X27" s="76"/>
      <c r="Y27" s="80"/>
      <c r="Z27" s="80"/>
      <c r="AA27" s="178" t="s">
        <v>60</v>
      </c>
      <c r="AB27" s="86" t="s">
        <v>61</v>
      </c>
      <c r="AC27" s="34"/>
      <c r="AD27" s="34"/>
      <c r="AE27" s="34"/>
      <c r="AF27" s="34"/>
      <c r="AG27" s="34"/>
      <c r="AH27" s="34"/>
      <c r="AI27" s="34"/>
      <c r="AJ27" s="34"/>
      <c r="AK27" s="34"/>
      <c r="AL27" s="3"/>
      <c r="AM27" s="179">
        <v>10</v>
      </c>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row>
    <row r="28" spans="1:312" s="184" customFormat="1" ht="18" customHeight="1" x14ac:dyDescent="0.25">
      <c r="A28" s="76">
        <v>1</v>
      </c>
      <c r="B28" s="178" t="s">
        <v>62</v>
      </c>
      <c r="C28" s="178" t="s">
        <v>63</v>
      </c>
      <c r="D28" s="85">
        <v>1</v>
      </c>
      <c r="E28" s="78">
        <f>IF(AM28+1=13,"GRAD",AM28+1)</f>
        <v>11</v>
      </c>
      <c r="F28" s="79"/>
      <c r="G28" s="80"/>
      <c r="H28" s="89">
        <v>21</v>
      </c>
      <c r="I28" s="82" t="str">
        <f>IF(H28&gt;0,"Y"," ")</f>
        <v>Y</v>
      </c>
      <c r="J28" s="82" t="str">
        <f>IF(H28&gt;0,"Y"," ")</f>
        <v>Y</v>
      </c>
      <c r="K28" s="176">
        <v>2</v>
      </c>
      <c r="L28" s="83">
        <v>110</v>
      </c>
      <c r="M28" s="79"/>
      <c r="N28" s="76"/>
      <c r="O28" s="76"/>
      <c r="P28" s="76"/>
      <c r="Q28" s="76"/>
      <c r="R28" s="76"/>
      <c r="S28" s="76"/>
      <c r="T28" s="20" t="str">
        <f>IF(G28=6,$E$12,IF(G28=5,$E$13,IF(G28=4,$E$14,IF(G28=3,$E$15,IF(G28=2,$E$16,IF(G28=1,$E$17,IF(G28=7,$E$11," ")))))))</f>
        <v xml:space="preserve"> </v>
      </c>
      <c r="U28" s="23" t="str">
        <f>IF(G28=6,$U$12,IF(G28=5,$U$13,IF(G28=4,$U$14,IF(G28=3,$U$15,IF(G28=2,$U$16,IF(G28=1,$U$17,IF(G28=7,$U$11," ")))))))</f>
        <v xml:space="preserve"> </v>
      </c>
      <c r="V28" s="79"/>
      <c r="W28" s="76"/>
      <c r="X28" s="76"/>
      <c r="Y28" s="80"/>
      <c r="Z28" s="80"/>
      <c r="AA28" s="178" t="s">
        <v>43</v>
      </c>
      <c r="AB28" s="84" t="s">
        <v>64</v>
      </c>
      <c r="AD28" s="185"/>
      <c r="AE28" s="185"/>
      <c r="AF28" s="185"/>
      <c r="AG28" s="186"/>
      <c r="AH28" s="186"/>
      <c r="AI28" s="186"/>
      <c r="AJ28" s="186"/>
      <c r="AK28" s="186"/>
      <c r="AL28" s="186"/>
      <c r="AM28" s="179">
        <v>10</v>
      </c>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row>
    <row r="29" spans="1:312" s="184" customFormat="1" ht="18" customHeight="1" x14ac:dyDescent="0.25">
      <c r="A29" s="76">
        <v>1</v>
      </c>
      <c r="B29" s="178" t="s">
        <v>65</v>
      </c>
      <c r="C29" s="178" t="s">
        <v>66</v>
      </c>
      <c r="D29" s="85">
        <v>1</v>
      </c>
      <c r="E29" s="78">
        <f>IF(AM29+1=13,"GRAD",AM29+1)</f>
        <v>10</v>
      </c>
      <c r="F29" s="79"/>
      <c r="G29" s="80"/>
      <c r="H29" s="81"/>
      <c r="I29" s="82" t="str">
        <f>IF(H29&gt;0,"Y"," ")</f>
        <v xml:space="preserve"> </v>
      </c>
      <c r="J29" s="82" t="str">
        <f>IF(H29&gt;0,"Y"," ")</f>
        <v xml:space="preserve"> </v>
      </c>
      <c r="K29" s="176">
        <v>3</v>
      </c>
      <c r="L29" s="83">
        <v>110</v>
      </c>
      <c r="M29" s="79"/>
      <c r="N29" s="76"/>
      <c r="O29" s="76"/>
      <c r="P29" s="76"/>
      <c r="Q29" s="76"/>
      <c r="R29" s="76"/>
      <c r="S29" s="76"/>
      <c r="T29" s="20" t="str">
        <f>IF(G29=6,$E$12,IF(G29=5,$E$13,IF(G29=4,$E$14,IF(G29=3,$E$15,IF(G29=2,$E$16,IF(G29=1,$E$17,IF(G29=7,$E$11," ")))))))</f>
        <v xml:space="preserve"> </v>
      </c>
      <c r="U29" s="23" t="str">
        <f>IF(G29=6,$U$12,IF(G29=5,$U$13,IF(G29=4,$U$14,IF(G29=3,$U$15,IF(G29=2,$U$16,IF(G29=1,$U$17,IF(G29=7,$U$11," ")))))))</f>
        <v xml:space="preserve"> </v>
      </c>
      <c r="V29" s="79"/>
      <c r="W29" s="76"/>
      <c r="X29" s="76"/>
      <c r="Y29" s="80"/>
      <c r="Z29" s="80"/>
      <c r="AA29" s="178" t="s">
        <v>67</v>
      </c>
      <c r="AB29" s="86" t="s">
        <v>68</v>
      </c>
      <c r="AC29" s="34"/>
      <c r="AD29" s="34"/>
      <c r="AE29" s="34"/>
      <c r="AF29" s="34"/>
      <c r="AG29" s="34"/>
      <c r="AH29" s="34"/>
      <c r="AI29" s="34"/>
      <c r="AJ29" s="34"/>
      <c r="AK29" s="34"/>
      <c r="AL29" s="34"/>
      <c r="AM29" s="179">
        <v>9</v>
      </c>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row>
    <row r="30" spans="1:312" ht="15.75" x14ac:dyDescent="0.25">
      <c r="A30" s="76">
        <v>1</v>
      </c>
      <c r="B30" s="178" t="s">
        <v>69</v>
      </c>
      <c r="C30" s="178" t="s">
        <v>47</v>
      </c>
      <c r="D30" s="85">
        <v>1</v>
      </c>
      <c r="E30" s="78">
        <f>IF(AM30+1=13,"GRAD",AM30+1)</f>
        <v>12</v>
      </c>
      <c r="F30" s="79"/>
      <c r="G30" s="80"/>
      <c r="H30" s="81"/>
      <c r="I30" s="82" t="str">
        <f>IF(H30&gt;0,"Y"," ")</f>
        <v xml:space="preserve"> </v>
      </c>
      <c r="J30" s="82" t="str">
        <f>IF(H30&gt;0,"Y"," ")</f>
        <v xml:space="preserve"> </v>
      </c>
      <c r="K30" s="176">
        <v>4</v>
      </c>
      <c r="L30" s="83">
        <v>110</v>
      </c>
      <c r="M30" s="79"/>
      <c r="N30" s="76"/>
      <c r="O30" s="76"/>
      <c r="P30" s="76"/>
      <c r="Q30" s="76"/>
      <c r="R30" s="76"/>
      <c r="S30" s="76"/>
      <c r="T30" s="20" t="str">
        <f>IF(G30=6,$E$12,IF(G30=5,$E$13,IF(G30=4,$E$14,IF(G30=3,$E$15,IF(G30=2,$E$16,IF(G30=1,$E$17,IF(G30=7,$E$11," ")))))))</f>
        <v xml:space="preserve"> </v>
      </c>
      <c r="U30" s="23" t="str">
        <f>IF(G30=6,$U$12,IF(G30=5,$U$13,IF(G30=4,$U$14,IF(G30=3,$U$15,IF(G30=2,$U$16,IF(G30=1,$U$17,IF(G30=7,$U$11," ")))))))</f>
        <v xml:space="preserve"> </v>
      </c>
      <c r="V30" s="79"/>
      <c r="W30" s="76"/>
      <c r="X30" s="76"/>
      <c r="Y30" s="80"/>
      <c r="Z30" s="80"/>
      <c r="AA30" s="178" t="s">
        <v>70</v>
      </c>
      <c r="AB30" s="86" t="s">
        <v>71</v>
      </c>
      <c r="AC30" s="34"/>
      <c r="AD30" s="34"/>
      <c r="AE30" s="34"/>
      <c r="AF30" s="34"/>
      <c r="AM30" s="179">
        <v>11</v>
      </c>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row>
    <row r="31" spans="1:312" s="184" customFormat="1" ht="18" customHeight="1" x14ac:dyDescent="0.25">
      <c r="A31" s="76">
        <v>1</v>
      </c>
      <c r="B31" s="178" t="s">
        <v>74</v>
      </c>
      <c r="C31" s="178" t="s">
        <v>75</v>
      </c>
      <c r="D31" s="85">
        <v>1</v>
      </c>
      <c r="E31" s="78">
        <f>IF(AM31+1=13,"GRAD",AM31+1)</f>
        <v>10</v>
      </c>
      <c r="F31" s="79"/>
      <c r="G31" s="80"/>
      <c r="H31" s="81"/>
      <c r="I31" s="82" t="str">
        <f>IF(H31&gt;0,"Y"," ")</f>
        <v xml:space="preserve"> </v>
      </c>
      <c r="J31" s="82" t="str">
        <f>IF(H31&gt;0,"Y"," ")</f>
        <v xml:space="preserve"> </v>
      </c>
      <c r="K31" s="176">
        <v>6</v>
      </c>
      <c r="L31" s="83">
        <v>110</v>
      </c>
      <c r="M31" s="79"/>
      <c r="N31" s="76"/>
      <c r="O31" s="76"/>
      <c r="P31" s="76"/>
      <c r="Q31" s="76"/>
      <c r="R31" s="76"/>
      <c r="S31" s="76"/>
      <c r="T31" s="20" t="str">
        <f>IF(G31=6,$E$12,IF(G31=5,$E$13,IF(G31=4,$E$14,IF(G31=3,$E$15,IF(G31=2,$E$16,IF(G31=1,$E$17,IF(G31=7,$E$11," ")))))))</f>
        <v xml:space="preserve"> </v>
      </c>
      <c r="U31" s="23" t="str">
        <f>IF(G31=6,$U$12,IF(G31=5,$U$13,IF(G31=4,$U$14,IF(G31=3,$U$15,IF(G31=2,$U$16,IF(G31=1,$U$17,IF(G31=7,$U$11," ")))))))</f>
        <v xml:space="preserve"> </v>
      </c>
      <c r="V31" s="79"/>
      <c r="W31" s="76"/>
      <c r="X31" s="76"/>
      <c r="Y31" s="80"/>
      <c r="Z31" s="80"/>
      <c r="AA31" s="178" t="s">
        <v>76</v>
      </c>
      <c r="AB31" s="86" t="s">
        <v>77</v>
      </c>
      <c r="AC31" s="34"/>
      <c r="AD31" s="34"/>
      <c r="AE31" s="34"/>
      <c r="AF31" s="34"/>
      <c r="AG31" s="34"/>
      <c r="AH31" s="34"/>
      <c r="AI31" s="34"/>
      <c r="AJ31" s="34"/>
      <c r="AK31" s="34"/>
      <c r="AL31" s="3"/>
      <c r="AM31" s="179">
        <v>9</v>
      </c>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row>
    <row r="32" spans="1:312" s="184" customFormat="1" ht="18" customHeight="1" x14ac:dyDescent="0.25">
      <c r="A32" s="76">
        <v>1</v>
      </c>
      <c r="B32" s="178" t="s">
        <v>78</v>
      </c>
      <c r="C32" s="178" t="s">
        <v>79</v>
      </c>
      <c r="D32" s="85">
        <v>1</v>
      </c>
      <c r="E32" s="78">
        <f>IF(AM32+1=13,"GRAD",AM32+1)</f>
        <v>10</v>
      </c>
      <c r="F32" s="79"/>
      <c r="G32" s="80"/>
      <c r="H32" s="81">
        <v>16</v>
      </c>
      <c r="I32" s="82" t="str">
        <f>IF(H32&gt;0,"Y"," ")</f>
        <v>Y</v>
      </c>
      <c r="J32" s="82" t="str">
        <f>IF(H32&gt;0,"Y"," ")</f>
        <v>Y</v>
      </c>
      <c r="K32" s="176">
        <v>1</v>
      </c>
      <c r="L32" s="83">
        <v>118</v>
      </c>
      <c r="M32" s="79"/>
      <c r="N32" s="76"/>
      <c r="O32" s="76"/>
      <c r="P32" s="76"/>
      <c r="Q32" s="76"/>
      <c r="R32" s="76"/>
      <c r="S32" s="76"/>
      <c r="T32" s="20" t="str">
        <f>IF(G32=6,$E$12,IF(G32=5,$E$13,IF(G32=4,$E$14,IF(G32=3,$E$15,IF(G32=2,$E$16,IF(G32=1,$E$17,IF(G32=7,$E$11," ")))))))</f>
        <v xml:space="preserve"> </v>
      </c>
      <c r="U32" s="23" t="str">
        <f>IF(G32=6,$U$12,IF(G32=5,$U$13,IF(G32=4,$U$14,IF(G32=3,$U$15,IF(G32=2,$U$16,IF(G32=1,$U$17,IF(G32=7,$U$11," ")))))))</f>
        <v xml:space="preserve"> </v>
      </c>
      <c r="V32" s="79"/>
      <c r="W32" s="76"/>
      <c r="X32" s="76"/>
      <c r="Y32" s="80"/>
      <c r="Z32" s="80"/>
      <c r="AA32" s="178" t="s">
        <v>80</v>
      </c>
      <c r="AB32" s="86" t="s">
        <v>81</v>
      </c>
      <c r="AC32" s="34"/>
      <c r="AD32" s="34"/>
      <c r="AE32" s="34"/>
      <c r="AF32" s="34"/>
      <c r="AG32" s="34"/>
      <c r="AH32" s="34"/>
      <c r="AI32" s="34"/>
      <c r="AJ32" s="34"/>
      <c r="AK32" s="34"/>
      <c r="AL32" s="3"/>
      <c r="AM32" s="179">
        <v>9</v>
      </c>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row>
    <row r="33" spans="1:312" s="184" customFormat="1" ht="18" customHeight="1" x14ac:dyDescent="0.25">
      <c r="A33" s="76">
        <v>1</v>
      </c>
      <c r="B33" s="178" t="s">
        <v>82</v>
      </c>
      <c r="C33" s="178" t="s">
        <v>83</v>
      </c>
      <c r="D33" s="85">
        <v>1</v>
      </c>
      <c r="E33" s="78">
        <f>IF(AM33+1=13,"GRAD",AM33+1)</f>
        <v>12</v>
      </c>
      <c r="F33" s="79"/>
      <c r="G33" s="80"/>
      <c r="H33" s="89">
        <v>19</v>
      </c>
      <c r="I33" s="82" t="str">
        <f>IF(H33&gt;0,"Y"," ")</f>
        <v>Y</v>
      </c>
      <c r="J33" s="82" t="str">
        <f>IF(H33&gt;0,"Y"," ")</f>
        <v>Y</v>
      </c>
      <c r="K33" s="176">
        <v>2</v>
      </c>
      <c r="L33" s="83">
        <v>118</v>
      </c>
      <c r="M33" s="79"/>
      <c r="N33" s="76"/>
      <c r="O33" s="76"/>
      <c r="P33" s="76"/>
      <c r="Q33" s="76"/>
      <c r="R33" s="76"/>
      <c r="S33" s="76"/>
      <c r="T33" s="20" t="str">
        <f>IF(G33=6,$E$12,IF(G33=5,$E$13,IF(G33=4,$E$14,IF(G33=3,$E$15,IF(G33=2,$E$16,IF(G33=1,$E$17,IF(G33=7,$E$11," ")))))))</f>
        <v xml:space="preserve"> </v>
      </c>
      <c r="U33" s="23" t="str">
        <f>IF(G33=6,$U$12,IF(G33=5,$U$13,IF(G33=4,$U$14,IF(G33=3,$U$15,IF(G33=2,$U$16,IF(G33=1,$U$17,IF(G33=7,$U$11," ")))))))</f>
        <v xml:space="preserve"> </v>
      </c>
      <c r="V33" s="79"/>
      <c r="W33" s="76"/>
      <c r="X33" s="76"/>
      <c r="Y33" s="80"/>
      <c r="Z33" s="80"/>
      <c r="AA33" s="178" t="s">
        <v>84</v>
      </c>
      <c r="AB33" s="86" t="s">
        <v>85</v>
      </c>
      <c r="AC33" s="34"/>
      <c r="AD33" s="34"/>
      <c r="AE33" s="34"/>
      <c r="AF33" s="34"/>
      <c r="AG33" s="34"/>
      <c r="AH33" s="34"/>
      <c r="AI33" s="34"/>
      <c r="AJ33" s="34"/>
      <c r="AK33" s="34"/>
      <c r="AL33" s="3"/>
      <c r="AM33" s="179">
        <v>11</v>
      </c>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row>
    <row r="34" spans="1:312" s="184" customFormat="1" ht="18" customHeight="1" x14ac:dyDescent="0.25">
      <c r="A34" s="76">
        <v>1</v>
      </c>
      <c r="B34" s="178" t="s">
        <v>87</v>
      </c>
      <c r="C34" s="178" t="s">
        <v>88</v>
      </c>
      <c r="D34" s="85">
        <v>1</v>
      </c>
      <c r="E34" s="78">
        <f>IF(AM34+1=13,"GRAD",AM34+1)</f>
        <v>11</v>
      </c>
      <c r="F34" s="79"/>
      <c r="G34" s="80"/>
      <c r="H34" s="81"/>
      <c r="I34" s="82" t="str">
        <f>IF(H34&gt;0,"Y"," ")</f>
        <v xml:space="preserve"> </v>
      </c>
      <c r="J34" s="82" t="str">
        <f>IF(H34&gt;0,"Y"," ")</f>
        <v xml:space="preserve"> </v>
      </c>
      <c r="K34" s="176">
        <v>4</v>
      </c>
      <c r="L34" s="83">
        <v>118</v>
      </c>
      <c r="M34" s="79"/>
      <c r="N34" s="76"/>
      <c r="O34" s="76"/>
      <c r="P34" s="76"/>
      <c r="Q34" s="76"/>
      <c r="R34" s="76"/>
      <c r="S34" s="76"/>
      <c r="T34" s="20" t="str">
        <f>IF(G34=6,$E$12,IF(G34=5,$E$13,IF(G34=4,$E$14,IF(G34=3,$E$15,IF(G34=2,$E$16,IF(G34=1,$E$17,IF(G34=7,$E$11," ")))))))</f>
        <v xml:space="preserve"> </v>
      </c>
      <c r="U34" s="23" t="str">
        <f>IF(G34=6,$U$12,IF(G34=5,$U$13,IF(G34=4,$U$14,IF(G34=3,$U$15,IF(G34=2,$U$16,IF(G34=1,$U$17,IF(G34=7,$U$11," ")))))))</f>
        <v xml:space="preserve"> </v>
      </c>
      <c r="V34" s="79"/>
      <c r="W34" s="76"/>
      <c r="X34" s="76"/>
      <c r="Y34" s="80"/>
      <c r="Z34" s="80"/>
      <c r="AA34" s="178" t="s">
        <v>89</v>
      </c>
      <c r="AB34" s="86" t="s">
        <v>90</v>
      </c>
      <c r="AC34" s="34"/>
      <c r="AD34" s="34"/>
      <c r="AE34" s="34"/>
      <c r="AF34" s="34"/>
      <c r="AG34" s="34"/>
      <c r="AH34" s="34"/>
      <c r="AI34" s="34"/>
      <c r="AJ34" s="34"/>
      <c r="AK34" s="34"/>
      <c r="AL34" s="3"/>
      <c r="AM34" s="179">
        <v>10</v>
      </c>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row>
    <row r="35" spans="1:312" s="184" customFormat="1" ht="18" customHeight="1" x14ac:dyDescent="0.25">
      <c r="A35" s="76">
        <v>1</v>
      </c>
      <c r="B35" s="178" t="s">
        <v>93</v>
      </c>
      <c r="C35" s="178" t="s">
        <v>47</v>
      </c>
      <c r="D35" s="85">
        <v>1</v>
      </c>
      <c r="E35" s="78">
        <f>IF(AM35+1=13,"GRAD",AM35+1)</f>
        <v>12</v>
      </c>
      <c r="F35" s="79"/>
      <c r="G35" s="80"/>
      <c r="H35" s="81"/>
      <c r="I35" s="82" t="str">
        <f>IF(H35&gt;0,"Y"," ")</f>
        <v xml:space="preserve"> </v>
      </c>
      <c r="J35" s="82" t="str">
        <f>IF(H35&gt;0,"Y"," ")</f>
        <v xml:space="preserve"> </v>
      </c>
      <c r="K35" s="176">
        <v>6</v>
      </c>
      <c r="L35" s="83">
        <v>118</v>
      </c>
      <c r="M35" s="79"/>
      <c r="N35" s="76"/>
      <c r="O35" s="76"/>
      <c r="P35" s="76"/>
      <c r="Q35" s="76"/>
      <c r="R35" s="76"/>
      <c r="S35" s="76"/>
      <c r="T35" s="20" t="str">
        <f>IF(G35=6,$E$12,IF(G35=5,$E$13,IF(G35=4,$E$14,IF(G35=3,$E$15,IF(G35=2,$E$16,IF(G35=1,$E$17,IF(G35=7,$E$11," ")))))))</f>
        <v xml:space="preserve"> </v>
      </c>
      <c r="U35" s="23" t="str">
        <f>IF(G35=6,$U$12,IF(G35=5,$U$13,IF(G35=4,$U$14,IF(G35=3,$U$15,IF(G35=2,$U$16,IF(G35=1,$U$17,IF(G35=7,$U$11," ")))))))</f>
        <v xml:space="preserve"> </v>
      </c>
      <c r="V35" s="79"/>
      <c r="W35" s="76"/>
      <c r="X35" s="76"/>
      <c r="Y35" s="80"/>
      <c r="Z35" s="80"/>
      <c r="AA35" s="178" t="s">
        <v>94</v>
      </c>
      <c r="AB35" s="86" t="s">
        <v>95</v>
      </c>
      <c r="AC35" s="34"/>
      <c r="AD35" s="34"/>
      <c r="AE35" s="34"/>
      <c r="AF35" s="34"/>
      <c r="AG35" s="34"/>
      <c r="AH35" s="34"/>
      <c r="AI35" s="34"/>
      <c r="AJ35" s="34"/>
      <c r="AK35" s="34"/>
      <c r="AL35" s="3"/>
      <c r="AM35" s="179">
        <v>11</v>
      </c>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row>
    <row r="36" spans="1:312" s="184" customFormat="1" ht="18" customHeight="1" x14ac:dyDescent="0.25">
      <c r="A36" s="76">
        <v>1</v>
      </c>
      <c r="B36" s="178" t="s">
        <v>97</v>
      </c>
      <c r="C36" s="178" t="s">
        <v>47</v>
      </c>
      <c r="D36" s="85">
        <v>1</v>
      </c>
      <c r="E36" s="78">
        <f>IF(AM36+1=13,"GRAD",AM36+1)</f>
        <v>11</v>
      </c>
      <c r="F36" s="79"/>
      <c r="G36" s="80"/>
      <c r="H36" s="81">
        <v>17</v>
      </c>
      <c r="I36" s="82" t="str">
        <f>IF(H36&gt;0,"Y"," ")</f>
        <v>Y</v>
      </c>
      <c r="J36" s="82" t="str">
        <f>IF(H36&gt;0,"Y"," ")</f>
        <v>Y</v>
      </c>
      <c r="K36" s="176">
        <v>2</v>
      </c>
      <c r="L36" s="83">
        <v>126</v>
      </c>
      <c r="M36" s="79"/>
      <c r="N36" s="76"/>
      <c r="O36" s="76"/>
      <c r="P36" s="76"/>
      <c r="Q36" s="76"/>
      <c r="R36" s="76"/>
      <c r="S36" s="76"/>
      <c r="T36" s="20" t="str">
        <f>IF(G36=6,$E$12,IF(G36=5,$E$13,IF(G36=4,$E$14,IF(G36=3,$E$15,IF(G36=2,$E$16,IF(G36=1,$E$17,IF(G36=7,$E$11," ")))))))</f>
        <v xml:space="preserve"> </v>
      </c>
      <c r="U36" s="23" t="str">
        <f>IF(G36=6,$U$12,IF(G36=5,$U$13,IF(G36=4,$U$14,IF(G36=3,$U$15,IF(G36=2,$U$16,IF(G36=1,$U$17,IF(G36=7,$U$11," ")))))))</f>
        <v xml:space="preserve"> </v>
      </c>
      <c r="V36" s="79"/>
      <c r="W36" s="76"/>
      <c r="X36" s="76"/>
      <c r="Y36" s="80"/>
      <c r="Z36" s="80"/>
      <c r="AA36" s="178" t="s">
        <v>98</v>
      </c>
      <c r="AB36" s="86" t="s">
        <v>99</v>
      </c>
      <c r="AC36" s="34"/>
      <c r="AD36" s="34"/>
      <c r="AE36" s="34"/>
      <c r="AF36" s="34"/>
      <c r="AG36" s="34"/>
      <c r="AH36" s="34"/>
      <c r="AI36" s="34"/>
      <c r="AJ36" s="34"/>
      <c r="AK36" s="34"/>
      <c r="AL36" s="3"/>
      <c r="AM36" s="179">
        <v>10</v>
      </c>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row>
    <row r="37" spans="1:312" s="184" customFormat="1" ht="18" customHeight="1" x14ac:dyDescent="0.25">
      <c r="A37" s="76">
        <v>1</v>
      </c>
      <c r="B37" s="178" t="s">
        <v>103</v>
      </c>
      <c r="C37" s="178" t="s">
        <v>63</v>
      </c>
      <c r="D37" s="85">
        <v>1</v>
      </c>
      <c r="E37" s="78">
        <f>IF(AM37+1=13,"GRAD",AM37+1)</f>
        <v>10</v>
      </c>
      <c r="F37" s="79"/>
      <c r="G37" s="80"/>
      <c r="H37" s="81"/>
      <c r="I37" s="82" t="str">
        <f>IF(H37&gt;0,"Y"," ")</f>
        <v xml:space="preserve"> </v>
      </c>
      <c r="J37" s="82" t="str">
        <f>IF(H37&gt;0,"Y"," ")</f>
        <v xml:space="preserve"> </v>
      </c>
      <c r="K37" s="176">
        <v>5</v>
      </c>
      <c r="L37" s="83">
        <v>126</v>
      </c>
      <c r="M37" s="79"/>
      <c r="N37" s="76"/>
      <c r="O37" s="76"/>
      <c r="P37" s="76"/>
      <c r="Q37" s="76"/>
      <c r="R37" s="76"/>
      <c r="S37" s="76"/>
      <c r="T37" s="20" t="str">
        <f>IF(G37=6,$E$12,IF(G37=5,$E$13,IF(G37=4,$E$14,IF(G37=3,$E$15,IF(G37=2,$E$16,IF(G37=1,$E$17,IF(G37=7,$E$11," ")))))))</f>
        <v xml:space="preserve"> </v>
      </c>
      <c r="U37" s="23" t="str">
        <f>IF(G37=6,$U$12,IF(G37=5,$U$13,IF(G37=4,$U$14,IF(G37=3,$U$15,IF(G37=2,$U$16,IF(G37=1,$U$17,IF(G37=7,$U$11," ")))))))</f>
        <v xml:space="preserve"> </v>
      </c>
      <c r="V37" s="79"/>
      <c r="W37" s="76"/>
      <c r="X37" s="76"/>
      <c r="Y37" s="80"/>
      <c r="Z37" s="80"/>
      <c r="AA37" s="178" t="s">
        <v>104</v>
      </c>
      <c r="AB37" s="86" t="s">
        <v>105</v>
      </c>
      <c r="AC37" s="34"/>
      <c r="AD37" s="34"/>
      <c r="AE37" s="34"/>
      <c r="AF37" s="34"/>
      <c r="AG37" s="34"/>
      <c r="AH37" s="34"/>
      <c r="AI37" s="34"/>
      <c r="AJ37" s="34"/>
      <c r="AK37" s="34"/>
      <c r="AL37" s="3"/>
      <c r="AM37" s="179">
        <v>9</v>
      </c>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row>
    <row r="38" spans="1:312" s="184" customFormat="1" ht="18" customHeight="1" x14ac:dyDescent="0.25">
      <c r="A38" s="76">
        <v>1</v>
      </c>
      <c r="B38" s="178" t="s">
        <v>106</v>
      </c>
      <c r="C38" s="178" t="s">
        <v>107</v>
      </c>
      <c r="D38" s="85">
        <v>1</v>
      </c>
      <c r="E38" s="78">
        <f>IF(AM38+1=13,"GRAD",AM38+1)</f>
        <v>12</v>
      </c>
      <c r="F38" s="79"/>
      <c r="G38" s="80"/>
      <c r="H38" s="81"/>
      <c r="I38" s="82" t="str">
        <f>IF(H38&gt;0,"Y"," ")</f>
        <v xml:space="preserve"> </v>
      </c>
      <c r="J38" s="82" t="str">
        <f>IF(H38&gt;0,"Y"," ")</f>
        <v xml:space="preserve"> </v>
      </c>
      <c r="K38" s="176">
        <v>6</v>
      </c>
      <c r="L38" s="83">
        <v>126</v>
      </c>
      <c r="M38" s="79"/>
      <c r="N38" s="76"/>
      <c r="O38" s="76"/>
      <c r="P38" s="76"/>
      <c r="Q38" s="76"/>
      <c r="R38" s="76"/>
      <c r="S38" s="76"/>
      <c r="T38" s="20" t="str">
        <f>IF(G38=6,$E$12,IF(G38=5,$E$13,IF(G38=4,$E$14,IF(G38=3,$E$15,IF(G38=2,$E$16,IF(G38=1,$E$17,IF(G38=7,$E$11," ")))))))</f>
        <v xml:space="preserve"> </v>
      </c>
      <c r="U38" s="23" t="str">
        <f>IF(G38=6,$U$12,IF(G38=5,$U$13,IF(G38=4,$U$14,IF(G38=3,$U$15,IF(G38=2,$U$16,IF(G38=1,$U$17,IF(G38=7,$U$11," ")))))))</f>
        <v xml:space="preserve"> </v>
      </c>
      <c r="V38" s="79"/>
      <c r="W38" s="76"/>
      <c r="X38" s="76"/>
      <c r="Y38" s="80"/>
      <c r="Z38" s="80"/>
      <c r="AA38" s="178" t="s">
        <v>108</v>
      </c>
      <c r="AB38" s="84" t="s">
        <v>92</v>
      </c>
      <c r="AD38" s="185"/>
      <c r="AE38" s="185"/>
      <c r="AF38" s="185"/>
      <c r="AG38" s="186"/>
      <c r="AH38" s="186"/>
      <c r="AI38" s="186"/>
      <c r="AJ38" s="186"/>
      <c r="AK38" s="186"/>
      <c r="AL38" s="186"/>
      <c r="AM38" s="179">
        <v>11</v>
      </c>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row>
    <row r="39" spans="1:312" s="184" customFormat="1" ht="18" customHeight="1" x14ac:dyDescent="0.25">
      <c r="A39" s="76">
        <v>1</v>
      </c>
      <c r="B39" s="178" t="s">
        <v>109</v>
      </c>
      <c r="C39" s="178" t="s">
        <v>45</v>
      </c>
      <c r="D39" s="85">
        <v>1</v>
      </c>
      <c r="E39" s="78">
        <f>IF(AM39+1=13,"GRAD",AM39+1)</f>
        <v>12</v>
      </c>
      <c r="F39" s="79"/>
      <c r="G39" s="80"/>
      <c r="H39" s="81">
        <v>16</v>
      </c>
      <c r="I39" s="82" t="str">
        <f>IF(H39&gt;0,"Y"," ")</f>
        <v>Y</v>
      </c>
      <c r="J39" s="82" t="str">
        <f>IF(H39&gt;0,"Y"," ")</f>
        <v>Y</v>
      </c>
      <c r="K39" s="176">
        <v>1</v>
      </c>
      <c r="L39" s="83">
        <v>132</v>
      </c>
      <c r="M39" s="79"/>
      <c r="N39" s="76"/>
      <c r="O39" s="76"/>
      <c r="P39" s="76"/>
      <c r="Q39" s="76"/>
      <c r="R39" s="76"/>
      <c r="S39" s="76"/>
      <c r="T39" s="20" t="str">
        <f>IF(G39=6,$E$12,IF(G39=5,$E$13,IF(G39=4,$E$14,IF(G39=3,$E$15,IF(G39=2,$E$16,IF(G39=1,$E$17,IF(G39=7,$E$11," ")))))))</f>
        <v xml:space="preserve"> </v>
      </c>
      <c r="U39" s="23" t="str">
        <f>IF(G39=6,$U$12,IF(G39=5,$U$13,IF(G39=4,$U$14,IF(G39=3,$U$15,IF(G39=2,$U$16,IF(G39=1,$U$17,IF(G39=7,$U$11," ")))))))</f>
        <v xml:space="preserve"> </v>
      </c>
      <c r="V39" s="79"/>
      <c r="W39" s="76"/>
      <c r="X39" s="76"/>
      <c r="Y39" s="80"/>
      <c r="Z39" s="80"/>
      <c r="AA39" s="178" t="s">
        <v>96</v>
      </c>
      <c r="AB39" s="87" t="s">
        <v>110</v>
      </c>
      <c r="AC39" s="88"/>
      <c r="AD39" s="88"/>
      <c r="AE39" s="88"/>
      <c r="AF39" s="88"/>
      <c r="AG39" s="186"/>
      <c r="AH39" s="186"/>
      <c r="AI39" s="186"/>
      <c r="AJ39" s="186"/>
      <c r="AK39" s="186"/>
      <c r="AL39" s="186"/>
      <c r="AM39" s="179">
        <v>11</v>
      </c>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row>
    <row r="40" spans="1:312" s="184" customFormat="1" ht="18" customHeight="1" x14ac:dyDescent="0.25">
      <c r="A40" s="76">
        <v>1</v>
      </c>
      <c r="B40" s="178" t="s">
        <v>112</v>
      </c>
      <c r="C40" s="178" t="s">
        <v>113</v>
      </c>
      <c r="D40" s="85">
        <v>1</v>
      </c>
      <c r="E40" s="78">
        <f>IF(AM40+1=13,"GRAD",AM40+1)</f>
        <v>12</v>
      </c>
      <c r="F40" s="79"/>
      <c r="G40" s="80"/>
      <c r="H40" s="81"/>
      <c r="I40" s="82" t="str">
        <f>IF(H40&gt;0,"Y"," ")</f>
        <v xml:space="preserve"> </v>
      </c>
      <c r="J40" s="82" t="str">
        <f>IF(H40&gt;0,"Y"," ")</f>
        <v xml:space="preserve"> </v>
      </c>
      <c r="K40" s="176">
        <v>3</v>
      </c>
      <c r="L40" s="83">
        <v>132</v>
      </c>
      <c r="M40" s="79"/>
      <c r="N40" s="76"/>
      <c r="O40" s="76"/>
      <c r="P40" s="76"/>
      <c r="Q40" s="76"/>
      <c r="R40" s="76"/>
      <c r="S40" s="76"/>
      <c r="T40" s="20" t="str">
        <f>IF(G40=6,$E$12,IF(G40=5,$E$13,IF(G40=4,$E$14,IF(G40=3,$E$15,IF(G40=2,$E$16,IF(G40=1,$E$17,IF(G40=7,$E$11," ")))))))</f>
        <v xml:space="preserve"> </v>
      </c>
      <c r="U40" s="23" t="str">
        <f>IF(G40=6,$U$12,IF(G40=5,$U$13,IF(G40=4,$U$14,IF(G40=3,$U$15,IF(G40=2,$U$16,IF(G40=1,$U$17,IF(G40=7,$U$11," ")))))))</f>
        <v xml:space="preserve"> </v>
      </c>
      <c r="V40" s="79"/>
      <c r="W40" s="76"/>
      <c r="X40" s="76"/>
      <c r="Y40" s="80"/>
      <c r="Z40" s="80"/>
      <c r="AA40" s="178" t="s">
        <v>114</v>
      </c>
      <c r="AB40" s="86" t="s">
        <v>115</v>
      </c>
      <c r="AC40" s="34"/>
      <c r="AD40" s="34"/>
      <c r="AE40" s="34"/>
      <c r="AF40" s="34"/>
      <c r="AG40" s="34"/>
      <c r="AH40" s="34"/>
      <c r="AI40" s="34"/>
      <c r="AJ40" s="34"/>
      <c r="AK40" s="34"/>
      <c r="AL40" s="3"/>
      <c r="AM40" s="179">
        <v>11</v>
      </c>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row>
    <row r="41" spans="1:312" s="184" customFormat="1" ht="18" customHeight="1" x14ac:dyDescent="0.25">
      <c r="A41" s="76">
        <v>1</v>
      </c>
      <c r="B41" s="178" t="s">
        <v>116</v>
      </c>
      <c r="C41" s="178" t="s">
        <v>117</v>
      </c>
      <c r="D41" s="85">
        <v>1</v>
      </c>
      <c r="E41" s="78">
        <f>IF(AM41+1=13,"GRAD",AM41+1)</f>
        <v>12</v>
      </c>
      <c r="F41" s="79"/>
      <c r="G41" s="80"/>
      <c r="H41" s="81"/>
      <c r="I41" s="82" t="str">
        <f>IF(H41&gt;0,"Y"," ")</f>
        <v xml:space="preserve"> </v>
      </c>
      <c r="J41" s="82" t="str">
        <f>IF(H41&gt;0,"Y"," ")</f>
        <v xml:space="preserve"> </v>
      </c>
      <c r="K41" s="176">
        <v>4</v>
      </c>
      <c r="L41" s="83">
        <v>132</v>
      </c>
      <c r="M41" s="79"/>
      <c r="N41" s="76"/>
      <c r="O41" s="76"/>
      <c r="P41" s="76"/>
      <c r="Q41" s="76"/>
      <c r="R41" s="76"/>
      <c r="S41" s="76"/>
      <c r="T41" s="20" t="str">
        <f>IF(G41=6,$E$12,IF(G41=5,$E$13,IF(G41=4,$E$14,IF(G41=3,$E$15,IF(G41=2,$E$16,IF(G41=1,$E$17,IF(G41=7,$E$11," ")))))))</f>
        <v xml:space="preserve"> </v>
      </c>
      <c r="U41" s="23" t="str">
        <f>IF(G41=6,$U$12,IF(G41=5,$U$13,IF(G41=4,$U$14,IF(G41=3,$U$15,IF(G41=2,$U$16,IF(G41=1,$U$17,IF(G41=7,$U$11," ")))))))</f>
        <v xml:space="preserve"> </v>
      </c>
      <c r="V41" s="79"/>
      <c r="W41" s="76"/>
      <c r="X41" s="76"/>
      <c r="Y41" s="80"/>
      <c r="Z41" s="80"/>
      <c r="AA41" s="178" t="s">
        <v>118</v>
      </c>
      <c r="AB41" s="86" t="s">
        <v>119</v>
      </c>
      <c r="AC41" s="34"/>
      <c r="AD41" s="34"/>
      <c r="AE41" s="34"/>
      <c r="AF41" s="34"/>
      <c r="AG41" s="34"/>
      <c r="AH41" s="34"/>
      <c r="AI41" s="34"/>
      <c r="AJ41" s="34"/>
      <c r="AK41" s="34"/>
      <c r="AL41" s="34"/>
      <c r="AM41" s="179">
        <v>11</v>
      </c>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c r="KN41" s="34"/>
      <c r="KO41" s="34"/>
      <c r="KP41" s="34"/>
      <c r="KQ41" s="34"/>
      <c r="KR41" s="34"/>
      <c r="KS41" s="34"/>
      <c r="KT41" s="34"/>
      <c r="KU41" s="34"/>
      <c r="KV41" s="34"/>
      <c r="KW41" s="34"/>
      <c r="KX41" s="34"/>
      <c r="KY41" s="34"/>
      <c r="KZ41" s="34"/>
    </row>
    <row r="42" spans="1:312" s="184" customFormat="1" ht="18" customHeight="1" x14ac:dyDescent="0.25">
      <c r="A42" s="76">
        <v>1</v>
      </c>
      <c r="B42" s="178" t="s">
        <v>121</v>
      </c>
      <c r="C42" s="178" t="s">
        <v>100</v>
      </c>
      <c r="D42" s="85">
        <v>1</v>
      </c>
      <c r="E42" s="78">
        <f>IF(AM42+1=13,"GRAD",AM42+1)</f>
        <v>12</v>
      </c>
      <c r="F42" s="79"/>
      <c r="G42" s="80"/>
      <c r="H42" s="81"/>
      <c r="I42" s="82" t="str">
        <f>IF(H42&gt;0,"Y"," ")</f>
        <v xml:space="preserve"> </v>
      </c>
      <c r="J42" s="82" t="str">
        <f>IF(H42&gt;0,"Y"," ")</f>
        <v xml:space="preserve"> </v>
      </c>
      <c r="K42" s="176">
        <v>6</v>
      </c>
      <c r="L42" s="83">
        <v>132</v>
      </c>
      <c r="M42" s="79"/>
      <c r="N42" s="76"/>
      <c r="O42" s="76"/>
      <c r="P42" s="76"/>
      <c r="Q42" s="76"/>
      <c r="R42" s="76"/>
      <c r="S42" s="76"/>
      <c r="T42" s="20" t="str">
        <f>IF(G42=6,$E$12,IF(G42=5,$E$13,IF(G42=4,$E$14,IF(G42=3,$E$15,IF(G42=2,$E$16,IF(G42=1,$E$17,IF(G42=7,$E$11," ")))))))</f>
        <v xml:space="preserve"> </v>
      </c>
      <c r="U42" s="23" t="str">
        <f>IF(G42=6,$U$12,IF(G42=5,$U$13,IF(G42=4,$U$14,IF(G42=3,$U$15,IF(G42=2,$U$16,IF(G42=1,$U$17,IF(G42=7,$U$11," ")))))))</f>
        <v xml:space="preserve"> </v>
      </c>
      <c r="V42" s="79"/>
      <c r="W42" s="76"/>
      <c r="X42" s="76"/>
      <c r="Y42" s="80"/>
      <c r="Z42" s="80"/>
      <c r="AA42" s="178" t="s">
        <v>122</v>
      </c>
      <c r="AB42" s="86" t="s">
        <v>123</v>
      </c>
      <c r="AC42" s="34"/>
      <c r="AD42" s="34"/>
      <c r="AE42" s="34"/>
      <c r="AF42" s="34"/>
      <c r="AG42" s="34"/>
      <c r="AH42" s="34"/>
      <c r="AI42" s="34"/>
      <c r="AJ42" s="34"/>
      <c r="AK42" s="34"/>
      <c r="AL42" s="3"/>
      <c r="AM42" s="179">
        <v>11</v>
      </c>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row>
    <row r="43" spans="1:312" s="184" customFormat="1" ht="18" customHeight="1" x14ac:dyDescent="0.25">
      <c r="A43" s="76">
        <v>1</v>
      </c>
      <c r="B43" s="178" t="s">
        <v>125</v>
      </c>
      <c r="C43" s="178" t="s">
        <v>75</v>
      </c>
      <c r="D43" s="85">
        <v>1</v>
      </c>
      <c r="E43" s="78">
        <f>IF(AM43+1=13,"GRAD",AM43+1)</f>
        <v>12</v>
      </c>
      <c r="F43" s="79"/>
      <c r="G43" s="80"/>
      <c r="H43" s="89">
        <v>21</v>
      </c>
      <c r="I43" s="82" t="str">
        <f>IF(H43&gt;0,"Y"," ")</f>
        <v>Y</v>
      </c>
      <c r="J43" s="82" t="str">
        <f>IF(H43&gt;0,"Y"," ")</f>
        <v>Y</v>
      </c>
      <c r="K43" s="176">
        <v>2</v>
      </c>
      <c r="L43" s="83">
        <v>138</v>
      </c>
      <c r="M43" s="79"/>
      <c r="N43" s="76"/>
      <c r="O43" s="76"/>
      <c r="P43" s="76"/>
      <c r="Q43" s="76"/>
      <c r="R43" s="76"/>
      <c r="S43" s="76"/>
      <c r="T43" s="20" t="str">
        <f>IF(G43=6,$E$12,IF(G43=5,$E$13,IF(G43=4,$E$14,IF(G43=3,$E$15,IF(G43=2,$E$16,IF(G43=1,$E$17,IF(G43=7,$E$11," ")))))))</f>
        <v xml:space="preserve"> </v>
      </c>
      <c r="U43" s="23" t="str">
        <f>IF(G43=6,$U$12,IF(G43=5,$U$13,IF(G43=4,$U$14,IF(G43=3,$U$15,IF(G43=2,$U$16,IF(G43=1,$U$17,IF(G43=7,$U$11," ")))))))</f>
        <v xml:space="preserve"> </v>
      </c>
      <c r="V43" s="79"/>
      <c r="W43" s="76"/>
      <c r="X43" s="76"/>
      <c r="Y43" s="80"/>
      <c r="Z43" s="80"/>
      <c r="AA43" s="178" t="s">
        <v>126</v>
      </c>
      <c r="AB43" s="86" t="s">
        <v>127</v>
      </c>
      <c r="AC43" s="34"/>
      <c r="AD43" s="34"/>
      <c r="AE43" s="34"/>
      <c r="AF43" s="34"/>
      <c r="AG43" s="34"/>
      <c r="AH43" s="34"/>
      <c r="AI43" s="34"/>
      <c r="AJ43" s="34"/>
      <c r="AK43" s="34"/>
      <c r="AL43" s="3"/>
      <c r="AM43" s="179">
        <v>11</v>
      </c>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row>
    <row r="44" spans="1:312" s="184" customFormat="1" ht="18" customHeight="1" x14ac:dyDescent="0.25">
      <c r="A44" s="76">
        <v>1</v>
      </c>
      <c r="B44" s="178" t="s">
        <v>128</v>
      </c>
      <c r="C44" s="178" t="s">
        <v>129</v>
      </c>
      <c r="D44" s="85">
        <v>1</v>
      </c>
      <c r="E44" s="78">
        <f>IF(AM44+1=13,"GRAD",AM44+1)</f>
        <v>11</v>
      </c>
      <c r="F44" s="79"/>
      <c r="G44" s="80"/>
      <c r="H44" s="81"/>
      <c r="I44" s="82" t="str">
        <f>IF(H44&gt;0,"Y"," ")</f>
        <v xml:space="preserve"> </v>
      </c>
      <c r="J44" s="82" t="str">
        <f>IF(H44&gt;0,"Y"," ")</f>
        <v xml:space="preserve"> </v>
      </c>
      <c r="K44" s="176">
        <v>3</v>
      </c>
      <c r="L44" s="83">
        <v>138</v>
      </c>
      <c r="M44" s="79"/>
      <c r="N44" s="76"/>
      <c r="O44" s="76"/>
      <c r="P44" s="76"/>
      <c r="Q44" s="76"/>
      <c r="R44" s="76"/>
      <c r="S44" s="76"/>
      <c r="T44" s="20" t="str">
        <f>IF(G44=6,$E$12,IF(G44=5,$E$13,IF(G44=4,$E$14,IF(G44=3,$E$15,IF(G44=2,$E$16,IF(G44=1,$E$17,IF(G44=7,$E$11," ")))))))</f>
        <v xml:space="preserve"> </v>
      </c>
      <c r="U44" s="23" t="str">
        <f>IF(G44=6,$U$12,IF(G44=5,$U$13,IF(G44=4,$U$14,IF(G44=3,$U$15,IF(G44=2,$U$16,IF(G44=1,$U$17,IF(G44=7,$U$11," ")))))))</f>
        <v xml:space="preserve"> </v>
      </c>
      <c r="V44" s="79"/>
      <c r="W44" s="76"/>
      <c r="X44" s="76"/>
      <c r="Y44" s="80"/>
      <c r="Z44" s="80"/>
      <c r="AA44" s="178" t="s">
        <v>130</v>
      </c>
      <c r="AB44" s="84" t="s">
        <v>131</v>
      </c>
      <c r="AD44" s="185"/>
      <c r="AE44" s="185"/>
      <c r="AF44" s="185"/>
      <c r="AG44" s="186"/>
      <c r="AH44" s="186"/>
      <c r="AI44" s="186"/>
      <c r="AJ44" s="186"/>
      <c r="AK44" s="186"/>
      <c r="AL44" s="186"/>
      <c r="AM44" s="179">
        <v>10</v>
      </c>
    </row>
    <row r="45" spans="1:312" s="184" customFormat="1" ht="18" customHeight="1" x14ac:dyDescent="0.25">
      <c r="A45" s="76">
        <v>1</v>
      </c>
      <c r="B45" s="178" t="s">
        <v>135</v>
      </c>
      <c r="C45" s="178" t="s">
        <v>72</v>
      </c>
      <c r="D45" s="85">
        <v>1</v>
      </c>
      <c r="E45" s="78">
        <f>IF(AM45+1=13,"GRAD",AM45+1)</f>
        <v>12</v>
      </c>
      <c r="F45" s="79"/>
      <c r="G45" s="80"/>
      <c r="H45" s="89">
        <v>21</v>
      </c>
      <c r="I45" s="82" t="str">
        <f>IF(H45&gt;0,"Y"," ")</f>
        <v>Y</v>
      </c>
      <c r="J45" s="82" t="str">
        <f>IF(H45&gt;0,"Y"," ")</f>
        <v>Y</v>
      </c>
      <c r="K45" s="176">
        <v>2</v>
      </c>
      <c r="L45" s="83">
        <v>145</v>
      </c>
      <c r="M45" s="79"/>
      <c r="N45" s="76"/>
      <c r="O45" s="76"/>
      <c r="P45" s="76"/>
      <c r="Q45" s="76"/>
      <c r="R45" s="76"/>
      <c r="S45" s="76"/>
      <c r="T45" s="20" t="str">
        <f>IF(G45=6,$E$12,IF(G45=5,$E$13,IF(G45=4,$E$14,IF(G45=3,$E$15,IF(G45=2,$E$16,IF(G45=1,$E$17,IF(G45=7,$E$11," ")))))))</f>
        <v xml:space="preserve"> </v>
      </c>
      <c r="U45" s="23" t="str">
        <f>IF(G45=6,$U$12,IF(G45=5,$U$13,IF(G45=4,$U$14,IF(G45=3,$U$15,IF(G45=2,$U$16,IF(G45=1,$U$17,IF(G45=7,$U$11," ")))))))</f>
        <v xml:space="preserve"> </v>
      </c>
      <c r="V45" s="79"/>
      <c r="W45" s="76"/>
      <c r="X45" s="76"/>
      <c r="Y45" s="80"/>
      <c r="Z45" s="80"/>
      <c r="AA45" s="178" t="s">
        <v>136</v>
      </c>
      <c r="AB45" s="86" t="s">
        <v>137</v>
      </c>
      <c r="AC45" s="34"/>
      <c r="AD45" s="34"/>
      <c r="AE45" s="34"/>
      <c r="AF45" s="34"/>
      <c r="AG45" s="34"/>
      <c r="AH45" s="34"/>
      <c r="AI45" s="34"/>
      <c r="AJ45" s="34"/>
      <c r="AK45" s="34"/>
      <c r="AL45" s="3"/>
      <c r="AM45" s="179">
        <v>11</v>
      </c>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row>
    <row r="46" spans="1:312" ht="15.75" x14ac:dyDescent="0.25">
      <c r="A46" s="76">
        <v>1</v>
      </c>
      <c r="B46" s="178" t="s">
        <v>138</v>
      </c>
      <c r="C46" s="178" t="s">
        <v>91</v>
      </c>
      <c r="D46" s="85">
        <v>1</v>
      </c>
      <c r="E46" s="78">
        <f>IF(AM46+1=13,"GRAD",AM46+1)</f>
        <v>12</v>
      </c>
      <c r="F46" s="79"/>
      <c r="G46" s="80"/>
      <c r="H46" s="81"/>
      <c r="I46" s="82" t="str">
        <f>IF(H46&gt;0,"Y"," ")</f>
        <v xml:space="preserve"> </v>
      </c>
      <c r="J46" s="82" t="str">
        <f>IF(H46&gt;0,"Y"," ")</f>
        <v xml:space="preserve"> </v>
      </c>
      <c r="K46" s="176">
        <v>3</v>
      </c>
      <c r="L46" s="83">
        <v>145</v>
      </c>
      <c r="M46" s="79"/>
      <c r="N46" s="76"/>
      <c r="O46" s="76"/>
      <c r="P46" s="76"/>
      <c r="Q46" s="76"/>
      <c r="R46" s="76"/>
      <c r="S46" s="76"/>
      <c r="T46" s="20" t="str">
        <f>IF(G46=6,$E$12,IF(G46=5,$E$13,IF(G46=4,$E$14,IF(G46=3,$E$15,IF(G46=2,$E$16,IF(G46=1,$E$17,IF(G46=7,$E$11," ")))))))</f>
        <v xml:space="preserve"> </v>
      </c>
      <c r="U46" s="23" t="str">
        <f>IF(G46=6,$U$12,IF(G46=5,$U$13,IF(G46=4,$U$14,IF(G46=3,$U$15,IF(G46=2,$U$16,IF(G46=1,$U$17,IF(G46=7,$U$11," ")))))))</f>
        <v xml:space="preserve"> </v>
      </c>
      <c r="V46" s="79"/>
      <c r="W46" s="76"/>
      <c r="X46" s="76"/>
      <c r="Y46" s="80"/>
      <c r="Z46" s="80"/>
      <c r="AA46" s="178" t="s">
        <v>139</v>
      </c>
      <c r="AB46" s="163" t="s">
        <v>140</v>
      </c>
      <c r="AC46" s="184"/>
      <c r="AD46" s="185"/>
      <c r="AE46" s="185"/>
      <c r="AF46" s="185"/>
      <c r="AG46" s="186"/>
      <c r="AH46" s="186"/>
      <c r="AI46" s="186"/>
      <c r="AJ46" s="186"/>
      <c r="AK46" s="186"/>
      <c r="AL46" s="186"/>
      <c r="AM46" s="179">
        <v>11</v>
      </c>
      <c r="DR46" s="184"/>
      <c r="DS46" s="184"/>
      <c r="DT46" s="184"/>
      <c r="DU46" s="184"/>
      <c r="DV46" s="184"/>
      <c r="DW46" s="184"/>
      <c r="DX46" s="184"/>
      <c r="DY46" s="184"/>
      <c r="DZ46" s="184"/>
      <c r="EA46" s="184"/>
      <c r="EB46" s="184"/>
      <c r="EC46" s="184"/>
      <c r="ED46" s="184"/>
      <c r="EE46" s="184"/>
      <c r="EF46" s="184"/>
      <c r="EG46" s="184"/>
      <c r="EH46" s="184"/>
      <c r="EI46" s="184"/>
      <c r="EJ46" s="184"/>
      <c r="EK46" s="184"/>
      <c r="EL46" s="184"/>
      <c r="EM46" s="184"/>
      <c r="EN46" s="184"/>
      <c r="EO46" s="184"/>
      <c r="EP46" s="184"/>
      <c r="EQ46" s="184"/>
      <c r="ER46" s="184"/>
      <c r="ES46" s="184"/>
      <c r="ET46" s="184"/>
      <c r="EU46" s="184"/>
      <c r="EV46" s="184"/>
      <c r="EW46" s="184"/>
      <c r="EX46" s="184"/>
      <c r="EY46" s="184"/>
      <c r="EZ46" s="184"/>
      <c r="FA46" s="184"/>
      <c r="FB46" s="184"/>
      <c r="FC46" s="184"/>
      <c r="FD46" s="184"/>
      <c r="FE46" s="184"/>
      <c r="FF46" s="184"/>
      <c r="FG46" s="184"/>
      <c r="FH46" s="184"/>
      <c r="FI46" s="184"/>
      <c r="FJ46" s="184"/>
      <c r="FK46" s="184"/>
      <c r="FL46" s="184"/>
      <c r="FM46" s="184"/>
      <c r="FN46" s="184"/>
      <c r="FO46" s="184"/>
      <c r="FP46" s="184"/>
      <c r="FQ46" s="184"/>
      <c r="FR46" s="184"/>
      <c r="FS46" s="184"/>
      <c r="FT46" s="184"/>
      <c r="FU46" s="184"/>
      <c r="FV46" s="184"/>
      <c r="FW46" s="184"/>
      <c r="FX46" s="184"/>
      <c r="FY46" s="184"/>
      <c r="FZ46" s="184"/>
      <c r="GA46" s="184"/>
      <c r="GB46" s="184"/>
      <c r="GC46" s="184"/>
      <c r="GD46" s="184"/>
      <c r="GE46" s="184"/>
      <c r="GF46" s="184"/>
      <c r="GG46" s="184"/>
      <c r="GH46" s="184"/>
      <c r="GI46" s="184"/>
      <c r="GJ46" s="184"/>
      <c r="GK46" s="184"/>
      <c r="GL46" s="184"/>
      <c r="GM46" s="184"/>
      <c r="GN46" s="184"/>
      <c r="GO46" s="184"/>
      <c r="GP46" s="184"/>
      <c r="GQ46" s="184"/>
      <c r="GR46" s="184"/>
      <c r="GS46" s="184"/>
      <c r="GT46" s="184"/>
      <c r="GU46" s="184"/>
      <c r="GV46" s="184"/>
      <c r="GW46" s="184"/>
      <c r="GX46" s="184"/>
      <c r="GY46" s="184"/>
      <c r="GZ46" s="184"/>
      <c r="HA46" s="184"/>
      <c r="HB46" s="184"/>
      <c r="HC46" s="184"/>
      <c r="HD46" s="184"/>
      <c r="HE46" s="184"/>
      <c r="HF46" s="184"/>
      <c r="HG46" s="184"/>
      <c r="HH46" s="184"/>
      <c r="HI46" s="184"/>
      <c r="HJ46" s="184"/>
      <c r="HK46" s="184"/>
      <c r="HL46" s="184"/>
      <c r="HM46" s="184"/>
      <c r="HN46" s="184"/>
      <c r="HO46" s="184"/>
      <c r="HP46" s="184"/>
      <c r="HQ46" s="184"/>
      <c r="HR46" s="184"/>
      <c r="HS46" s="184"/>
      <c r="HT46" s="184"/>
      <c r="HU46" s="184"/>
      <c r="HV46" s="184"/>
      <c r="HW46" s="184"/>
      <c r="HX46" s="184"/>
      <c r="HY46" s="184"/>
      <c r="HZ46" s="184"/>
      <c r="IA46" s="184"/>
      <c r="IB46" s="184"/>
      <c r="IC46" s="184"/>
      <c r="ID46" s="184"/>
      <c r="IE46" s="184"/>
      <c r="IF46" s="184"/>
      <c r="IG46" s="184"/>
      <c r="IH46" s="184"/>
      <c r="II46" s="184"/>
      <c r="IJ46" s="184"/>
      <c r="IK46" s="184"/>
      <c r="IL46" s="184"/>
      <c r="IM46" s="184"/>
      <c r="IN46" s="184"/>
      <c r="IO46" s="184"/>
      <c r="IP46" s="184"/>
      <c r="IQ46" s="184"/>
      <c r="IR46" s="184"/>
      <c r="IS46" s="184"/>
      <c r="IT46" s="184"/>
      <c r="IU46" s="184"/>
      <c r="IV46" s="184"/>
      <c r="IW46" s="184"/>
      <c r="IX46" s="184"/>
      <c r="IY46" s="184"/>
      <c r="IZ46" s="184"/>
      <c r="JA46" s="184"/>
      <c r="JB46" s="184"/>
      <c r="JC46" s="184"/>
      <c r="JD46" s="184"/>
      <c r="JE46" s="184"/>
      <c r="JF46" s="184"/>
      <c r="JG46" s="184"/>
      <c r="JH46" s="184"/>
      <c r="JI46" s="184"/>
      <c r="JJ46" s="184"/>
      <c r="JK46" s="184"/>
      <c r="JL46" s="184"/>
      <c r="JM46" s="184"/>
      <c r="JN46" s="184"/>
      <c r="JO46" s="184"/>
      <c r="JP46" s="184"/>
      <c r="JQ46" s="184"/>
      <c r="JR46" s="184"/>
      <c r="JS46" s="184"/>
      <c r="JT46" s="184"/>
      <c r="JU46" s="184"/>
      <c r="JV46" s="184"/>
      <c r="JW46" s="184"/>
      <c r="JX46" s="184"/>
      <c r="JY46" s="184"/>
      <c r="JZ46" s="184"/>
      <c r="KA46" s="184"/>
      <c r="KB46" s="184"/>
      <c r="KC46" s="184"/>
      <c r="KD46" s="184"/>
      <c r="KE46" s="184"/>
      <c r="KF46" s="184"/>
      <c r="KG46" s="184"/>
      <c r="KH46" s="184"/>
      <c r="KI46" s="184"/>
      <c r="KJ46" s="184"/>
      <c r="KK46" s="184"/>
      <c r="KL46" s="184"/>
      <c r="KM46" s="184"/>
      <c r="KN46" s="184"/>
      <c r="KO46" s="184"/>
      <c r="KP46" s="184"/>
      <c r="KQ46" s="184"/>
      <c r="KR46" s="184"/>
      <c r="KS46" s="184"/>
      <c r="KT46" s="184"/>
      <c r="KU46" s="184"/>
      <c r="KV46" s="184"/>
      <c r="KW46" s="184"/>
      <c r="KX46" s="184"/>
      <c r="KY46" s="184"/>
      <c r="KZ46" s="184"/>
    </row>
    <row r="47" spans="1:312" s="184" customFormat="1" ht="18" customHeight="1" x14ac:dyDescent="0.25">
      <c r="A47" s="76">
        <v>1</v>
      </c>
      <c r="B47" s="178" t="s">
        <v>141</v>
      </c>
      <c r="C47" s="178" t="s">
        <v>56</v>
      </c>
      <c r="D47" s="85">
        <v>1</v>
      </c>
      <c r="E47" s="78">
        <f>IF(AM47+1=13,"GRAD",AM47+1)</f>
        <v>11</v>
      </c>
      <c r="F47" s="79"/>
      <c r="G47" s="80"/>
      <c r="H47" s="81"/>
      <c r="I47" s="82" t="str">
        <f>IF(H47&gt;0,"Y"," ")</f>
        <v xml:space="preserve"> </v>
      </c>
      <c r="J47" s="82" t="str">
        <f>IF(H47&gt;0,"Y"," ")</f>
        <v xml:space="preserve"> </v>
      </c>
      <c r="K47" s="176">
        <v>4</v>
      </c>
      <c r="L47" s="83">
        <v>145</v>
      </c>
      <c r="M47" s="79"/>
      <c r="N47" s="76"/>
      <c r="O47" s="76"/>
      <c r="P47" s="76"/>
      <c r="Q47" s="76"/>
      <c r="R47" s="76"/>
      <c r="S47" s="76"/>
      <c r="T47" s="20" t="str">
        <f>IF(G47=6,$E$12,IF(G47=5,$E$13,IF(G47=4,$E$14,IF(G47=3,$E$15,IF(G47=2,$E$16,IF(G47=1,$E$17,IF(G47=7,$E$11," ")))))))</f>
        <v xml:space="preserve"> </v>
      </c>
      <c r="U47" s="23" t="str">
        <f>IF(G47=6,$U$12,IF(G47=5,$U$13,IF(G47=4,$U$14,IF(G47=3,$U$15,IF(G47=2,$U$16,IF(G47=1,$U$17,IF(G47=7,$U$11," ")))))))</f>
        <v xml:space="preserve"> </v>
      </c>
      <c r="V47" s="79"/>
      <c r="W47" s="76"/>
      <c r="X47" s="76"/>
      <c r="Y47" s="80"/>
      <c r="Z47" s="80"/>
      <c r="AA47" s="178" t="s">
        <v>142</v>
      </c>
      <c r="AB47" s="86" t="s">
        <v>143</v>
      </c>
      <c r="AC47" s="34"/>
      <c r="AD47" s="34"/>
      <c r="AE47" s="34"/>
      <c r="AF47" s="34"/>
      <c r="AG47" s="34"/>
      <c r="AH47" s="34"/>
      <c r="AI47" s="34"/>
      <c r="AJ47" s="34"/>
      <c r="AK47" s="34"/>
      <c r="AL47" s="3"/>
      <c r="AM47" s="179">
        <v>10</v>
      </c>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row>
    <row r="48" spans="1:312" s="184" customFormat="1" ht="18" customHeight="1" x14ac:dyDescent="0.25">
      <c r="A48" s="76">
        <v>1</v>
      </c>
      <c r="B48" s="178" t="s">
        <v>144</v>
      </c>
      <c r="C48" s="178" t="s">
        <v>101</v>
      </c>
      <c r="D48" s="85">
        <v>1</v>
      </c>
      <c r="E48" s="78">
        <f>IF(AM48+1=13,"GRAD",AM48+1)</f>
        <v>12</v>
      </c>
      <c r="F48" s="79"/>
      <c r="G48" s="80"/>
      <c r="H48" s="81"/>
      <c r="I48" s="82" t="str">
        <f>IF(H48&gt;0,"Y"," ")</f>
        <v xml:space="preserve"> </v>
      </c>
      <c r="J48" s="82" t="str">
        <f>IF(H48&gt;0,"Y"," ")</f>
        <v xml:space="preserve"> </v>
      </c>
      <c r="K48" s="176">
        <v>5</v>
      </c>
      <c r="L48" s="83">
        <v>145</v>
      </c>
      <c r="M48" s="79"/>
      <c r="N48" s="76"/>
      <c r="O48" s="76"/>
      <c r="P48" s="76"/>
      <c r="Q48" s="76"/>
      <c r="R48" s="76"/>
      <c r="S48" s="76"/>
      <c r="T48" s="20" t="str">
        <f>IF(G48=6,$E$12,IF(G48=5,$E$13,IF(G48=4,$E$14,IF(G48=3,$E$15,IF(G48=2,$E$16,IF(G48=1,$E$17,IF(G48=7,$E$11," ")))))))</f>
        <v xml:space="preserve"> </v>
      </c>
      <c r="U48" s="23" t="str">
        <f>IF(G48=6,$U$12,IF(G48=5,$U$13,IF(G48=4,$U$14,IF(G48=3,$U$15,IF(G48=2,$U$16,IF(G48=1,$U$17,IF(G48=7,$U$11," ")))))))</f>
        <v xml:space="preserve"> </v>
      </c>
      <c r="V48" s="79"/>
      <c r="W48" s="76"/>
      <c r="X48" s="76"/>
      <c r="Y48" s="80"/>
      <c r="Z48" s="80"/>
      <c r="AA48" s="178" t="s">
        <v>145</v>
      </c>
      <c r="AB48" s="86" t="s">
        <v>146</v>
      </c>
      <c r="AC48" s="34"/>
      <c r="AD48" s="34"/>
      <c r="AE48" s="34"/>
      <c r="AF48" s="34"/>
      <c r="AG48" s="34"/>
      <c r="AH48" s="34"/>
      <c r="AI48" s="34"/>
      <c r="AJ48" s="34"/>
      <c r="AK48" s="34"/>
      <c r="AL48" s="3"/>
      <c r="AM48" s="179">
        <v>11</v>
      </c>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row>
    <row r="49" spans="1:312" s="184" customFormat="1" ht="18" customHeight="1" x14ac:dyDescent="0.25">
      <c r="A49" s="76">
        <v>1</v>
      </c>
      <c r="B49" s="178" t="s">
        <v>147</v>
      </c>
      <c r="C49" s="178" t="s">
        <v>113</v>
      </c>
      <c r="D49" s="85">
        <v>1</v>
      </c>
      <c r="E49" s="78">
        <f>IF(AM49+1=13,"GRAD",AM49+1)</f>
        <v>12</v>
      </c>
      <c r="F49" s="79"/>
      <c r="G49" s="80"/>
      <c r="H49" s="81"/>
      <c r="I49" s="82" t="str">
        <f>IF(H49&gt;0,"Y"," ")</f>
        <v xml:space="preserve"> </v>
      </c>
      <c r="J49" s="82" t="str">
        <f>IF(H49&gt;0,"Y"," ")</f>
        <v xml:space="preserve"> </v>
      </c>
      <c r="K49" s="176">
        <v>3</v>
      </c>
      <c r="L49" s="83">
        <v>152</v>
      </c>
      <c r="M49" s="79"/>
      <c r="N49" s="76"/>
      <c r="O49" s="76"/>
      <c r="P49" s="76"/>
      <c r="Q49" s="76"/>
      <c r="R49" s="76"/>
      <c r="S49" s="76"/>
      <c r="T49" s="20" t="str">
        <f>IF(G49=6,$E$12,IF(G49=5,$E$13,IF(G49=4,$E$14,IF(G49=3,$E$15,IF(G49=2,$E$16,IF(G49=1,$E$17,IF(G49=7,$E$11," ")))))))</f>
        <v xml:space="preserve"> </v>
      </c>
      <c r="U49" s="23" t="str">
        <f>IF(G49=6,$U$12,IF(G49=5,$U$13,IF(G49=4,$U$14,IF(G49=3,$U$15,IF(G49=2,$U$16,IF(G49=1,$U$17,IF(G49=7,$U$11," ")))))))</f>
        <v xml:space="preserve"> </v>
      </c>
      <c r="V49" s="79"/>
      <c r="W49" s="76"/>
      <c r="X49" s="76"/>
      <c r="Y49" s="80"/>
      <c r="Z49" s="80"/>
      <c r="AA49" s="178" t="s">
        <v>148</v>
      </c>
      <c r="AB49" s="86" t="s">
        <v>149</v>
      </c>
      <c r="AC49" s="34"/>
      <c r="AD49" s="34"/>
      <c r="AE49" s="34"/>
      <c r="AF49" s="34"/>
      <c r="AG49" s="34"/>
      <c r="AH49" s="34"/>
      <c r="AI49" s="34"/>
      <c r="AJ49" s="34"/>
      <c r="AK49" s="34"/>
      <c r="AL49" s="3"/>
      <c r="AM49" s="179">
        <v>11</v>
      </c>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row>
    <row r="50" spans="1:312" s="184" customFormat="1" ht="18" customHeight="1" x14ac:dyDescent="0.25">
      <c r="A50" s="76">
        <v>1</v>
      </c>
      <c r="B50" s="178" t="s">
        <v>151</v>
      </c>
      <c r="C50" s="178" t="s">
        <v>152</v>
      </c>
      <c r="D50" s="85">
        <v>1</v>
      </c>
      <c r="E50" s="78">
        <f>IF(AM50+1=13,"GRAD",AM50+1)</f>
        <v>12</v>
      </c>
      <c r="F50" s="79"/>
      <c r="G50" s="80"/>
      <c r="H50" s="81"/>
      <c r="I50" s="82" t="str">
        <f>IF(H50&gt;0,"Y"," ")</f>
        <v xml:space="preserve"> </v>
      </c>
      <c r="J50" s="82" t="str">
        <f>IF(H50&gt;0,"Y"," ")</f>
        <v xml:space="preserve"> </v>
      </c>
      <c r="K50" s="176">
        <v>6</v>
      </c>
      <c r="L50" s="83">
        <v>152</v>
      </c>
      <c r="M50" s="79"/>
      <c r="N50" s="76"/>
      <c r="O50" s="76"/>
      <c r="P50" s="76"/>
      <c r="Q50" s="76"/>
      <c r="R50" s="76"/>
      <c r="S50" s="76"/>
      <c r="T50" s="20" t="str">
        <f>IF(G50=6,$E$12,IF(G50=5,$E$13,IF(G50=4,$E$14,IF(G50=3,$E$15,IF(G50=2,$E$16,IF(G50=1,$E$17,IF(G50=7,$E$11," ")))))))</f>
        <v xml:space="preserve"> </v>
      </c>
      <c r="U50" s="23" t="str">
        <f>IF(G50=6,$U$12,IF(G50=5,$U$13,IF(G50=4,$U$14,IF(G50=3,$U$15,IF(G50=2,$U$16,IF(G50=1,$U$17,IF(G50=7,$U$11," ")))))))</f>
        <v xml:space="preserve"> </v>
      </c>
      <c r="V50" s="79"/>
      <c r="W50" s="76"/>
      <c r="X50" s="76"/>
      <c r="Y50" s="80"/>
      <c r="Z50" s="80"/>
      <c r="AA50" s="178" t="s">
        <v>153</v>
      </c>
      <c r="AB50" s="87" t="s">
        <v>154</v>
      </c>
      <c r="AC50" s="88"/>
      <c r="AD50" s="88"/>
      <c r="AE50" s="88"/>
      <c r="AF50" s="88"/>
      <c r="AG50" s="186"/>
      <c r="AH50" s="186"/>
      <c r="AI50" s="186"/>
      <c r="AJ50" s="186"/>
      <c r="AK50" s="186"/>
      <c r="AL50" s="186"/>
      <c r="AM50" s="179">
        <v>11</v>
      </c>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c r="HP50" s="34"/>
      <c r="HQ50" s="34"/>
      <c r="HR50" s="34"/>
      <c r="HS50" s="34"/>
      <c r="HT50" s="34"/>
      <c r="HU50" s="34"/>
      <c r="HV50" s="34"/>
      <c r="HW50" s="34"/>
      <c r="HX50" s="34"/>
      <c r="HY50" s="34"/>
      <c r="HZ50" s="34"/>
      <c r="IA50" s="34"/>
      <c r="IB50" s="34"/>
      <c r="IC50" s="34"/>
      <c r="ID50" s="34"/>
      <c r="IE50" s="34"/>
      <c r="IF50" s="34"/>
      <c r="IG50" s="34"/>
      <c r="IH50" s="34"/>
      <c r="II50" s="34"/>
      <c r="IJ50" s="34"/>
      <c r="IK50" s="34"/>
      <c r="IL50" s="34"/>
      <c r="IM50" s="34"/>
      <c r="IN50" s="34"/>
      <c r="IO50" s="34"/>
      <c r="IP50" s="34"/>
      <c r="IQ50" s="34"/>
      <c r="IR50" s="34"/>
      <c r="IS50" s="34"/>
      <c r="IT50" s="34"/>
      <c r="IU50" s="34"/>
      <c r="IV50" s="34"/>
      <c r="IW50" s="34"/>
      <c r="IX50" s="34"/>
      <c r="IY50" s="34"/>
      <c r="IZ50" s="34"/>
      <c r="JA50" s="34"/>
      <c r="JB50" s="34"/>
      <c r="JC50" s="34"/>
      <c r="JD50" s="34"/>
      <c r="JE50" s="34"/>
      <c r="JF50" s="34"/>
      <c r="JG50" s="34"/>
      <c r="JH50" s="34"/>
      <c r="JI50" s="34"/>
      <c r="JJ50" s="34"/>
      <c r="JK50" s="34"/>
      <c r="JL50" s="34"/>
      <c r="JM50" s="34"/>
      <c r="JN50" s="34"/>
      <c r="JO50" s="34"/>
      <c r="JP50" s="34"/>
      <c r="JQ50" s="34"/>
      <c r="JR50" s="34"/>
      <c r="JS50" s="34"/>
      <c r="JT50" s="34"/>
      <c r="JU50" s="34"/>
      <c r="JV50" s="34"/>
      <c r="JW50" s="34"/>
      <c r="JX50" s="34"/>
      <c r="JY50" s="34"/>
      <c r="JZ50" s="34"/>
      <c r="KA50" s="34"/>
      <c r="KB50" s="34"/>
      <c r="KC50" s="34"/>
      <c r="KD50" s="34"/>
      <c r="KE50" s="34"/>
      <c r="KF50" s="34"/>
      <c r="KG50" s="34"/>
      <c r="KH50" s="34"/>
      <c r="KI50" s="34"/>
      <c r="KJ50" s="34"/>
      <c r="KK50" s="34"/>
      <c r="KL50" s="34"/>
      <c r="KM50" s="34"/>
      <c r="KN50" s="34"/>
      <c r="KO50" s="34"/>
      <c r="KP50" s="34"/>
      <c r="KQ50" s="34"/>
      <c r="KR50" s="34"/>
      <c r="KS50" s="34"/>
      <c r="KT50" s="34"/>
      <c r="KU50" s="34"/>
      <c r="KV50" s="34"/>
      <c r="KW50" s="34"/>
      <c r="KX50" s="34"/>
      <c r="KY50" s="34"/>
      <c r="KZ50" s="34"/>
    </row>
    <row r="51" spans="1:312" s="184" customFormat="1" ht="18" customHeight="1" x14ac:dyDescent="0.25">
      <c r="A51" s="76">
        <v>1</v>
      </c>
      <c r="B51" s="178" t="s">
        <v>156</v>
      </c>
      <c r="C51" s="178" t="s">
        <v>129</v>
      </c>
      <c r="D51" s="85">
        <v>1</v>
      </c>
      <c r="E51" s="78">
        <f>IF(AM51+1=13,"GRAD",AM51+1)</f>
        <v>12</v>
      </c>
      <c r="F51" s="79"/>
      <c r="G51" s="80"/>
      <c r="H51" s="81">
        <v>15</v>
      </c>
      <c r="I51" s="82" t="str">
        <f>IF(H51&gt;0,"Y"," ")</f>
        <v>Y</v>
      </c>
      <c r="J51" s="82" t="str">
        <f>IF(H51&gt;0,"Y"," ")</f>
        <v>Y</v>
      </c>
      <c r="K51" s="176">
        <v>2</v>
      </c>
      <c r="L51" s="83">
        <v>160</v>
      </c>
      <c r="M51" s="79"/>
      <c r="N51" s="76"/>
      <c r="O51" s="76"/>
      <c r="P51" s="76"/>
      <c r="Q51" s="76"/>
      <c r="R51" s="76"/>
      <c r="S51" s="76"/>
      <c r="T51" s="20" t="str">
        <f>IF(G51=6,$E$12,IF(G51=5,$E$13,IF(G51=4,$E$14,IF(G51=3,$E$15,IF(G51=2,$E$16,IF(G51=1,$E$17,IF(G51=7,$E$11," ")))))))</f>
        <v xml:space="preserve"> </v>
      </c>
      <c r="U51" s="23" t="str">
        <f>IF(G51=6,$U$12,IF(G51=5,$U$13,IF(G51=4,$U$14,IF(G51=3,$U$15,IF(G51=2,$U$16,IF(G51=1,$U$17,IF(G51=7,$U$11," ")))))))</f>
        <v xml:space="preserve"> </v>
      </c>
      <c r="V51" s="79"/>
      <c r="W51" s="76"/>
      <c r="X51" s="76"/>
      <c r="Y51" s="80"/>
      <c r="Z51" s="80"/>
      <c r="AA51" s="178" t="s">
        <v>157</v>
      </c>
      <c r="AB51" s="84" t="s">
        <v>158</v>
      </c>
      <c r="AD51" s="185"/>
      <c r="AE51" s="185"/>
      <c r="AF51" s="185"/>
      <c r="AG51" s="186"/>
      <c r="AH51" s="186"/>
      <c r="AI51" s="186"/>
      <c r="AJ51" s="186"/>
      <c r="AK51" s="186"/>
      <c r="AL51" s="186"/>
      <c r="AM51" s="179">
        <v>11</v>
      </c>
    </row>
    <row r="52" spans="1:312" s="184" customFormat="1" ht="18" customHeight="1" x14ac:dyDescent="0.25">
      <c r="A52" s="76">
        <v>1</v>
      </c>
      <c r="B52" s="178" t="s">
        <v>159</v>
      </c>
      <c r="C52" s="178" t="s">
        <v>152</v>
      </c>
      <c r="D52" s="85">
        <v>1</v>
      </c>
      <c r="E52" s="78">
        <f>IF(AM52+1=13,"GRAD",AM52+1)</f>
        <v>12</v>
      </c>
      <c r="F52" s="79"/>
      <c r="G52" s="80"/>
      <c r="H52" s="81"/>
      <c r="I52" s="82" t="str">
        <f>IF(H52&gt;0,"Y"," ")</f>
        <v xml:space="preserve"> </v>
      </c>
      <c r="J52" s="82" t="str">
        <f>IF(H52&gt;0,"Y"," ")</f>
        <v xml:space="preserve"> </v>
      </c>
      <c r="K52" s="176">
        <v>5</v>
      </c>
      <c r="L52" s="83">
        <v>160</v>
      </c>
      <c r="M52" s="79"/>
      <c r="N52" s="76"/>
      <c r="O52" s="76"/>
      <c r="P52" s="76"/>
      <c r="Q52" s="76"/>
      <c r="R52" s="76"/>
      <c r="S52" s="76"/>
      <c r="T52" s="20" t="str">
        <f>IF(G52=6,$E$12,IF(G52=5,$E$13,IF(G52=4,$E$14,IF(G52=3,$E$15,IF(G52=2,$E$16,IF(G52=1,$E$17,IF(G52=7,$E$11," ")))))))</f>
        <v xml:space="preserve"> </v>
      </c>
      <c r="U52" s="23" t="str">
        <f>IF(G52=6,$U$12,IF(G52=5,$U$13,IF(G52=4,$U$14,IF(G52=3,$U$15,IF(G52=2,$U$16,IF(G52=1,$U$17,IF(G52=7,$U$11," ")))))))</f>
        <v xml:space="preserve"> </v>
      </c>
      <c r="V52" s="79"/>
      <c r="W52" s="76"/>
      <c r="X52" s="76"/>
      <c r="Y52" s="80"/>
      <c r="Z52" s="80"/>
      <c r="AA52" s="178" t="s">
        <v>160</v>
      </c>
      <c r="AB52" s="86" t="s">
        <v>161</v>
      </c>
      <c r="AC52" s="34"/>
      <c r="AD52" s="34"/>
      <c r="AE52" s="34"/>
      <c r="AF52" s="34"/>
      <c r="AG52" s="34"/>
      <c r="AH52" s="34"/>
      <c r="AI52" s="34"/>
      <c r="AJ52" s="34"/>
      <c r="AK52" s="34"/>
      <c r="AL52" s="3"/>
      <c r="AM52" s="179">
        <v>11</v>
      </c>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row>
    <row r="53" spans="1:312" s="184" customFormat="1" ht="18" customHeight="1" x14ac:dyDescent="0.25">
      <c r="A53" s="76">
        <v>1</v>
      </c>
      <c r="B53" s="178" t="s">
        <v>162</v>
      </c>
      <c r="C53" s="178" t="s">
        <v>117</v>
      </c>
      <c r="D53" s="85">
        <v>1</v>
      </c>
      <c r="E53" s="78">
        <f>IF(AM53+1=13,"GRAD",AM53+1)</f>
        <v>12</v>
      </c>
      <c r="F53" s="79"/>
      <c r="G53" s="80"/>
      <c r="H53" s="81"/>
      <c r="I53" s="82" t="str">
        <f>IF(H53&gt;0,"Y"," ")</f>
        <v xml:space="preserve"> </v>
      </c>
      <c r="J53" s="82" t="str">
        <f>IF(H53&gt;0,"Y"," ")</f>
        <v xml:space="preserve"> </v>
      </c>
      <c r="K53" s="176">
        <v>6</v>
      </c>
      <c r="L53" s="83">
        <v>160</v>
      </c>
      <c r="M53" s="79"/>
      <c r="N53" s="76"/>
      <c r="O53" s="76"/>
      <c r="P53" s="76"/>
      <c r="Q53" s="76"/>
      <c r="R53" s="76"/>
      <c r="S53" s="76"/>
      <c r="T53" s="20" t="str">
        <f>IF(G53=6,$E$12,IF(G53=5,$E$13,IF(G53=4,$E$14,IF(G53=3,$E$15,IF(G53=2,$E$16,IF(G53=1,$E$17,IF(G53=7,$E$11," ")))))))</f>
        <v xml:space="preserve"> </v>
      </c>
      <c r="U53" s="23" t="str">
        <f>IF(G53=6,$U$12,IF(G53=5,$U$13,IF(G53=4,$U$14,IF(G53=3,$U$15,IF(G53=2,$U$16,IF(G53=1,$U$17,IF(G53=7,$U$11," ")))))))</f>
        <v xml:space="preserve"> </v>
      </c>
      <c r="V53" s="79"/>
      <c r="W53" s="76"/>
      <c r="X53" s="76"/>
      <c r="Y53" s="80"/>
      <c r="Z53" s="80"/>
      <c r="AA53" s="178" t="s">
        <v>163</v>
      </c>
      <c r="AB53" s="86" t="s">
        <v>164</v>
      </c>
      <c r="AC53" s="34"/>
      <c r="AD53" s="34"/>
      <c r="AE53" s="34"/>
      <c r="AF53" s="34"/>
      <c r="AG53" s="34"/>
      <c r="AH53" s="34"/>
      <c r="AI53" s="34"/>
      <c r="AJ53" s="34"/>
      <c r="AK53" s="34"/>
      <c r="AL53" s="3"/>
      <c r="AM53" s="179">
        <v>11</v>
      </c>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row>
    <row r="54" spans="1:312" s="184" customFormat="1" ht="18" customHeight="1" x14ac:dyDescent="0.25">
      <c r="A54" s="76">
        <v>1</v>
      </c>
      <c r="B54" s="178" t="s">
        <v>165</v>
      </c>
      <c r="C54" s="178" t="s">
        <v>166</v>
      </c>
      <c r="D54" s="85">
        <v>1</v>
      </c>
      <c r="E54" s="78">
        <f>IF(AM54+1=13,"GRAD",AM54+1)</f>
        <v>11</v>
      </c>
      <c r="F54" s="79"/>
      <c r="G54" s="80"/>
      <c r="H54" s="81">
        <v>13</v>
      </c>
      <c r="I54" s="82" t="str">
        <f>IF(H54&gt;0,"Y"," ")</f>
        <v>Y</v>
      </c>
      <c r="J54" s="82" t="str">
        <f>IF(H54&gt;0,"Y"," ")</f>
        <v>Y</v>
      </c>
      <c r="K54" s="176">
        <v>1</v>
      </c>
      <c r="L54" s="83">
        <v>172</v>
      </c>
      <c r="M54" s="79"/>
      <c r="N54" s="76"/>
      <c r="O54" s="76"/>
      <c r="P54" s="76"/>
      <c r="Q54" s="76"/>
      <c r="R54" s="76"/>
      <c r="S54" s="76"/>
      <c r="T54" s="20" t="str">
        <f>IF(G54=6,$E$12,IF(G54=5,$E$13,IF(G54=4,$E$14,IF(G54=3,$E$15,IF(G54=2,$E$16,IF(G54=1,$E$17,IF(G54=7,$E$11," ")))))))</f>
        <v xml:space="preserve"> </v>
      </c>
      <c r="U54" s="23" t="str">
        <f>IF(G54=6,$U$12,IF(G54=5,$U$13,IF(G54=4,$U$14,IF(G54=3,$U$15,IF(G54=2,$U$16,IF(G54=1,$U$17,IF(G54=7,$U$11," ")))))))</f>
        <v xml:space="preserve"> </v>
      </c>
      <c r="V54" s="79"/>
      <c r="W54" s="76"/>
      <c r="X54" s="76"/>
      <c r="Y54" s="80"/>
      <c r="Z54" s="80"/>
      <c r="AA54" s="178" t="s">
        <v>167</v>
      </c>
      <c r="AB54" s="86" t="s">
        <v>168</v>
      </c>
      <c r="AC54" s="34"/>
      <c r="AD54" s="34"/>
      <c r="AE54" s="34"/>
      <c r="AF54" s="34"/>
      <c r="AG54" s="34"/>
      <c r="AH54" s="34"/>
      <c r="AI54" s="34"/>
      <c r="AJ54" s="34"/>
      <c r="AK54" s="34"/>
      <c r="AL54" s="3"/>
      <c r="AM54" s="179">
        <v>10</v>
      </c>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row>
    <row r="55" spans="1:312" s="184" customFormat="1" ht="18" customHeight="1" x14ac:dyDescent="0.25">
      <c r="A55" s="76">
        <v>1</v>
      </c>
      <c r="B55" s="178" t="s">
        <v>171</v>
      </c>
      <c r="C55" s="178" t="s">
        <v>45</v>
      </c>
      <c r="D55" s="85">
        <v>1</v>
      </c>
      <c r="E55" s="78">
        <f>IF(AM55+1=13,"GRAD",AM55+1)</f>
        <v>10</v>
      </c>
      <c r="F55" s="79"/>
      <c r="G55" s="80"/>
      <c r="H55" s="81"/>
      <c r="I55" s="82" t="str">
        <f>IF(H55&gt;0,"Y"," ")</f>
        <v xml:space="preserve"> </v>
      </c>
      <c r="J55" s="82" t="str">
        <f>IF(H55&gt;0,"Y"," ")</f>
        <v xml:space="preserve"> </v>
      </c>
      <c r="K55" s="176">
        <v>4</v>
      </c>
      <c r="L55" s="83">
        <v>172</v>
      </c>
      <c r="M55" s="79"/>
      <c r="N55" s="76"/>
      <c r="O55" s="76"/>
      <c r="P55" s="76"/>
      <c r="Q55" s="76"/>
      <c r="R55" s="76"/>
      <c r="S55" s="76"/>
      <c r="T55" s="20" t="str">
        <f>IF(G55=6,$E$12,IF(G55=5,$E$13,IF(G55=4,$E$14,IF(G55=3,$E$15,IF(G55=2,$E$16,IF(G55=1,$E$17,IF(G55=7,$E$11," ")))))))</f>
        <v xml:space="preserve"> </v>
      </c>
      <c r="U55" s="23" t="str">
        <f>IF(G55=6,$U$12,IF(G55=5,$U$13,IF(G55=4,$U$14,IF(G55=3,$U$15,IF(G55=2,$U$16,IF(G55=1,$U$17,IF(G55=7,$U$11," ")))))))</f>
        <v xml:space="preserve"> </v>
      </c>
      <c r="V55" s="79"/>
      <c r="W55" s="76">
        <v>8</v>
      </c>
      <c r="X55" s="76"/>
      <c r="Y55" s="80"/>
      <c r="Z55" s="80"/>
      <c r="AA55" s="178" t="s">
        <v>73</v>
      </c>
      <c r="AB55" s="84" t="s">
        <v>172</v>
      </c>
      <c r="AD55" s="185"/>
      <c r="AE55" s="185"/>
      <c r="AF55" s="185"/>
      <c r="AG55" s="186"/>
      <c r="AH55" s="186"/>
      <c r="AI55" s="186"/>
      <c r="AJ55" s="186"/>
      <c r="AK55" s="186"/>
      <c r="AL55" s="186"/>
      <c r="AM55" s="179">
        <v>9</v>
      </c>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row>
    <row r="56" spans="1:312" s="184" customFormat="1" ht="18" customHeight="1" x14ac:dyDescent="0.25">
      <c r="A56" s="76">
        <v>1</v>
      </c>
      <c r="B56" s="178" t="s">
        <v>176</v>
      </c>
      <c r="C56" s="178" t="s">
        <v>117</v>
      </c>
      <c r="D56" s="85">
        <v>1</v>
      </c>
      <c r="E56" s="78">
        <f>IF(AM56+1=13,"GRAD",AM56+1)</f>
        <v>12</v>
      </c>
      <c r="F56" s="79"/>
      <c r="G56" s="80"/>
      <c r="H56" s="81"/>
      <c r="I56" s="82" t="str">
        <f>IF(H56&gt;0,"Y"," ")</f>
        <v xml:space="preserve"> </v>
      </c>
      <c r="J56" s="82" t="str">
        <f>IF(H56&gt;0,"Y"," ")</f>
        <v xml:space="preserve"> </v>
      </c>
      <c r="K56" s="176">
        <v>3</v>
      </c>
      <c r="L56" s="83">
        <v>189</v>
      </c>
      <c r="M56" s="79"/>
      <c r="N56" s="76"/>
      <c r="O56" s="76"/>
      <c r="P56" s="76"/>
      <c r="Q56" s="76"/>
      <c r="R56" s="76"/>
      <c r="S56" s="76"/>
      <c r="T56" s="20" t="str">
        <f>IF(G56=6,$E$12,IF(G56=5,$E$13,IF(G56=4,$E$14,IF(G56=3,$E$15,IF(G56=2,$E$16,IF(G56=1,$E$17,IF(G56=7,$E$11," ")))))))</f>
        <v xml:space="preserve"> </v>
      </c>
      <c r="U56" s="23" t="str">
        <f>IF(G56=6,$U$12,IF(G56=5,$U$13,IF(G56=4,$U$14,IF(G56=3,$U$15,IF(G56=2,$U$16,IF(G56=1,$U$17,IF(G56=7,$U$11," ")))))))</f>
        <v xml:space="preserve"> </v>
      </c>
      <c r="V56" s="79"/>
      <c r="W56" s="76"/>
      <c r="X56" s="76"/>
      <c r="Y56" s="80"/>
      <c r="Z56" s="80"/>
      <c r="AA56" s="178" t="s">
        <v>177</v>
      </c>
      <c r="AB56" s="86" t="s">
        <v>178</v>
      </c>
      <c r="AC56" s="34"/>
      <c r="AD56" s="34"/>
      <c r="AE56" s="34"/>
      <c r="AF56" s="34"/>
      <c r="AG56" s="34"/>
      <c r="AH56" s="34"/>
      <c r="AI56" s="34"/>
      <c r="AJ56" s="34"/>
      <c r="AK56" s="34"/>
      <c r="AL56" s="3"/>
      <c r="AM56" s="179">
        <v>11</v>
      </c>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row>
    <row r="57" spans="1:312" s="184" customFormat="1" ht="18" customHeight="1" x14ac:dyDescent="0.25">
      <c r="A57" s="76">
        <v>1</v>
      </c>
      <c r="B57" s="178" t="s">
        <v>179</v>
      </c>
      <c r="C57" s="178" t="s">
        <v>129</v>
      </c>
      <c r="D57" s="85">
        <v>1</v>
      </c>
      <c r="E57" s="78">
        <f>IF(AM57+1=13,"GRAD",AM57+1)</f>
        <v>12</v>
      </c>
      <c r="F57" s="79"/>
      <c r="G57" s="80"/>
      <c r="H57" s="81"/>
      <c r="I57" s="82" t="str">
        <f>IF(H57&gt;0,"Y"," ")</f>
        <v xml:space="preserve"> </v>
      </c>
      <c r="J57" s="82" t="str">
        <f>IF(H57&gt;0,"Y"," ")</f>
        <v xml:space="preserve"> </v>
      </c>
      <c r="K57" s="176">
        <v>4</v>
      </c>
      <c r="L57" s="83">
        <v>189</v>
      </c>
      <c r="M57" s="79"/>
      <c r="N57" s="76"/>
      <c r="O57" s="76"/>
      <c r="P57" s="76"/>
      <c r="Q57" s="76"/>
      <c r="R57" s="76"/>
      <c r="S57" s="76"/>
      <c r="T57" s="20" t="str">
        <f>IF(G57=6,$E$12,IF(G57=5,$E$13,IF(G57=4,$E$14,IF(G57=3,$E$15,IF(G57=2,$E$16,IF(G57=1,$E$17,IF(G57=7,$E$11," ")))))))</f>
        <v xml:space="preserve"> </v>
      </c>
      <c r="U57" s="23" t="str">
        <f>IF(G57=6,$U$12,IF(G57=5,$U$13,IF(G57=4,$U$14,IF(G57=3,$U$15,IF(G57=2,$U$16,IF(G57=1,$U$17,IF(G57=7,$U$11," ")))))))</f>
        <v xml:space="preserve"> </v>
      </c>
      <c r="V57" s="79"/>
      <c r="W57" s="76"/>
      <c r="X57" s="76"/>
      <c r="Y57" s="80"/>
      <c r="Z57" s="80"/>
      <c r="AA57" s="178" t="s">
        <v>180</v>
      </c>
      <c r="AB57" s="84" t="s">
        <v>181</v>
      </c>
      <c r="AD57" s="185"/>
      <c r="AE57" s="185"/>
      <c r="AF57" s="185"/>
      <c r="AG57" s="186"/>
      <c r="AH57" s="186"/>
      <c r="AI57" s="186"/>
      <c r="AJ57" s="186"/>
      <c r="AK57" s="186"/>
      <c r="AL57" s="186"/>
      <c r="AM57" s="179">
        <v>11</v>
      </c>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row>
    <row r="58" spans="1:312" s="184" customFormat="1" ht="18" customHeight="1" x14ac:dyDescent="0.25">
      <c r="A58" s="76">
        <v>1</v>
      </c>
      <c r="B58" s="178" t="s">
        <v>185</v>
      </c>
      <c r="C58" s="178" t="s">
        <v>42</v>
      </c>
      <c r="D58" s="85">
        <v>1</v>
      </c>
      <c r="E58" s="78">
        <f>IF(AM58+1=13,"GRAD",AM58+1)</f>
        <v>12</v>
      </c>
      <c r="F58" s="79"/>
      <c r="G58" s="80"/>
      <c r="H58" s="81"/>
      <c r="I58" s="82" t="str">
        <f>IF(H58&gt;0,"Y"," ")</f>
        <v xml:space="preserve"> </v>
      </c>
      <c r="J58" s="82" t="str">
        <f>IF(H58&gt;0,"Y"," ")</f>
        <v xml:space="preserve"> </v>
      </c>
      <c r="K58" s="176">
        <v>6</v>
      </c>
      <c r="L58" s="83">
        <v>215</v>
      </c>
      <c r="M58" s="79"/>
      <c r="N58" s="76"/>
      <c r="O58" s="76"/>
      <c r="P58" s="76"/>
      <c r="Q58" s="76"/>
      <c r="R58" s="76"/>
      <c r="S58" s="76"/>
      <c r="T58" s="20" t="str">
        <f>IF(G58=6,$E$12,IF(G58=5,$E$13,IF(G58=4,$E$14,IF(G58=3,$E$15,IF(G58=2,$E$16,IF(G58=1,$E$17,IF(G58=7,$E$11," ")))))))</f>
        <v xml:space="preserve"> </v>
      </c>
      <c r="U58" s="23" t="str">
        <f>IF(G58=6,$U$12,IF(G58=5,$U$13,IF(G58=4,$U$14,IF(G58=3,$U$15,IF(G58=2,$U$16,IF(G58=1,$U$17,IF(G58=7,$U$11," ")))))))</f>
        <v xml:space="preserve"> </v>
      </c>
      <c r="V58" s="79"/>
      <c r="W58" s="76"/>
      <c r="X58" s="76"/>
      <c r="Y58" s="80"/>
      <c r="Z58" s="80"/>
      <c r="AA58" s="178" t="s">
        <v>186</v>
      </c>
      <c r="AB58" s="86" t="s">
        <v>187</v>
      </c>
      <c r="AC58" s="34"/>
      <c r="AD58" s="34"/>
      <c r="AE58" s="34"/>
      <c r="AF58" s="34"/>
      <c r="AG58" s="34"/>
      <c r="AH58" s="34"/>
      <c r="AI58" s="34"/>
      <c r="AJ58" s="34"/>
      <c r="AK58" s="34"/>
      <c r="AL58" s="3"/>
      <c r="AM58" s="179">
        <v>11</v>
      </c>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row>
    <row r="59" spans="1:312" s="184" customFormat="1" ht="18" customHeight="1" x14ac:dyDescent="0.25">
      <c r="A59" s="76">
        <v>1</v>
      </c>
      <c r="B59" s="178" t="s">
        <v>190</v>
      </c>
      <c r="C59" s="178" t="s">
        <v>191</v>
      </c>
      <c r="D59" s="85">
        <v>1</v>
      </c>
      <c r="E59" s="78">
        <f>IF(AM59+1=13,"GRAD",AM59+1)</f>
        <v>12</v>
      </c>
      <c r="F59" s="79"/>
      <c r="G59" s="80"/>
      <c r="H59" s="81"/>
      <c r="I59" s="82" t="str">
        <f>IF(H59&gt;0,"Y"," ")</f>
        <v xml:space="preserve"> </v>
      </c>
      <c r="J59" s="82" t="str">
        <f>IF(H59&gt;0,"Y"," ")</f>
        <v xml:space="preserve"> </v>
      </c>
      <c r="K59" s="176">
        <v>6</v>
      </c>
      <c r="L59" s="83">
        <v>285</v>
      </c>
      <c r="M59" s="79"/>
      <c r="N59" s="76"/>
      <c r="O59" s="76"/>
      <c r="P59" s="76"/>
      <c r="Q59" s="76"/>
      <c r="R59" s="76"/>
      <c r="S59" s="76"/>
      <c r="T59" s="20" t="str">
        <f>IF(G59=6,$E$12,IF(G59=5,$E$13,IF(G59=4,$E$14,IF(G59=3,$E$15,IF(G59=2,$E$16,IF(G59=1,$E$17,IF(G59=7,$E$11," ")))))))</f>
        <v xml:space="preserve"> </v>
      </c>
      <c r="U59" s="23" t="str">
        <f>IF(G59=6,$U$12,IF(G59=5,$U$13,IF(G59=4,$U$14,IF(G59=3,$U$15,IF(G59=2,$U$16,IF(G59=1,$U$17,IF(G59=7,$U$11," ")))))))</f>
        <v xml:space="preserve"> </v>
      </c>
      <c r="V59" s="79"/>
      <c r="W59" s="76"/>
      <c r="X59" s="76"/>
      <c r="Y59" s="80"/>
      <c r="Z59" s="80"/>
      <c r="AA59" s="178" t="s">
        <v>96</v>
      </c>
      <c r="AB59" s="84" t="s">
        <v>192</v>
      </c>
      <c r="AD59" s="185"/>
      <c r="AE59" s="185"/>
      <c r="AF59" s="185"/>
      <c r="AG59" s="186"/>
      <c r="AH59" s="186"/>
      <c r="AI59" s="186"/>
      <c r="AJ59" s="186"/>
      <c r="AK59" s="186"/>
      <c r="AL59" s="186"/>
      <c r="AM59" s="179">
        <v>11</v>
      </c>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row>
    <row r="60" spans="1:312" s="184" customFormat="1" ht="18" customHeight="1" x14ac:dyDescent="0.25">
      <c r="A60" s="76">
        <v>1</v>
      </c>
      <c r="B60" s="175" t="s">
        <v>193</v>
      </c>
      <c r="C60" s="175" t="s">
        <v>194</v>
      </c>
      <c r="D60" s="95">
        <v>2</v>
      </c>
      <c r="E60" s="78">
        <f>IF(AM60+1=13,"GRAD",AM60+1)</f>
        <v>9</v>
      </c>
      <c r="F60" s="79"/>
      <c r="G60" s="80"/>
      <c r="H60" s="89">
        <v>16</v>
      </c>
      <c r="I60" s="82" t="str">
        <f>IF(H60&gt;0,"Y"," ")</f>
        <v>Y</v>
      </c>
      <c r="J60" s="82" t="str">
        <f>IF(H60&gt;0,"Y"," ")</f>
        <v>Y</v>
      </c>
      <c r="K60" s="176">
        <v>1</v>
      </c>
      <c r="L60" s="96">
        <v>102</v>
      </c>
      <c r="M60" s="79"/>
      <c r="N60" s="76"/>
      <c r="O60" s="76"/>
      <c r="P60" s="76"/>
      <c r="Q60" s="76"/>
      <c r="R60" s="76"/>
      <c r="S60" s="76"/>
      <c r="T60" s="20" t="str">
        <f>IF(G60=6,$E$12,IF(G60=5,$E$13,IF(G60=4,$E$14,IF(G60=3,$E$15,IF(G60=2,$E$16,IF(G60=1,$E$17,IF(G60=7,$E$11," ")))))))</f>
        <v xml:space="preserve"> </v>
      </c>
      <c r="U60" s="23" t="str">
        <f>IF(G60=6,$U$12,IF(G60=5,$U$13,IF(G60=4,$U$14,IF(G60=3,$U$15,IF(G60=2,$U$16,IF(G60=1,$U$17,IF(G60=7,$U$11," ")))))))</f>
        <v xml:space="preserve"> </v>
      </c>
      <c r="V60" s="79"/>
      <c r="W60" s="76"/>
      <c r="X60" s="76"/>
      <c r="Y60" s="80"/>
      <c r="Z60" s="80"/>
      <c r="AA60" s="175" t="s">
        <v>195</v>
      </c>
      <c r="AB60" s="84" t="s">
        <v>196</v>
      </c>
      <c r="AD60" s="185"/>
      <c r="AE60" s="185"/>
      <c r="AF60" s="185"/>
      <c r="AG60" s="186"/>
      <c r="AH60" s="186"/>
      <c r="AI60" s="186"/>
      <c r="AJ60" s="186"/>
      <c r="AK60" s="186"/>
      <c r="AL60" s="186"/>
      <c r="AM60" s="177">
        <v>8</v>
      </c>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c r="IW60" s="34"/>
      <c r="IX60" s="34"/>
      <c r="IY60" s="34"/>
      <c r="IZ60" s="34"/>
      <c r="JA60" s="34"/>
      <c r="JB60" s="34"/>
      <c r="JC60" s="34"/>
      <c r="JD60" s="34"/>
      <c r="JE60" s="34"/>
      <c r="JF60" s="34"/>
      <c r="JG60" s="34"/>
      <c r="JH60" s="34"/>
      <c r="JI60" s="34"/>
      <c r="JJ60" s="34"/>
      <c r="JK60" s="34"/>
      <c r="JL60" s="34"/>
      <c r="JM60" s="34"/>
      <c r="JN60" s="34"/>
      <c r="JO60" s="34"/>
      <c r="JP60" s="34"/>
      <c r="JQ60" s="34"/>
      <c r="JR60" s="34"/>
      <c r="JS60" s="34"/>
      <c r="JT60" s="34"/>
      <c r="JU60" s="34"/>
      <c r="JV60" s="34"/>
      <c r="JW60" s="34"/>
      <c r="JX60" s="34"/>
      <c r="JY60" s="34"/>
      <c r="JZ60" s="34"/>
      <c r="KA60" s="34"/>
      <c r="KB60" s="34"/>
      <c r="KC60" s="34"/>
      <c r="KD60" s="34"/>
      <c r="KE60" s="34"/>
      <c r="KF60" s="34"/>
      <c r="KG60" s="34"/>
      <c r="KH60" s="34"/>
      <c r="KI60" s="34"/>
      <c r="KJ60" s="34"/>
      <c r="KK60" s="34"/>
      <c r="KL60" s="34"/>
      <c r="KM60" s="34"/>
      <c r="KN60" s="34"/>
      <c r="KO60" s="34"/>
      <c r="KP60" s="34"/>
      <c r="KQ60" s="34"/>
      <c r="KR60" s="34"/>
      <c r="KS60" s="34"/>
      <c r="KT60" s="34"/>
      <c r="KU60" s="34"/>
      <c r="KV60" s="34"/>
      <c r="KW60" s="34"/>
      <c r="KX60" s="34"/>
      <c r="KY60" s="34"/>
      <c r="KZ60" s="34"/>
    </row>
    <row r="61" spans="1:312" s="184" customFormat="1" ht="18" customHeight="1" x14ac:dyDescent="0.25">
      <c r="A61" s="76">
        <v>1</v>
      </c>
      <c r="B61" s="175" t="s">
        <v>197</v>
      </c>
      <c r="C61" s="175" t="s">
        <v>198</v>
      </c>
      <c r="D61" s="95">
        <v>2</v>
      </c>
      <c r="E61" s="78">
        <f>IF(AM61+1=13,"GRAD",AM61+1)</f>
        <v>10</v>
      </c>
      <c r="F61" s="79"/>
      <c r="G61" s="80"/>
      <c r="H61" s="81"/>
      <c r="I61" s="82" t="str">
        <f>IF(H61&gt;0,"Y"," ")</f>
        <v xml:space="preserve"> </v>
      </c>
      <c r="J61" s="82" t="str">
        <f>IF(H61&gt;0,"Y"," ")</f>
        <v xml:space="preserve"> </v>
      </c>
      <c r="K61" s="176">
        <v>2</v>
      </c>
      <c r="L61" s="96">
        <v>102</v>
      </c>
      <c r="M61" s="79"/>
      <c r="N61" s="76"/>
      <c r="O61" s="76"/>
      <c r="P61" s="76"/>
      <c r="Q61" s="76"/>
      <c r="R61" s="76"/>
      <c r="S61" s="76"/>
      <c r="T61" s="20" t="str">
        <f>IF(G61=6,$E$12,IF(G61=5,$E$13,IF(G61=4,$E$14,IF(G61=3,$E$15,IF(G61=2,$E$16,IF(G61=1,$E$17,IF(G61=7,$E$11," ")))))))</f>
        <v xml:space="preserve"> </v>
      </c>
      <c r="U61" s="23" t="str">
        <f>IF(G61=6,$U$12,IF(G61=5,$U$13,IF(G61=4,$U$14,IF(G61=3,$U$15,IF(G61=2,$U$16,IF(G61=1,$U$17,IF(G61=7,$U$11," ")))))))</f>
        <v xml:space="preserve"> </v>
      </c>
      <c r="V61" s="79"/>
      <c r="W61" s="76"/>
      <c r="X61" s="76"/>
      <c r="Y61" s="80"/>
      <c r="Z61" s="80"/>
      <c r="AA61" s="175" t="s">
        <v>70</v>
      </c>
      <c r="AB61" s="86" t="s">
        <v>199</v>
      </c>
      <c r="AC61" s="34"/>
      <c r="AD61" s="34"/>
      <c r="AE61" s="34"/>
      <c r="AF61" s="34"/>
      <c r="AG61" s="34"/>
      <c r="AH61" s="34"/>
      <c r="AI61" s="34"/>
      <c r="AJ61" s="34"/>
      <c r="AK61" s="34"/>
      <c r="AL61" s="3"/>
      <c r="AM61" s="177">
        <v>9</v>
      </c>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row>
    <row r="62" spans="1:312" s="184" customFormat="1" ht="18" customHeight="1" x14ac:dyDescent="0.25">
      <c r="A62" s="76">
        <v>1</v>
      </c>
      <c r="B62" s="175" t="s">
        <v>200</v>
      </c>
      <c r="C62" s="175" t="s">
        <v>201</v>
      </c>
      <c r="D62" s="95">
        <v>2</v>
      </c>
      <c r="E62" s="78">
        <f>IF(AM62+1=13,"GRAD",AM62+1)</f>
        <v>9</v>
      </c>
      <c r="F62" s="79"/>
      <c r="G62" s="80"/>
      <c r="H62" s="81"/>
      <c r="I62" s="82" t="str">
        <f>IF(H62&gt;0,"Y"," ")</f>
        <v xml:space="preserve"> </v>
      </c>
      <c r="J62" s="82" t="str">
        <f>IF(H62&gt;0,"Y"," ")</f>
        <v xml:space="preserve"> </v>
      </c>
      <c r="K62" s="176">
        <v>3</v>
      </c>
      <c r="L62" s="96">
        <v>102</v>
      </c>
      <c r="M62" s="79"/>
      <c r="N62" s="76"/>
      <c r="O62" s="76"/>
      <c r="P62" s="76"/>
      <c r="Q62" s="76"/>
      <c r="R62" s="76"/>
      <c r="S62" s="76"/>
      <c r="T62" s="20" t="str">
        <f>IF(G62=6,$E$12,IF(G62=5,$E$13,IF(G62=4,$E$14,IF(G62=3,$E$15,IF(G62=2,$E$16,IF(G62=1,$E$17,IF(G62=7,$E$11," ")))))))</f>
        <v xml:space="preserve"> </v>
      </c>
      <c r="U62" s="23" t="str">
        <f>IF(G62=6,$U$12,IF(G62=5,$U$13,IF(G62=4,$U$14,IF(G62=3,$U$15,IF(G62=2,$U$16,IF(G62=1,$U$17,IF(G62=7,$U$11," ")))))))</f>
        <v xml:space="preserve"> </v>
      </c>
      <c r="V62" s="79"/>
      <c r="W62" s="76"/>
      <c r="X62" s="76"/>
      <c r="Y62" s="80"/>
      <c r="Z62" s="80"/>
      <c r="AA62" s="175" t="s">
        <v>111</v>
      </c>
      <c r="AB62" s="84" t="s">
        <v>202</v>
      </c>
      <c r="AD62" s="185"/>
      <c r="AE62" s="185"/>
      <c r="AF62" s="185"/>
      <c r="AG62" s="186"/>
      <c r="AH62" s="186"/>
      <c r="AI62" s="186"/>
      <c r="AJ62" s="186"/>
      <c r="AK62" s="186"/>
      <c r="AL62" s="186"/>
      <c r="AM62" s="177">
        <v>8</v>
      </c>
    </row>
    <row r="63" spans="1:312" s="184" customFormat="1" ht="18" customHeight="1" x14ac:dyDescent="0.25">
      <c r="A63" s="76">
        <v>1</v>
      </c>
      <c r="B63" s="175" t="s">
        <v>203</v>
      </c>
      <c r="C63" s="175" t="s">
        <v>201</v>
      </c>
      <c r="D63" s="95">
        <v>2</v>
      </c>
      <c r="E63" s="78">
        <f>IF(AM63+1=13,"GRAD",AM63+1)</f>
        <v>11</v>
      </c>
      <c r="F63" s="79"/>
      <c r="G63" s="80"/>
      <c r="H63" s="81"/>
      <c r="I63" s="82" t="str">
        <f>IF(H63&gt;0,"Y"," ")</f>
        <v xml:space="preserve"> </v>
      </c>
      <c r="J63" s="82" t="str">
        <f>IF(H63&gt;0,"Y"," ")</f>
        <v xml:space="preserve"> </v>
      </c>
      <c r="K63" s="176">
        <v>4</v>
      </c>
      <c r="L63" s="96">
        <v>102</v>
      </c>
      <c r="M63" s="79"/>
      <c r="N63" s="76"/>
      <c r="O63" s="76"/>
      <c r="P63" s="76"/>
      <c r="Q63" s="76"/>
      <c r="R63" s="76"/>
      <c r="S63" s="76"/>
      <c r="T63" s="20" t="str">
        <f>IF(G63=6,$E$12,IF(G63=5,$E$13,IF(G63=4,$E$14,IF(G63=3,$E$15,IF(G63=2,$E$16,IF(G63=1,$E$17,IF(G63=7,$E$11," ")))))))</f>
        <v xml:space="preserve"> </v>
      </c>
      <c r="U63" s="23" t="str">
        <f>IF(G63=6,$U$12,IF(G63=5,$U$13,IF(G63=4,$U$14,IF(G63=3,$U$15,IF(G63=2,$U$16,IF(G63=1,$U$17,IF(G63=7,$U$11," ")))))))</f>
        <v xml:space="preserve"> </v>
      </c>
      <c r="V63" s="79"/>
      <c r="W63" s="76"/>
      <c r="X63" s="76"/>
      <c r="Y63" s="80"/>
      <c r="Z63" s="80"/>
      <c r="AA63" s="175" t="s">
        <v>104</v>
      </c>
      <c r="AB63" s="86" t="s">
        <v>204</v>
      </c>
      <c r="AC63" s="34"/>
      <c r="AD63" s="34"/>
      <c r="AE63" s="34"/>
      <c r="AF63" s="34"/>
      <c r="AG63" s="34"/>
      <c r="AH63" s="34"/>
      <c r="AI63" s="34"/>
      <c r="AJ63" s="34"/>
      <c r="AK63" s="34"/>
      <c r="AL63" s="3"/>
      <c r="AM63" s="177">
        <v>10</v>
      </c>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row>
    <row r="64" spans="1:312" s="184" customFormat="1" ht="18" customHeight="1" x14ac:dyDescent="0.25">
      <c r="A64" s="76">
        <v>1</v>
      </c>
      <c r="B64" s="175" t="s">
        <v>205</v>
      </c>
      <c r="C64" s="175" t="s">
        <v>198</v>
      </c>
      <c r="D64" s="95">
        <v>2</v>
      </c>
      <c r="E64" s="78">
        <f>IF(AM64+1=13,"GRAD",AM64+1)</f>
        <v>10</v>
      </c>
      <c r="F64" s="79"/>
      <c r="G64" s="80"/>
      <c r="H64" s="81"/>
      <c r="I64" s="82" t="str">
        <f>IF(H64&gt;0,"Y"," ")</f>
        <v xml:space="preserve"> </v>
      </c>
      <c r="J64" s="82" t="str">
        <f>IF(H64&gt;0,"Y"," ")</f>
        <v xml:space="preserve"> </v>
      </c>
      <c r="K64" s="176">
        <v>5</v>
      </c>
      <c r="L64" s="96">
        <v>102</v>
      </c>
      <c r="M64" s="79"/>
      <c r="N64" s="76"/>
      <c r="O64" s="76"/>
      <c r="P64" s="76"/>
      <c r="Q64" s="76"/>
      <c r="R64" s="76"/>
      <c r="S64" s="76"/>
      <c r="T64" s="20" t="str">
        <f>IF(G64=6,$E$12,IF(G64=5,$E$13,IF(G64=4,$E$14,IF(G64=3,$E$15,IF(G64=2,$E$16,IF(G64=1,$E$17,IF(G64=7,$E$11," ")))))))</f>
        <v xml:space="preserve"> </v>
      </c>
      <c r="U64" s="23" t="str">
        <f>IF(G64=6,$U$12,IF(G64=5,$U$13,IF(G64=4,$U$14,IF(G64=3,$U$15,IF(G64=2,$U$16,IF(G64=1,$U$17,IF(G64=7,$U$11," ")))))))</f>
        <v xml:space="preserve"> </v>
      </c>
      <c r="V64" s="79"/>
      <c r="W64" s="76"/>
      <c r="X64" s="90"/>
      <c r="Y64" s="80"/>
      <c r="Z64" s="80"/>
      <c r="AA64" s="175" t="s">
        <v>206</v>
      </c>
      <c r="AB64" s="86" t="s">
        <v>207</v>
      </c>
      <c r="AC64" s="34"/>
      <c r="AD64" s="34"/>
      <c r="AE64" s="34"/>
      <c r="AF64" s="34"/>
      <c r="AG64" s="34"/>
      <c r="AH64" s="34"/>
      <c r="AI64" s="34"/>
      <c r="AJ64" s="34"/>
      <c r="AK64" s="34"/>
      <c r="AL64" s="3"/>
      <c r="AM64" s="177">
        <v>9</v>
      </c>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row>
    <row r="65" spans="1:312" s="184" customFormat="1" ht="18" customHeight="1" x14ac:dyDescent="0.25">
      <c r="A65" s="76">
        <v>1</v>
      </c>
      <c r="B65" s="175" t="s">
        <v>208</v>
      </c>
      <c r="C65" s="175" t="s">
        <v>194</v>
      </c>
      <c r="D65" s="95">
        <v>2</v>
      </c>
      <c r="E65" s="78">
        <f>IF(AM65+1=13,"GRAD",AM65+1)</f>
        <v>11</v>
      </c>
      <c r="F65" s="79"/>
      <c r="G65" s="80"/>
      <c r="H65" s="81"/>
      <c r="I65" s="82" t="str">
        <f>IF(H65&gt;0,"Y"," ")</f>
        <v xml:space="preserve"> </v>
      </c>
      <c r="J65" s="82" t="str">
        <f>IF(H65&gt;0,"Y"," ")</f>
        <v xml:space="preserve"> </v>
      </c>
      <c r="K65" s="176">
        <v>6</v>
      </c>
      <c r="L65" s="96">
        <v>102</v>
      </c>
      <c r="M65" s="79"/>
      <c r="N65" s="76"/>
      <c r="O65" s="76"/>
      <c r="P65" s="76"/>
      <c r="Q65" s="76"/>
      <c r="R65" s="76"/>
      <c r="S65" s="76"/>
      <c r="T65" s="20" t="str">
        <f>IF(G65=6,$E$12,IF(G65=5,$E$13,IF(G65=4,$E$14,IF(G65=3,$E$15,IF(G65=2,$E$16,IF(G65=1,$E$17,IF(G65=7,$E$11," ")))))))</f>
        <v xml:space="preserve"> </v>
      </c>
      <c r="U65" s="23" t="str">
        <f>IF(G65=6,$U$12,IF(G65=5,$U$13,IF(G65=4,$U$14,IF(G65=3,$U$15,IF(G65=2,$U$16,IF(G65=1,$U$17,IF(G65=7,$U$11," ")))))))</f>
        <v xml:space="preserve"> </v>
      </c>
      <c r="V65" s="79"/>
      <c r="W65" s="91"/>
      <c r="X65" s="92"/>
      <c r="Y65" s="93"/>
      <c r="Z65" s="80"/>
      <c r="AA65" s="175" t="s">
        <v>209</v>
      </c>
      <c r="AB65" s="86" t="s">
        <v>210</v>
      </c>
      <c r="AC65" s="34"/>
      <c r="AD65" s="34"/>
      <c r="AE65" s="34"/>
      <c r="AF65" s="34"/>
      <c r="AG65" s="34"/>
      <c r="AH65" s="34"/>
      <c r="AI65" s="34"/>
      <c r="AJ65" s="34"/>
      <c r="AK65" s="34"/>
      <c r="AL65" s="3"/>
      <c r="AM65" s="177">
        <v>10</v>
      </c>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row>
    <row r="66" spans="1:312" s="184" customFormat="1" ht="18" customHeight="1" x14ac:dyDescent="0.25">
      <c r="A66" s="76">
        <v>1</v>
      </c>
      <c r="B66" s="175" t="s">
        <v>213</v>
      </c>
      <c r="C66" s="175" t="s">
        <v>214</v>
      </c>
      <c r="D66" s="95">
        <v>2</v>
      </c>
      <c r="E66" s="78">
        <f>IF(AM66+1=13,"GRAD",AM66+1)</f>
        <v>9</v>
      </c>
      <c r="F66" s="79"/>
      <c r="G66" s="80"/>
      <c r="H66" s="81"/>
      <c r="I66" s="82" t="str">
        <f>IF(H66&gt;0,"Y"," ")</f>
        <v xml:space="preserve"> </v>
      </c>
      <c r="J66" s="82" t="str">
        <f>IF(H66&gt;0,"Y"," ")</f>
        <v xml:space="preserve"> </v>
      </c>
      <c r="K66" s="176">
        <v>2</v>
      </c>
      <c r="L66" s="96">
        <v>110</v>
      </c>
      <c r="M66" s="79"/>
      <c r="N66" s="76"/>
      <c r="O66" s="76"/>
      <c r="P66" s="76"/>
      <c r="Q66" s="76"/>
      <c r="R66" s="76"/>
      <c r="S66" s="76"/>
      <c r="T66" s="20" t="str">
        <f>IF(G66=6,$E$12,IF(G66=5,$E$13,IF(G66=4,$E$14,IF(G66=3,$E$15,IF(G66=2,$E$16,IF(G66=1,$E$17,IF(G66=7,$E$11," ")))))))</f>
        <v xml:space="preserve"> </v>
      </c>
      <c r="U66" s="23" t="str">
        <f>IF(G66=6,$U$12,IF(G66=5,$U$13,IF(G66=4,$U$14,IF(G66=3,$U$15,IF(G66=2,$U$16,IF(G66=1,$U$17,IF(G66=7,$U$11," ")))))))</f>
        <v xml:space="preserve"> </v>
      </c>
      <c r="V66" s="79"/>
      <c r="W66" s="76"/>
      <c r="X66" s="94"/>
      <c r="Y66" s="80"/>
      <c r="Z66" s="80"/>
      <c r="AA66" s="175" t="s">
        <v>215</v>
      </c>
      <c r="AB66" s="84" t="s">
        <v>216</v>
      </c>
      <c r="AD66" s="185"/>
      <c r="AE66" s="185"/>
      <c r="AF66" s="185"/>
      <c r="AG66" s="186"/>
      <c r="AH66" s="186"/>
      <c r="AI66" s="186"/>
      <c r="AJ66" s="186"/>
      <c r="AK66" s="186"/>
      <c r="AL66" s="186"/>
      <c r="AM66" s="177">
        <v>8</v>
      </c>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row>
    <row r="67" spans="1:312" s="184" customFormat="1" ht="18" customHeight="1" x14ac:dyDescent="0.25">
      <c r="A67" s="76">
        <v>1</v>
      </c>
      <c r="B67" s="175" t="s">
        <v>219</v>
      </c>
      <c r="C67" s="175" t="s">
        <v>220</v>
      </c>
      <c r="D67" s="95">
        <v>2</v>
      </c>
      <c r="E67" s="78">
        <f>IF(AM67+1=13,"GRAD",AM67+1)</f>
        <v>11</v>
      </c>
      <c r="F67" s="79"/>
      <c r="G67" s="80"/>
      <c r="H67" s="81"/>
      <c r="I67" s="82" t="str">
        <f>IF(H67&gt;0,"Y"," ")</f>
        <v xml:space="preserve"> </v>
      </c>
      <c r="J67" s="82" t="str">
        <f>IF(H67&gt;0,"Y"," ")</f>
        <v xml:space="preserve"> </v>
      </c>
      <c r="K67" s="176">
        <v>4</v>
      </c>
      <c r="L67" s="96">
        <v>110</v>
      </c>
      <c r="M67" s="79"/>
      <c r="N67" s="76"/>
      <c r="O67" s="76"/>
      <c r="P67" s="76"/>
      <c r="Q67" s="76"/>
      <c r="R67" s="76"/>
      <c r="S67" s="76"/>
      <c r="T67" s="20" t="str">
        <f>IF(G67=6,$E$12,IF(G67=5,$E$13,IF(G67=4,$E$14,IF(G67=3,$E$15,IF(G67=2,$E$16,IF(G67=1,$E$17,IF(G67=7,$E$11," ")))))))</f>
        <v xml:space="preserve"> </v>
      </c>
      <c r="U67" s="23" t="str">
        <f>IF(G67=6,$U$12,IF(G67=5,$U$13,IF(G67=4,$U$14,IF(G67=3,$U$15,IF(G67=2,$U$16,IF(G67=1,$U$17,IF(G67=7,$U$11," ")))))))</f>
        <v xml:space="preserve"> </v>
      </c>
      <c r="V67" s="79"/>
      <c r="W67" s="76"/>
      <c r="X67" s="76"/>
      <c r="Y67" s="80"/>
      <c r="Z67" s="80"/>
      <c r="AA67" s="175" t="s">
        <v>221</v>
      </c>
      <c r="AB67" s="86" t="s">
        <v>222</v>
      </c>
      <c r="AC67" s="34"/>
      <c r="AD67" s="34"/>
      <c r="AE67" s="34"/>
      <c r="AF67" s="34"/>
      <c r="AG67" s="34"/>
      <c r="AH67" s="34"/>
      <c r="AI67" s="34"/>
      <c r="AJ67" s="34"/>
      <c r="AK67" s="34"/>
      <c r="AL67" s="3"/>
      <c r="AM67" s="177">
        <v>10</v>
      </c>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row>
    <row r="68" spans="1:312" s="184" customFormat="1" ht="18" customHeight="1" x14ac:dyDescent="0.25">
      <c r="A68" s="76">
        <v>1</v>
      </c>
      <c r="B68" s="175" t="s">
        <v>223</v>
      </c>
      <c r="C68" s="175" t="s">
        <v>201</v>
      </c>
      <c r="D68" s="95">
        <v>2</v>
      </c>
      <c r="E68" s="78">
        <f>IF(AM68+1=13,"GRAD",AM68+1)</f>
        <v>11</v>
      </c>
      <c r="F68" s="79"/>
      <c r="G68" s="80"/>
      <c r="H68" s="81"/>
      <c r="I68" s="82" t="str">
        <f>IF(H68&gt;0,"Y"," ")</f>
        <v xml:space="preserve"> </v>
      </c>
      <c r="J68" s="82" t="str">
        <f>IF(H68&gt;0,"Y"," ")</f>
        <v xml:space="preserve"> </v>
      </c>
      <c r="K68" s="176">
        <v>5</v>
      </c>
      <c r="L68" s="96">
        <v>110</v>
      </c>
      <c r="M68" s="79"/>
      <c r="N68" s="76"/>
      <c r="O68" s="76"/>
      <c r="P68" s="76"/>
      <c r="Q68" s="76"/>
      <c r="R68" s="76"/>
      <c r="S68" s="76"/>
      <c r="T68" s="20" t="str">
        <f>IF(G68=6,$E$12,IF(G68=5,$E$13,IF(G68=4,$E$14,IF(G68=3,$E$15,IF(G68=2,$E$16,IF(G68=1,$E$17,IF(G68=7,$E$11," ")))))))</f>
        <v xml:space="preserve"> </v>
      </c>
      <c r="U68" s="23" t="str">
        <f>IF(G68=6,$U$12,IF(G68=5,$U$13,IF(G68=4,$U$14,IF(G68=3,$U$15,IF(G68=2,$U$16,IF(G68=1,$U$17,IF(G68=7,$U$11," ")))))))</f>
        <v xml:space="preserve"> </v>
      </c>
      <c r="V68" s="79"/>
      <c r="W68" s="76"/>
      <c r="X68" s="76"/>
      <c r="Y68" s="80"/>
      <c r="Z68" s="80"/>
      <c r="AA68" s="175" t="s">
        <v>224</v>
      </c>
      <c r="AB68" s="86" t="s">
        <v>225</v>
      </c>
      <c r="AC68" s="34"/>
      <c r="AD68" s="34"/>
      <c r="AE68" s="34"/>
      <c r="AF68" s="34"/>
      <c r="AG68" s="34"/>
      <c r="AH68" s="34"/>
      <c r="AI68" s="34"/>
      <c r="AJ68" s="34"/>
      <c r="AK68" s="34"/>
      <c r="AL68" s="34"/>
      <c r="AM68" s="177">
        <v>10</v>
      </c>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row>
    <row r="69" spans="1:312" s="184" customFormat="1" ht="18" customHeight="1" x14ac:dyDescent="0.25">
      <c r="A69" s="76">
        <v>1</v>
      </c>
      <c r="B69" s="175" t="s">
        <v>226</v>
      </c>
      <c r="C69" s="175" t="s">
        <v>198</v>
      </c>
      <c r="D69" s="95">
        <v>2</v>
      </c>
      <c r="E69" s="78">
        <f>IF(AM69+1=13,"GRAD",AM69+1)</f>
        <v>10</v>
      </c>
      <c r="F69" s="79"/>
      <c r="G69" s="80"/>
      <c r="H69" s="81"/>
      <c r="I69" s="82" t="str">
        <f>IF(H69&gt;0,"Y"," ")</f>
        <v xml:space="preserve"> </v>
      </c>
      <c r="J69" s="82" t="str">
        <f>IF(H69&gt;0,"Y"," ")</f>
        <v xml:space="preserve"> </v>
      </c>
      <c r="K69" s="176">
        <v>6</v>
      </c>
      <c r="L69" s="96">
        <v>110</v>
      </c>
      <c r="M69" s="79"/>
      <c r="N69" s="76"/>
      <c r="O69" s="76"/>
      <c r="P69" s="76"/>
      <c r="Q69" s="76"/>
      <c r="R69" s="76"/>
      <c r="S69" s="76"/>
      <c r="T69" s="20" t="str">
        <f>IF(G69=6,$E$12,IF(G69=5,$E$13,IF(G69=4,$E$14,IF(G69=3,$E$15,IF(G69=2,$E$16,IF(G69=1,$E$17,IF(G69=7,$E$11," ")))))))</f>
        <v xml:space="preserve"> </v>
      </c>
      <c r="U69" s="23" t="str">
        <f>IF(G69=6,$U$12,IF(G69=5,$U$13,IF(G69=4,$U$14,IF(G69=3,$U$15,IF(G69=2,$U$16,IF(G69=1,$U$17,IF(G69=7,$U$11," ")))))))</f>
        <v xml:space="preserve"> </v>
      </c>
      <c r="V69" s="79"/>
      <c r="W69" s="76"/>
      <c r="X69" s="76"/>
      <c r="Y69" s="80"/>
      <c r="Z69" s="80"/>
      <c r="AA69" s="175" t="s">
        <v>227</v>
      </c>
      <c r="AB69" s="87" t="s">
        <v>228</v>
      </c>
      <c r="AC69" s="88"/>
      <c r="AD69" s="88"/>
      <c r="AE69" s="88"/>
      <c r="AF69" s="88"/>
      <c r="AG69" s="186"/>
      <c r="AH69" s="186"/>
      <c r="AI69" s="186"/>
      <c r="AJ69" s="186"/>
      <c r="AK69" s="186"/>
      <c r="AL69" s="186"/>
      <c r="AM69" s="177">
        <v>9</v>
      </c>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row>
    <row r="70" spans="1:312" s="184" customFormat="1" ht="18" customHeight="1" x14ac:dyDescent="0.25">
      <c r="A70" s="76">
        <v>1</v>
      </c>
      <c r="B70" s="175" t="s">
        <v>229</v>
      </c>
      <c r="C70" s="175" t="s">
        <v>201</v>
      </c>
      <c r="D70" s="95">
        <v>2</v>
      </c>
      <c r="E70" s="78">
        <f>IF(AM70+1=13,"GRAD",AM70+1)</f>
        <v>12</v>
      </c>
      <c r="F70" s="79"/>
      <c r="G70" s="80"/>
      <c r="H70" s="81"/>
      <c r="I70" s="82" t="str">
        <f>IF(H70&gt;0,"Y"," ")</f>
        <v xml:space="preserve"> </v>
      </c>
      <c r="J70" s="82" t="str">
        <f>IF(H70&gt;0,"Y"," ")</f>
        <v xml:space="preserve"> </v>
      </c>
      <c r="K70" s="176">
        <v>2</v>
      </c>
      <c r="L70" s="96">
        <v>118</v>
      </c>
      <c r="M70" s="79"/>
      <c r="N70" s="76"/>
      <c r="O70" s="76"/>
      <c r="P70" s="76"/>
      <c r="Q70" s="76"/>
      <c r="R70" s="76"/>
      <c r="S70" s="76"/>
      <c r="T70" s="20" t="str">
        <f>IF(G70=6,$E$12,IF(G70=5,$E$13,IF(G70=4,$E$14,IF(G70=3,$E$15,IF(G70=2,$E$16,IF(G70=1,$E$17,IF(G70=7,$E$11," ")))))))</f>
        <v xml:space="preserve"> </v>
      </c>
      <c r="U70" s="23" t="str">
        <f>IF(G70=6,$U$12,IF(G70=5,$U$13,IF(G70=4,$U$14,IF(G70=3,$U$15,IF(G70=2,$U$16,IF(G70=1,$U$17,IF(G70=7,$U$11," ")))))))</f>
        <v xml:space="preserve"> </v>
      </c>
      <c r="V70" s="79"/>
      <c r="W70" s="76"/>
      <c r="X70" s="76"/>
      <c r="Y70" s="80"/>
      <c r="Z70" s="80"/>
      <c r="AA70" s="175" t="s">
        <v>174</v>
      </c>
      <c r="AB70" s="86" t="s">
        <v>230</v>
      </c>
      <c r="AC70" s="34"/>
      <c r="AD70" s="34"/>
      <c r="AE70" s="34"/>
      <c r="AF70" s="34"/>
      <c r="AG70" s="34"/>
      <c r="AH70" s="34"/>
      <c r="AI70" s="34"/>
      <c r="AJ70" s="34"/>
      <c r="AK70" s="34"/>
      <c r="AL70" s="3"/>
      <c r="AM70" s="177">
        <v>11</v>
      </c>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row>
    <row r="71" spans="1:312" s="184" customFormat="1" ht="18" customHeight="1" x14ac:dyDescent="0.25">
      <c r="A71" s="76">
        <v>1</v>
      </c>
      <c r="B71" s="175" t="s">
        <v>231</v>
      </c>
      <c r="C71" s="175" t="s">
        <v>194</v>
      </c>
      <c r="D71" s="95">
        <v>2</v>
      </c>
      <c r="E71" s="78">
        <f>IF(AM71+1=13,"GRAD",AM71+1)</f>
        <v>11</v>
      </c>
      <c r="F71" s="79"/>
      <c r="G71" s="80"/>
      <c r="H71" s="81"/>
      <c r="I71" s="82" t="str">
        <f>IF(H71&gt;0,"Y"," ")</f>
        <v xml:space="preserve"> </v>
      </c>
      <c r="J71" s="82" t="str">
        <f>IF(H71&gt;0,"Y"," ")</f>
        <v xml:space="preserve"> </v>
      </c>
      <c r="K71" s="176">
        <v>3</v>
      </c>
      <c r="L71" s="96">
        <v>118</v>
      </c>
      <c r="M71" s="79"/>
      <c r="N71" s="76"/>
      <c r="O71" s="76"/>
      <c r="P71" s="76"/>
      <c r="Q71" s="76"/>
      <c r="R71" s="76"/>
      <c r="S71" s="76"/>
      <c r="T71" s="20" t="str">
        <f>IF(G71=6,$E$12,IF(G71=5,$E$13,IF(G71=4,$E$14,IF(G71=3,$E$15,IF(G71=2,$E$16,IF(G71=1,$E$17,IF(G71=7,$E$11," ")))))))</f>
        <v xml:space="preserve"> </v>
      </c>
      <c r="U71" s="23" t="str">
        <f>IF(G71=6,$U$12,IF(G71=5,$U$13,IF(G71=4,$U$14,IF(G71=3,$U$15,IF(G71=2,$U$16,IF(G71=1,$U$17,IF(G71=7,$U$11," ")))))))</f>
        <v xml:space="preserve"> </v>
      </c>
      <c r="V71" s="79"/>
      <c r="W71" s="76"/>
      <c r="X71" s="76"/>
      <c r="Y71" s="80"/>
      <c r="Z71" s="80"/>
      <c r="AA71" s="175" t="s">
        <v>232</v>
      </c>
      <c r="AB71" s="86" t="s">
        <v>233</v>
      </c>
      <c r="AC71" s="34"/>
      <c r="AD71" s="34"/>
      <c r="AE71" s="34"/>
      <c r="AF71" s="34"/>
      <c r="AG71" s="34"/>
      <c r="AH71" s="34"/>
      <c r="AI71" s="34"/>
      <c r="AJ71" s="34"/>
      <c r="AK71" s="34"/>
      <c r="AL71" s="34"/>
      <c r="AM71" s="177">
        <v>10</v>
      </c>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row>
    <row r="72" spans="1:312" s="184" customFormat="1" ht="18" customHeight="1" x14ac:dyDescent="0.25">
      <c r="A72" s="76">
        <v>1</v>
      </c>
      <c r="B72" s="175" t="s">
        <v>234</v>
      </c>
      <c r="C72" s="175" t="s">
        <v>220</v>
      </c>
      <c r="D72" s="95">
        <v>2</v>
      </c>
      <c r="E72" s="78">
        <f>IF(AM72+1=13,"GRAD",AM72+1)</f>
        <v>11</v>
      </c>
      <c r="F72" s="79"/>
      <c r="G72" s="80"/>
      <c r="H72" s="81"/>
      <c r="I72" s="82" t="str">
        <f>IF(H72&gt;0,"Y"," ")</f>
        <v xml:space="preserve"> </v>
      </c>
      <c r="J72" s="82" t="str">
        <f>IF(H72&gt;0,"Y"," ")</f>
        <v xml:space="preserve"> </v>
      </c>
      <c r="K72" s="176">
        <v>4</v>
      </c>
      <c r="L72" s="96">
        <v>118</v>
      </c>
      <c r="M72" s="79"/>
      <c r="N72" s="76"/>
      <c r="O72" s="76"/>
      <c r="P72" s="76"/>
      <c r="Q72" s="76"/>
      <c r="R72" s="76"/>
      <c r="S72" s="76"/>
      <c r="T72" s="20" t="str">
        <f>IF(G72=6,$E$12,IF(G72=5,$E$13,IF(G72=4,$E$14,IF(G72=3,$E$15,IF(G72=2,$E$16,IF(G72=1,$E$17,IF(G72=7,$E$11," ")))))))</f>
        <v xml:space="preserve"> </v>
      </c>
      <c r="U72" s="23" t="str">
        <f>IF(G72=6,$U$12,IF(G72=5,$U$13,IF(G72=4,$U$14,IF(G72=3,$U$15,IF(G72=2,$U$16,IF(G72=1,$U$17,IF(G72=7,$U$11," ")))))))</f>
        <v xml:space="preserve"> </v>
      </c>
      <c r="V72" s="79"/>
      <c r="W72" s="76"/>
      <c r="X72" s="76"/>
      <c r="Y72" s="80"/>
      <c r="Z72" s="80"/>
      <c r="AA72" s="175" t="s">
        <v>148</v>
      </c>
      <c r="AB72" s="86" t="s">
        <v>235</v>
      </c>
      <c r="AC72" s="34"/>
      <c r="AD72" s="34"/>
      <c r="AE72" s="34"/>
      <c r="AF72" s="34"/>
      <c r="AG72" s="34"/>
      <c r="AH72" s="34"/>
      <c r="AI72" s="34"/>
      <c r="AJ72" s="34"/>
      <c r="AK72" s="34"/>
      <c r="AL72" s="3"/>
      <c r="AM72" s="177">
        <v>10</v>
      </c>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row>
    <row r="73" spans="1:312" s="184" customFormat="1" ht="18" customHeight="1" x14ac:dyDescent="0.25">
      <c r="A73" s="76">
        <v>1</v>
      </c>
      <c r="B73" s="175" t="s">
        <v>236</v>
      </c>
      <c r="C73" s="175" t="s">
        <v>217</v>
      </c>
      <c r="D73" s="95">
        <v>2</v>
      </c>
      <c r="E73" s="78">
        <f>IF(AM73+1=13,"GRAD",AM73+1)</f>
        <v>11</v>
      </c>
      <c r="F73" s="79"/>
      <c r="G73" s="80"/>
      <c r="H73" s="81"/>
      <c r="I73" s="82" t="str">
        <f>IF(H73&gt;0,"Y"," ")</f>
        <v xml:space="preserve"> </v>
      </c>
      <c r="J73" s="82" t="str">
        <f>IF(H73&gt;0,"Y"," ")</f>
        <v xml:space="preserve"> </v>
      </c>
      <c r="K73" s="176">
        <v>5</v>
      </c>
      <c r="L73" s="96">
        <v>118</v>
      </c>
      <c r="M73" s="79"/>
      <c r="N73" s="76"/>
      <c r="O73" s="76"/>
      <c r="P73" s="76"/>
      <c r="Q73" s="76"/>
      <c r="R73" s="76"/>
      <c r="S73" s="76"/>
      <c r="T73" s="20" t="str">
        <f>IF(G73=6,$E$12,IF(G73=5,$E$13,IF(G73=4,$E$14,IF(G73=3,$E$15,IF(G73=2,$E$16,IF(G73=1,$E$17,IF(G73=7,$E$11," ")))))))</f>
        <v xml:space="preserve"> </v>
      </c>
      <c r="U73" s="23" t="str">
        <f>IF(G73=6,$U$12,IF(G73=5,$U$13,IF(G73=4,$U$14,IF(G73=3,$U$15,IF(G73=2,$U$16,IF(G73=1,$U$17,IF(G73=7,$U$11," ")))))))</f>
        <v xml:space="preserve"> </v>
      </c>
      <c r="V73" s="79"/>
      <c r="W73" s="76"/>
      <c r="X73" s="76"/>
      <c r="Y73" s="80"/>
      <c r="Z73" s="80"/>
      <c r="AA73" s="175" t="s">
        <v>237</v>
      </c>
      <c r="AB73" s="86" t="s">
        <v>238</v>
      </c>
      <c r="AC73" s="34"/>
      <c r="AD73" s="34"/>
      <c r="AE73" s="34"/>
      <c r="AF73" s="34"/>
      <c r="AG73" s="34"/>
      <c r="AH73" s="34"/>
      <c r="AI73" s="34"/>
      <c r="AJ73" s="34"/>
      <c r="AK73" s="34"/>
      <c r="AL73" s="34"/>
      <c r="AM73" s="177">
        <v>10</v>
      </c>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row>
    <row r="74" spans="1:312" s="184" customFormat="1" ht="18" customHeight="1" x14ac:dyDescent="0.25">
      <c r="A74" s="76">
        <v>1</v>
      </c>
      <c r="B74" s="175" t="s">
        <v>239</v>
      </c>
      <c r="C74" s="175" t="s">
        <v>194</v>
      </c>
      <c r="D74" s="95">
        <v>2</v>
      </c>
      <c r="E74" s="78">
        <f>IF(AM74+1=13,"GRAD",AM74+1)</f>
        <v>10</v>
      </c>
      <c r="F74" s="79"/>
      <c r="G74" s="80"/>
      <c r="H74" s="81"/>
      <c r="I74" s="82" t="str">
        <f>IF(H74&gt;0,"Y"," ")</f>
        <v xml:space="preserve"> </v>
      </c>
      <c r="J74" s="82" t="str">
        <f>IF(H74&gt;0,"Y"," ")</f>
        <v xml:space="preserve"> </v>
      </c>
      <c r="K74" s="176">
        <v>6</v>
      </c>
      <c r="L74" s="96">
        <v>118</v>
      </c>
      <c r="M74" s="79"/>
      <c r="N74" s="76"/>
      <c r="O74" s="76"/>
      <c r="P74" s="76"/>
      <c r="Q74" s="76"/>
      <c r="R74" s="76"/>
      <c r="S74" s="76"/>
      <c r="T74" s="20" t="str">
        <f>IF(G74=6,$E$12,IF(G74=5,$E$13,IF(G74=4,$E$14,IF(G74=3,$E$15,IF(G74=2,$E$16,IF(G74=1,$E$17,IF(G74=7,$E$11," ")))))))</f>
        <v xml:space="preserve"> </v>
      </c>
      <c r="U74" s="23" t="str">
        <f>IF(G74=6,$U$12,IF(G74=5,$U$13,IF(G74=4,$U$14,IF(G74=3,$U$15,IF(G74=2,$U$16,IF(G74=1,$U$17,IF(G74=7,$U$11," ")))))))</f>
        <v xml:space="preserve"> </v>
      </c>
      <c r="V74" s="79"/>
      <c r="W74" s="76"/>
      <c r="X74" s="76"/>
      <c r="Y74" s="80"/>
      <c r="Z74" s="80"/>
      <c r="AA74" s="175" t="s">
        <v>240</v>
      </c>
      <c r="AB74" s="87" t="s">
        <v>241</v>
      </c>
      <c r="AC74" s="88"/>
      <c r="AD74" s="88"/>
      <c r="AE74" s="88"/>
      <c r="AF74" s="88"/>
      <c r="AG74" s="186"/>
      <c r="AH74" s="186"/>
      <c r="AI74" s="186"/>
      <c r="AJ74" s="186"/>
      <c r="AK74" s="186"/>
      <c r="AL74" s="186"/>
      <c r="AM74" s="177">
        <v>9</v>
      </c>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row>
    <row r="75" spans="1:312" s="184" customFormat="1" ht="18" customHeight="1" x14ac:dyDescent="0.25">
      <c r="A75" s="76">
        <v>1</v>
      </c>
      <c r="B75" s="175" t="s">
        <v>244</v>
      </c>
      <c r="C75" s="175" t="s">
        <v>194</v>
      </c>
      <c r="D75" s="95">
        <v>2</v>
      </c>
      <c r="E75" s="78">
        <f>IF(AM75+1=13,"GRAD",AM75+1)</f>
        <v>12</v>
      </c>
      <c r="F75" s="79"/>
      <c r="G75" s="80"/>
      <c r="H75" s="81"/>
      <c r="I75" s="82" t="str">
        <f>IF(H75&gt;0,"Y"," ")</f>
        <v xml:space="preserve"> </v>
      </c>
      <c r="J75" s="82" t="str">
        <f>IF(H75&gt;0,"Y"," ")</f>
        <v xml:space="preserve"> </v>
      </c>
      <c r="K75" s="176">
        <v>2</v>
      </c>
      <c r="L75" s="96">
        <v>126</v>
      </c>
      <c r="M75" s="79"/>
      <c r="N75" s="76"/>
      <c r="O75" s="76"/>
      <c r="P75" s="76"/>
      <c r="Q75" s="76"/>
      <c r="R75" s="76"/>
      <c r="S75" s="76"/>
      <c r="T75" s="20" t="str">
        <f>IF(G75=6,$E$12,IF(G75=5,$E$13,IF(G75=4,$E$14,IF(G75=3,$E$15,IF(G75=2,$E$16,IF(G75=1,$E$17,IF(G75=7,$E$11," ")))))))</f>
        <v xml:space="preserve"> </v>
      </c>
      <c r="U75" s="23" t="str">
        <f>IF(G75=6,$U$12,IF(G75=5,$U$13,IF(G75=4,$U$14,IF(G75=3,$U$15,IF(G75=2,$U$16,IF(G75=1,$U$17,IF(G75=7,$U$11," ")))))))</f>
        <v xml:space="preserve"> </v>
      </c>
      <c r="V75" s="79"/>
      <c r="W75" s="76"/>
      <c r="X75" s="76"/>
      <c r="Y75" s="80"/>
      <c r="Z75" s="80"/>
      <c r="AA75" s="175" t="s">
        <v>173</v>
      </c>
      <c r="AB75" s="86" t="s">
        <v>245</v>
      </c>
      <c r="AC75" s="34"/>
      <c r="AD75" s="34"/>
      <c r="AE75" s="34"/>
      <c r="AF75" s="34"/>
      <c r="AG75" s="34"/>
      <c r="AH75" s="34"/>
      <c r="AI75" s="34"/>
      <c r="AJ75" s="34"/>
      <c r="AK75" s="34"/>
      <c r="AL75" s="3"/>
      <c r="AM75" s="177">
        <v>11</v>
      </c>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row>
    <row r="76" spans="1:312" s="184" customFormat="1" ht="18" customHeight="1" x14ac:dyDescent="0.25">
      <c r="A76" s="76">
        <v>1</v>
      </c>
      <c r="B76" s="175" t="s">
        <v>246</v>
      </c>
      <c r="C76" s="175" t="s">
        <v>247</v>
      </c>
      <c r="D76" s="95">
        <v>2</v>
      </c>
      <c r="E76" s="78">
        <f>IF(AM76+1=13,"GRAD",AM76+1)</f>
        <v>12</v>
      </c>
      <c r="F76" s="79"/>
      <c r="G76" s="80"/>
      <c r="H76" s="81"/>
      <c r="I76" s="82" t="str">
        <f>IF(H76&gt;0,"Y"," ")</f>
        <v xml:space="preserve"> </v>
      </c>
      <c r="J76" s="82" t="str">
        <f>IF(H76&gt;0,"Y"," ")</f>
        <v xml:space="preserve"> </v>
      </c>
      <c r="K76" s="176">
        <v>3</v>
      </c>
      <c r="L76" s="96">
        <v>126</v>
      </c>
      <c r="M76" s="79"/>
      <c r="N76" s="76"/>
      <c r="O76" s="76"/>
      <c r="P76" s="76"/>
      <c r="Q76" s="76"/>
      <c r="R76" s="76"/>
      <c r="S76" s="76"/>
      <c r="T76" s="20" t="str">
        <f>IF(G76=6,$E$12,IF(G76=5,$E$13,IF(G76=4,$E$14,IF(G76=3,$E$15,IF(G76=2,$E$16,IF(G76=1,$E$17,IF(G76=7,$E$11," ")))))))</f>
        <v xml:space="preserve"> </v>
      </c>
      <c r="U76" s="23" t="str">
        <f>IF(G76=6,$U$12,IF(G76=5,$U$13,IF(G76=4,$U$14,IF(G76=3,$U$15,IF(G76=2,$U$16,IF(G76=1,$U$17,IF(G76=7,$U$11," ")))))))</f>
        <v xml:space="preserve"> </v>
      </c>
      <c r="V76" s="79"/>
      <c r="W76" s="76"/>
      <c r="X76" s="76"/>
      <c r="Y76" s="80"/>
      <c r="Z76" s="80"/>
      <c r="AA76" s="175" t="s">
        <v>174</v>
      </c>
      <c r="AB76" s="86" t="s">
        <v>248</v>
      </c>
      <c r="AC76" s="34"/>
      <c r="AD76" s="34"/>
      <c r="AE76" s="34"/>
      <c r="AF76" s="34"/>
      <c r="AG76" s="34"/>
      <c r="AH76" s="34"/>
      <c r="AI76" s="34"/>
      <c r="AJ76" s="34"/>
      <c r="AK76" s="34"/>
      <c r="AL76" s="3"/>
      <c r="AM76" s="177">
        <v>11</v>
      </c>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row>
    <row r="77" spans="1:312" s="184" customFormat="1" ht="18" customHeight="1" x14ac:dyDescent="0.25">
      <c r="A77" s="76">
        <v>1</v>
      </c>
      <c r="B77" s="175" t="s">
        <v>249</v>
      </c>
      <c r="C77" s="175" t="s">
        <v>217</v>
      </c>
      <c r="D77" s="95">
        <v>2</v>
      </c>
      <c r="E77" s="78">
        <f>IF(AM77+1=13,"GRAD",AM77+1)</f>
        <v>10</v>
      </c>
      <c r="F77" s="79"/>
      <c r="G77" s="80"/>
      <c r="H77" s="81"/>
      <c r="I77" s="82" t="str">
        <f>IF(H77&gt;0,"Y"," ")</f>
        <v xml:space="preserve"> </v>
      </c>
      <c r="J77" s="82" t="str">
        <f>IF(H77&gt;0,"Y"," ")</f>
        <v xml:space="preserve"> </v>
      </c>
      <c r="K77" s="176">
        <v>4</v>
      </c>
      <c r="L77" s="96">
        <v>126</v>
      </c>
      <c r="M77" s="79"/>
      <c r="N77" s="76"/>
      <c r="O77" s="76"/>
      <c r="P77" s="76"/>
      <c r="Q77" s="76"/>
      <c r="R77" s="76"/>
      <c r="S77" s="76"/>
      <c r="T77" s="20" t="str">
        <f>IF(G77=6,$E$12,IF(G77=5,$E$13,IF(G77=4,$E$14,IF(G77=3,$E$15,IF(G77=2,$E$16,IF(G77=1,$E$17,IF(G77=7,$E$11," ")))))))</f>
        <v xml:space="preserve"> </v>
      </c>
      <c r="U77" s="23" t="str">
        <f>IF(G77=6,$U$12,IF(G77=5,$U$13,IF(G77=4,$U$14,IF(G77=3,$U$15,IF(G77=2,$U$16,IF(G77=1,$U$17,IF(G77=7,$U$11," ")))))))</f>
        <v xml:space="preserve"> </v>
      </c>
      <c r="V77" s="79"/>
      <c r="W77" s="76"/>
      <c r="X77" s="76"/>
      <c r="Y77" s="80"/>
      <c r="Z77" s="80"/>
      <c r="AA77" s="175" t="s">
        <v>250</v>
      </c>
      <c r="AB77" s="86" t="s">
        <v>251</v>
      </c>
      <c r="AC77" s="34"/>
      <c r="AD77" s="34"/>
      <c r="AE77" s="34"/>
      <c r="AF77" s="34"/>
      <c r="AG77" s="34"/>
      <c r="AH77" s="34"/>
      <c r="AI77" s="34"/>
      <c r="AJ77" s="34"/>
      <c r="AK77" s="34"/>
      <c r="AL77" s="3"/>
      <c r="AM77" s="177">
        <v>9</v>
      </c>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row>
    <row r="78" spans="1:312" s="184" customFormat="1" ht="18" customHeight="1" x14ac:dyDescent="0.25">
      <c r="A78" s="76">
        <v>1</v>
      </c>
      <c r="B78" s="175" t="s">
        <v>252</v>
      </c>
      <c r="C78" s="175" t="s">
        <v>194</v>
      </c>
      <c r="D78" s="95">
        <v>2</v>
      </c>
      <c r="E78" s="78">
        <f>IF(AM78+1=13,"GRAD",AM78+1)</f>
        <v>10</v>
      </c>
      <c r="F78" s="79"/>
      <c r="G78" s="80"/>
      <c r="H78" s="81"/>
      <c r="I78" s="82" t="str">
        <f>IF(H78&gt;0,"Y"," ")</f>
        <v xml:space="preserve"> </v>
      </c>
      <c r="J78" s="82" t="str">
        <f>IF(H78&gt;0,"Y"," ")</f>
        <v xml:space="preserve"> </v>
      </c>
      <c r="K78" s="176">
        <v>5</v>
      </c>
      <c r="L78" s="96">
        <v>126</v>
      </c>
      <c r="M78" s="79"/>
      <c r="N78" s="76"/>
      <c r="O78" s="76"/>
      <c r="P78" s="76"/>
      <c r="Q78" s="76"/>
      <c r="R78" s="76"/>
      <c r="S78" s="76"/>
      <c r="T78" s="20" t="str">
        <f>IF(G78=6,$E$12,IF(G78=5,$E$13,IF(G78=4,$E$14,IF(G78=3,$E$15,IF(G78=2,$E$16,IF(G78=1,$E$17,IF(G78=7,$E$11," ")))))))</f>
        <v xml:space="preserve"> </v>
      </c>
      <c r="U78" s="23" t="str">
        <f>IF(G78=6,$U$12,IF(G78=5,$U$13,IF(G78=4,$U$14,IF(G78=3,$U$15,IF(G78=2,$U$16,IF(G78=1,$U$17,IF(G78=7,$U$11," ")))))))</f>
        <v xml:space="preserve"> </v>
      </c>
      <c r="V78" s="79"/>
      <c r="W78" s="76"/>
      <c r="X78" s="76"/>
      <c r="Y78" s="80"/>
      <c r="Z78" s="80"/>
      <c r="AA78" s="175" t="s">
        <v>177</v>
      </c>
      <c r="AB78" s="86" t="s">
        <v>253</v>
      </c>
      <c r="AC78" s="34"/>
      <c r="AD78" s="34"/>
      <c r="AE78" s="34"/>
      <c r="AF78" s="34"/>
      <c r="AG78" s="34"/>
      <c r="AH78" s="34"/>
      <c r="AI78" s="34"/>
      <c r="AJ78" s="34"/>
      <c r="AK78" s="34"/>
      <c r="AL78" s="3"/>
      <c r="AM78" s="177">
        <v>9</v>
      </c>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row>
    <row r="79" spans="1:312" s="184" customFormat="1" ht="18" customHeight="1" x14ac:dyDescent="0.25">
      <c r="A79" s="76">
        <v>1</v>
      </c>
      <c r="B79" s="175" t="s">
        <v>254</v>
      </c>
      <c r="C79" s="175" t="s">
        <v>214</v>
      </c>
      <c r="D79" s="95">
        <v>2</v>
      </c>
      <c r="E79" s="78">
        <f>IF(AM79+1=13,"GRAD",AM79+1)</f>
        <v>9</v>
      </c>
      <c r="F79" s="79"/>
      <c r="G79" s="80"/>
      <c r="H79" s="81"/>
      <c r="I79" s="82" t="str">
        <f>IF(H79&gt;0,"Y"," ")</f>
        <v xml:space="preserve"> </v>
      </c>
      <c r="J79" s="82" t="str">
        <f>IF(H79&gt;0,"Y"," ")</f>
        <v xml:space="preserve"> </v>
      </c>
      <c r="K79" s="176">
        <v>6</v>
      </c>
      <c r="L79" s="96">
        <v>126</v>
      </c>
      <c r="M79" s="79"/>
      <c r="N79" s="76"/>
      <c r="O79" s="76"/>
      <c r="P79" s="76"/>
      <c r="Q79" s="76"/>
      <c r="R79" s="76"/>
      <c r="S79" s="76"/>
      <c r="T79" s="20" t="str">
        <f>IF(G79=6,$E$12,IF(G79=5,$E$13,IF(G79=4,$E$14,IF(G79=3,$E$15,IF(G79=2,$E$16,IF(G79=1,$E$17,IF(G79=7,$E$11," ")))))))</f>
        <v xml:space="preserve"> </v>
      </c>
      <c r="U79" s="23" t="str">
        <f>IF(G79=6,$U$12,IF(G79=5,$U$13,IF(G79=4,$U$14,IF(G79=3,$U$15,IF(G79=2,$U$16,IF(G79=1,$U$17,IF(G79=7,$U$11," ")))))))</f>
        <v xml:space="preserve"> </v>
      </c>
      <c r="V79" s="79"/>
      <c r="W79" s="76"/>
      <c r="X79" s="76"/>
      <c r="Y79" s="80"/>
      <c r="Z79" s="80"/>
      <c r="AA79" s="175" t="s">
        <v>255</v>
      </c>
      <c r="AB79" s="86" t="s">
        <v>256</v>
      </c>
      <c r="AC79" s="34"/>
      <c r="AD79" s="34"/>
      <c r="AE79" s="34"/>
      <c r="AF79" s="34"/>
      <c r="AG79" s="34"/>
      <c r="AH79" s="34"/>
      <c r="AI79" s="34"/>
      <c r="AJ79" s="34"/>
      <c r="AK79" s="34"/>
      <c r="AL79" s="3"/>
      <c r="AM79" s="177">
        <v>8</v>
      </c>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row>
    <row r="80" spans="1:312" ht="15.75" x14ac:dyDescent="0.25">
      <c r="A80" s="76">
        <v>1</v>
      </c>
      <c r="B80" s="175" t="s">
        <v>258</v>
      </c>
      <c r="C80" s="175" t="s">
        <v>201</v>
      </c>
      <c r="D80" s="95">
        <v>2</v>
      </c>
      <c r="E80" s="78">
        <f>IF(AM80+1=13,"GRAD",AM80+1)</f>
        <v>11</v>
      </c>
      <c r="F80" s="79"/>
      <c r="G80" s="80"/>
      <c r="H80" s="81"/>
      <c r="I80" s="82" t="str">
        <f>IF(H80&gt;0,"Y"," ")</f>
        <v xml:space="preserve"> </v>
      </c>
      <c r="J80" s="82" t="str">
        <f>IF(H80&gt;0,"Y"," ")</f>
        <v xml:space="preserve"> </v>
      </c>
      <c r="K80" s="176">
        <v>2</v>
      </c>
      <c r="L80" s="96">
        <v>132</v>
      </c>
      <c r="M80" s="79"/>
      <c r="N80" s="76"/>
      <c r="O80" s="76"/>
      <c r="P80" s="76"/>
      <c r="Q80" s="76"/>
      <c r="R80" s="76"/>
      <c r="S80" s="76"/>
      <c r="T80" s="20" t="str">
        <f>IF(G80=6,$E$12,IF(G80=5,$E$13,IF(G80=4,$E$14,IF(G80=3,$E$15,IF(G80=2,$E$16,IF(G80=1,$E$17,IF(G80=7,$E$11," ")))))))</f>
        <v xml:space="preserve"> </v>
      </c>
      <c r="U80" s="23" t="str">
        <f>IF(G80=6,$U$12,IF(G80=5,$U$13,IF(G80=4,$U$14,IF(G80=3,$U$15,IF(G80=2,$U$16,IF(G80=1,$U$17,IF(G80=7,$U$11," ")))))))</f>
        <v xml:space="preserve"> </v>
      </c>
      <c r="V80" s="79"/>
      <c r="W80" s="76"/>
      <c r="X80" s="76"/>
      <c r="Y80" s="80"/>
      <c r="Z80" s="80"/>
      <c r="AA80" s="175" t="s">
        <v>259</v>
      </c>
      <c r="AB80" s="195" t="s">
        <v>260</v>
      </c>
      <c r="AC80" s="88"/>
      <c r="AD80" s="88"/>
      <c r="AE80" s="88"/>
      <c r="AF80" s="88"/>
      <c r="AG80" s="186"/>
      <c r="AH80" s="186"/>
      <c r="AI80" s="186"/>
      <c r="AJ80" s="186"/>
      <c r="AK80" s="186"/>
      <c r="AL80" s="186"/>
      <c r="AM80" s="177">
        <v>10</v>
      </c>
      <c r="DQ80" s="184"/>
      <c r="DR80" s="184"/>
      <c r="DS80" s="184"/>
      <c r="DT80" s="184"/>
      <c r="DU80" s="184"/>
      <c r="DV80" s="184"/>
      <c r="DW80" s="184"/>
      <c r="DX80" s="184"/>
      <c r="DY80" s="184"/>
      <c r="DZ80" s="184"/>
      <c r="EA80" s="184"/>
      <c r="EB80" s="184"/>
      <c r="EC80" s="184"/>
      <c r="ED80" s="184"/>
      <c r="EE80" s="184"/>
      <c r="EF80" s="184"/>
      <c r="EG80" s="184"/>
      <c r="EH80" s="184"/>
      <c r="EI80" s="184"/>
      <c r="EJ80" s="184"/>
      <c r="EK80" s="184"/>
      <c r="EL80" s="184"/>
      <c r="EM80" s="184"/>
      <c r="EN80" s="184"/>
      <c r="EO80" s="184"/>
      <c r="EP80" s="184"/>
      <c r="EQ80" s="184"/>
      <c r="ER80" s="184"/>
      <c r="ES80" s="184"/>
      <c r="ET80" s="184"/>
      <c r="EU80" s="184"/>
      <c r="EV80" s="184"/>
      <c r="EW80" s="184"/>
      <c r="EX80" s="184"/>
      <c r="EY80" s="184"/>
      <c r="EZ80" s="184"/>
      <c r="FA80" s="184"/>
      <c r="FB80" s="184"/>
      <c r="FC80" s="184"/>
      <c r="FD80" s="184"/>
      <c r="FE80" s="184"/>
      <c r="FF80" s="184"/>
      <c r="FG80" s="184"/>
      <c r="FH80" s="184"/>
      <c r="FI80" s="184"/>
      <c r="FJ80" s="184"/>
      <c r="FK80" s="184"/>
      <c r="FL80" s="184"/>
      <c r="FM80" s="184"/>
      <c r="FN80" s="184"/>
      <c r="FO80" s="184"/>
      <c r="FP80" s="184"/>
      <c r="FQ80" s="184"/>
      <c r="FR80" s="184"/>
      <c r="FS80" s="184"/>
      <c r="FT80" s="184"/>
      <c r="FU80" s="184"/>
      <c r="FV80" s="184"/>
      <c r="FW80" s="184"/>
      <c r="FX80" s="184"/>
      <c r="FY80" s="184"/>
      <c r="FZ80" s="184"/>
      <c r="GA80" s="184"/>
      <c r="GB80" s="184"/>
      <c r="GC80" s="184"/>
      <c r="GD80" s="184"/>
      <c r="GE80" s="184"/>
      <c r="GF80" s="184"/>
      <c r="GG80" s="184"/>
      <c r="GH80" s="184"/>
      <c r="GI80" s="184"/>
      <c r="GJ80" s="184"/>
      <c r="GK80" s="184"/>
      <c r="GL80" s="184"/>
      <c r="GM80" s="184"/>
      <c r="GN80" s="184"/>
      <c r="GO80" s="184"/>
      <c r="GP80" s="184"/>
      <c r="GQ80" s="184"/>
      <c r="GR80" s="184"/>
      <c r="GS80" s="184"/>
      <c r="GT80" s="184"/>
      <c r="GU80" s="184"/>
      <c r="GV80" s="184"/>
      <c r="GW80" s="184"/>
      <c r="GX80" s="184"/>
      <c r="GY80" s="184"/>
      <c r="GZ80" s="184"/>
      <c r="HA80" s="184"/>
      <c r="HB80" s="184"/>
      <c r="HC80" s="184"/>
      <c r="HD80" s="184"/>
      <c r="HE80" s="184"/>
      <c r="HF80" s="184"/>
      <c r="HG80" s="184"/>
      <c r="HH80" s="184"/>
      <c r="HI80" s="184"/>
      <c r="HJ80" s="184"/>
      <c r="HK80" s="184"/>
      <c r="HL80" s="184"/>
      <c r="HM80" s="184"/>
      <c r="HN80" s="184"/>
      <c r="HO80" s="184"/>
      <c r="HP80" s="184"/>
      <c r="HQ80" s="184"/>
      <c r="HR80" s="184"/>
      <c r="HS80" s="184"/>
      <c r="HT80" s="184"/>
      <c r="HU80" s="184"/>
      <c r="HV80" s="184"/>
      <c r="HW80" s="184"/>
      <c r="HX80" s="184"/>
      <c r="HY80" s="184"/>
      <c r="HZ80" s="184"/>
      <c r="IA80" s="184"/>
      <c r="IB80" s="184"/>
      <c r="IC80" s="184"/>
      <c r="ID80" s="184"/>
      <c r="IE80" s="184"/>
      <c r="IF80" s="184"/>
      <c r="IG80" s="184"/>
      <c r="IH80" s="184"/>
      <c r="II80" s="184"/>
      <c r="IJ80" s="184"/>
      <c r="IK80" s="184"/>
      <c r="IL80" s="184"/>
      <c r="IM80" s="184"/>
      <c r="IN80" s="184"/>
      <c r="IO80" s="184"/>
      <c r="IP80" s="184"/>
      <c r="IQ80" s="184"/>
      <c r="IR80" s="184"/>
      <c r="IS80" s="184"/>
      <c r="IT80" s="184"/>
      <c r="IU80" s="184"/>
      <c r="IV80" s="184"/>
      <c r="IW80" s="184"/>
      <c r="IX80" s="184"/>
      <c r="IY80" s="184"/>
      <c r="IZ80" s="184"/>
      <c r="JA80" s="184"/>
      <c r="JB80" s="184"/>
      <c r="JC80" s="184"/>
      <c r="JD80" s="184"/>
      <c r="JE80" s="184"/>
      <c r="JF80" s="184"/>
      <c r="JG80" s="184"/>
      <c r="JH80" s="184"/>
      <c r="JI80" s="184"/>
      <c r="JJ80" s="184"/>
      <c r="JK80" s="184"/>
      <c r="JL80" s="184"/>
      <c r="JM80" s="184"/>
      <c r="JN80" s="184"/>
      <c r="JO80" s="184"/>
      <c r="JP80" s="184"/>
      <c r="JQ80" s="184"/>
      <c r="JR80" s="184"/>
      <c r="JS80" s="184"/>
      <c r="JT80" s="184"/>
      <c r="JU80" s="184"/>
      <c r="JV80" s="184"/>
      <c r="JW80" s="184"/>
      <c r="JX80" s="184"/>
      <c r="JY80" s="184"/>
      <c r="JZ80" s="184"/>
      <c r="KA80" s="184"/>
      <c r="KB80" s="184"/>
      <c r="KC80" s="184"/>
      <c r="KD80" s="184"/>
      <c r="KE80" s="184"/>
      <c r="KF80" s="184"/>
      <c r="KG80" s="184"/>
      <c r="KH80" s="184"/>
      <c r="KI80" s="184"/>
      <c r="KJ80" s="184"/>
      <c r="KK80" s="184"/>
      <c r="KL80" s="184"/>
      <c r="KM80" s="184"/>
      <c r="KN80" s="184"/>
      <c r="KO80" s="184"/>
      <c r="KP80" s="184"/>
      <c r="KQ80" s="184"/>
      <c r="KR80" s="184"/>
      <c r="KS80" s="184"/>
      <c r="KT80" s="184"/>
      <c r="KU80" s="184"/>
      <c r="KV80" s="184"/>
      <c r="KW80" s="184"/>
      <c r="KX80" s="184"/>
      <c r="KY80" s="184"/>
      <c r="KZ80" s="184"/>
    </row>
    <row r="81" spans="1:312" ht="15.75" x14ac:dyDescent="0.25">
      <c r="A81" s="76">
        <v>1</v>
      </c>
      <c r="B81" s="175" t="s">
        <v>261</v>
      </c>
      <c r="C81" s="175" t="s">
        <v>247</v>
      </c>
      <c r="D81" s="95">
        <v>2</v>
      </c>
      <c r="E81" s="78">
        <f>IF(AM81+1=13,"GRAD",AM81+1)</f>
        <v>11</v>
      </c>
      <c r="F81" s="79"/>
      <c r="G81" s="80"/>
      <c r="H81" s="81"/>
      <c r="I81" s="82" t="str">
        <f>IF(H81&gt;0,"Y"," ")</f>
        <v xml:space="preserve"> </v>
      </c>
      <c r="J81" s="82" t="str">
        <f>IF(H81&gt;0,"Y"," ")</f>
        <v xml:space="preserve"> </v>
      </c>
      <c r="K81" s="176">
        <v>3</v>
      </c>
      <c r="L81" s="96">
        <v>132</v>
      </c>
      <c r="M81" s="79"/>
      <c r="N81" s="76"/>
      <c r="O81" s="76"/>
      <c r="P81" s="76"/>
      <c r="Q81" s="76"/>
      <c r="R81" s="76"/>
      <c r="S81" s="76"/>
      <c r="T81" s="20" t="str">
        <f>IF(G81=6,$E$12,IF(G81=5,$E$13,IF(G81=4,$E$14,IF(G81=3,$E$15,IF(G81=2,$E$16,IF(G81=1,$E$17,IF(G81=7,$E$11," ")))))))</f>
        <v xml:space="preserve"> </v>
      </c>
      <c r="U81" s="23" t="str">
        <f>IF(G81=6,$U$12,IF(G81=5,$U$13,IF(G81=4,$U$14,IF(G81=3,$U$15,IF(G81=2,$U$16,IF(G81=1,$U$17,IF(G81=7,$U$11," ")))))))</f>
        <v xml:space="preserve"> </v>
      </c>
      <c r="V81" s="79"/>
      <c r="W81" s="76"/>
      <c r="X81" s="76"/>
      <c r="Y81" s="80"/>
      <c r="Z81" s="80"/>
      <c r="AA81" s="175" t="s">
        <v>262</v>
      </c>
      <c r="AB81" s="164" t="s">
        <v>263</v>
      </c>
      <c r="AC81" s="88"/>
      <c r="AD81" s="88"/>
      <c r="AE81" s="88"/>
      <c r="AF81" s="88"/>
      <c r="AG81" s="186"/>
      <c r="AH81" s="186"/>
      <c r="AI81" s="186"/>
      <c r="AJ81" s="186"/>
      <c r="AK81" s="186"/>
      <c r="AL81" s="186"/>
      <c r="AM81" s="177">
        <v>10</v>
      </c>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4"/>
      <c r="CB81" s="184"/>
      <c r="CC81" s="184"/>
      <c r="CD81" s="184"/>
      <c r="CE81" s="184"/>
      <c r="CF81" s="184"/>
      <c r="CG81" s="184"/>
      <c r="CH81" s="184"/>
      <c r="CI81" s="184"/>
      <c r="CJ81" s="184"/>
      <c r="CK81" s="184"/>
      <c r="CL81" s="184"/>
      <c r="CM81" s="184"/>
      <c r="CN81" s="184"/>
      <c r="CO81" s="184"/>
      <c r="CP81" s="184"/>
      <c r="CQ81" s="184"/>
      <c r="CR81" s="184"/>
      <c r="CS81" s="184"/>
      <c r="CT81" s="184"/>
      <c r="CU81" s="184"/>
      <c r="CV81" s="184"/>
      <c r="CW81" s="184"/>
      <c r="CX81" s="184"/>
      <c r="CY81" s="184"/>
      <c r="CZ81" s="184"/>
      <c r="DA81" s="184"/>
      <c r="DB81" s="184"/>
      <c r="DC81" s="184"/>
      <c r="DD81" s="184"/>
      <c r="DE81" s="184"/>
      <c r="DF81" s="184"/>
      <c r="DG81" s="184"/>
      <c r="DH81" s="184"/>
      <c r="DI81" s="184"/>
      <c r="DJ81" s="184"/>
      <c r="DK81" s="184"/>
      <c r="DL81" s="184"/>
      <c r="DM81" s="184"/>
      <c r="DN81" s="184"/>
      <c r="DO81" s="184"/>
      <c r="DP81" s="184"/>
      <c r="DQ81" s="184"/>
      <c r="DR81" s="184"/>
      <c r="DS81" s="184"/>
      <c r="DT81" s="184"/>
      <c r="DU81" s="184"/>
      <c r="DV81" s="184"/>
      <c r="DW81" s="184"/>
      <c r="DX81" s="184"/>
      <c r="DY81" s="184"/>
      <c r="DZ81" s="184"/>
      <c r="EA81" s="184"/>
      <c r="EB81" s="184"/>
      <c r="EC81" s="184"/>
      <c r="ED81" s="184"/>
      <c r="EE81" s="184"/>
      <c r="EF81" s="184"/>
      <c r="EG81" s="184"/>
      <c r="EH81" s="184"/>
      <c r="EI81" s="184"/>
      <c r="EJ81" s="184"/>
      <c r="EK81" s="184"/>
      <c r="EL81" s="184"/>
      <c r="EM81" s="184"/>
      <c r="EN81" s="184"/>
      <c r="EO81" s="184"/>
      <c r="EP81" s="184"/>
      <c r="EQ81" s="184"/>
      <c r="ER81" s="184"/>
      <c r="ES81" s="184"/>
      <c r="ET81" s="184"/>
      <c r="EU81" s="184"/>
      <c r="EV81" s="184"/>
      <c r="EW81" s="184"/>
      <c r="EX81" s="184"/>
      <c r="EY81" s="184"/>
      <c r="EZ81" s="184"/>
      <c r="FA81" s="184"/>
      <c r="FB81" s="184"/>
      <c r="FC81" s="184"/>
      <c r="FD81" s="184"/>
      <c r="FE81" s="184"/>
      <c r="FF81" s="184"/>
      <c r="FG81" s="184"/>
      <c r="FH81" s="184"/>
      <c r="FI81" s="184"/>
      <c r="FJ81" s="184"/>
      <c r="FK81" s="184"/>
      <c r="FL81" s="184"/>
      <c r="FM81" s="184"/>
      <c r="FN81" s="184"/>
      <c r="FO81" s="184"/>
      <c r="FP81" s="184"/>
      <c r="FQ81" s="184"/>
      <c r="FR81" s="184"/>
      <c r="FS81" s="184"/>
      <c r="FT81" s="184"/>
      <c r="FU81" s="184"/>
      <c r="FV81" s="184"/>
      <c r="FW81" s="184"/>
      <c r="FX81" s="184"/>
      <c r="FY81" s="184"/>
      <c r="FZ81" s="184"/>
      <c r="GA81" s="184"/>
      <c r="GB81" s="184"/>
      <c r="GC81" s="184"/>
      <c r="GD81" s="184"/>
      <c r="GE81" s="184"/>
      <c r="GF81" s="184"/>
      <c r="GG81" s="184"/>
      <c r="GH81" s="184"/>
      <c r="GI81" s="184"/>
      <c r="GJ81" s="184"/>
      <c r="GK81" s="184"/>
      <c r="GL81" s="184"/>
      <c r="GM81" s="184"/>
      <c r="GN81" s="184"/>
      <c r="GO81" s="184"/>
      <c r="GP81" s="184"/>
      <c r="GQ81" s="184"/>
      <c r="GR81" s="184"/>
      <c r="GS81" s="184"/>
      <c r="GT81" s="184"/>
      <c r="GU81" s="184"/>
      <c r="GV81" s="184"/>
      <c r="GW81" s="184"/>
      <c r="GX81" s="184"/>
      <c r="GY81" s="184"/>
      <c r="GZ81" s="184"/>
      <c r="HA81" s="184"/>
      <c r="HB81" s="184"/>
      <c r="HC81" s="184"/>
      <c r="HD81" s="184"/>
      <c r="HE81" s="184"/>
      <c r="HF81" s="184"/>
      <c r="HG81" s="184"/>
      <c r="HH81" s="184"/>
      <c r="HI81" s="184"/>
      <c r="HJ81" s="184"/>
      <c r="HK81" s="184"/>
      <c r="HL81" s="184"/>
      <c r="HM81" s="184"/>
      <c r="HN81" s="184"/>
      <c r="HO81" s="184"/>
      <c r="HP81" s="184"/>
      <c r="HQ81" s="184"/>
      <c r="HR81" s="184"/>
      <c r="HS81" s="184"/>
      <c r="HT81" s="184"/>
      <c r="HU81" s="184"/>
      <c r="HV81" s="184"/>
      <c r="HW81" s="184"/>
      <c r="HX81" s="184"/>
      <c r="HY81" s="184"/>
      <c r="HZ81" s="184"/>
      <c r="IA81" s="184"/>
      <c r="IB81" s="184"/>
      <c r="IC81" s="184"/>
      <c r="ID81" s="184"/>
      <c r="IE81" s="184"/>
      <c r="IF81" s="184"/>
      <c r="IG81" s="184"/>
      <c r="IH81" s="184"/>
      <c r="II81" s="184"/>
      <c r="IJ81" s="184"/>
      <c r="IK81" s="184"/>
      <c r="IL81" s="184"/>
      <c r="IM81" s="184"/>
      <c r="IN81" s="184"/>
      <c r="IO81" s="184"/>
      <c r="IP81" s="184"/>
      <c r="IQ81" s="184"/>
      <c r="IR81" s="184"/>
      <c r="IS81" s="184"/>
      <c r="IT81" s="184"/>
      <c r="IU81" s="184"/>
      <c r="IV81" s="184"/>
      <c r="IW81" s="184"/>
      <c r="IX81" s="184"/>
      <c r="IY81" s="184"/>
      <c r="IZ81" s="184"/>
      <c r="JA81" s="184"/>
      <c r="JB81" s="184"/>
      <c r="JC81" s="184"/>
      <c r="JD81" s="184"/>
      <c r="JE81" s="184"/>
      <c r="JF81" s="184"/>
      <c r="JG81" s="184"/>
      <c r="JH81" s="184"/>
      <c r="JI81" s="184"/>
      <c r="JJ81" s="184"/>
      <c r="JK81" s="184"/>
      <c r="JL81" s="184"/>
      <c r="JM81" s="184"/>
      <c r="JN81" s="184"/>
      <c r="JO81" s="184"/>
      <c r="JP81" s="184"/>
      <c r="JQ81" s="184"/>
      <c r="JR81" s="184"/>
      <c r="JS81" s="184"/>
      <c r="JT81" s="184"/>
      <c r="JU81" s="184"/>
      <c r="JV81" s="184"/>
      <c r="JW81" s="184"/>
      <c r="JX81" s="184"/>
      <c r="JY81" s="184"/>
      <c r="JZ81" s="184"/>
      <c r="KA81" s="184"/>
      <c r="KB81" s="184"/>
      <c r="KC81" s="184"/>
      <c r="KD81" s="184"/>
      <c r="KE81" s="184"/>
      <c r="KF81" s="184"/>
      <c r="KG81" s="184"/>
      <c r="KH81" s="184"/>
      <c r="KI81" s="184"/>
      <c r="KJ81" s="184"/>
      <c r="KK81" s="184"/>
      <c r="KL81" s="184"/>
      <c r="KM81" s="184"/>
      <c r="KN81" s="184"/>
      <c r="KO81" s="184"/>
      <c r="KP81" s="184"/>
      <c r="KQ81" s="184"/>
      <c r="KR81" s="184"/>
      <c r="KS81" s="184"/>
      <c r="KT81" s="184"/>
      <c r="KU81" s="184"/>
      <c r="KV81" s="184"/>
      <c r="KW81" s="184"/>
      <c r="KX81" s="184"/>
      <c r="KY81" s="184"/>
      <c r="KZ81" s="184"/>
    </row>
    <row r="82" spans="1:312" s="184" customFormat="1" ht="18" customHeight="1" x14ac:dyDescent="0.25">
      <c r="A82" s="76">
        <v>1</v>
      </c>
      <c r="B82" s="175" t="s">
        <v>264</v>
      </c>
      <c r="C82" s="175" t="s">
        <v>247</v>
      </c>
      <c r="D82" s="95">
        <v>2</v>
      </c>
      <c r="E82" s="78">
        <f>IF(AM82+1=13,"GRAD",AM82+1)</f>
        <v>12</v>
      </c>
      <c r="F82" s="79"/>
      <c r="G82" s="80"/>
      <c r="H82" s="81"/>
      <c r="I82" s="82" t="str">
        <f>IF(H82&gt;0,"Y"," ")</f>
        <v xml:space="preserve"> </v>
      </c>
      <c r="J82" s="82" t="str">
        <f>IF(H82&gt;0,"Y"," ")</f>
        <v xml:space="preserve"> </v>
      </c>
      <c r="K82" s="176">
        <v>5</v>
      </c>
      <c r="L82" s="96">
        <v>132</v>
      </c>
      <c r="M82" s="79"/>
      <c r="N82" s="76"/>
      <c r="O82" s="76"/>
      <c r="P82" s="76"/>
      <c r="Q82" s="76"/>
      <c r="R82" s="76"/>
      <c r="S82" s="76"/>
      <c r="T82" s="20" t="str">
        <f>IF(G82=6,$E$12,IF(G82=5,$E$13,IF(G82=4,$E$14,IF(G82=3,$E$15,IF(G82=2,$E$16,IF(G82=1,$E$17,IF(G82=7,$E$11," ")))))))</f>
        <v xml:space="preserve"> </v>
      </c>
      <c r="U82" s="23" t="str">
        <f>IF(G82=6,$U$12,IF(G82=5,$U$13,IF(G82=4,$U$14,IF(G82=3,$U$15,IF(G82=2,$U$16,IF(G82=1,$U$17,IF(G82=7,$U$11," ")))))))</f>
        <v xml:space="preserve"> </v>
      </c>
      <c r="V82" s="79"/>
      <c r="W82" s="76"/>
      <c r="X82" s="76"/>
      <c r="Y82" s="80"/>
      <c r="Z82" s="80"/>
      <c r="AA82" s="175" t="s">
        <v>224</v>
      </c>
      <c r="AB82" s="84" t="s">
        <v>265</v>
      </c>
      <c r="AD82" s="185"/>
      <c r="AE82" s="185"/>
      <c r="AF82" s="185"/>
      <c r="AG82" s="186"/>
      <c r="AH82" s="186"/>
      <c r="AI82" s="186"/>
      <c r="AJ82" s="186"/>
      <c r="AK82" s="186"/>
      <c r="AL82" s="186"/>
      <c r="AM82" s="177">
        <v>11</v>
      </c>
    </row>
    <row r="83" spans="1:312" s="184" customFormat="1" ht="18" customHeight="1" x14ac:dyDescent="0.25">
      <c r="A83" s="76">
        <v>1</v>
      </c>
      <c r="B83" s="175" t="s">
        <v>266</v>
      </c>
      <c r="C83" s="175" t="s">
        <v>220</v>
      </c>
      <c r="D83" s="95">
        <v>2</v>
      </c>
      <c r="E83" s="78">
        <f>IF(AM83+1=13,"GRAD",AM83+1)</f>
        <v>9</v>
      </c>
      <c r="F83" s="79"/>
      <c r="G83" s="80"/>
      <c r="H83" s="81"/>
      <c r="I83" s="82" t="str">
        <f>IF(H83&gt;0,"Y"," ")</f>
        <v xml:space="preserve"> </v>
      </c>
      <c r="J83" s="82" t="str">
        <f>IF(H83&gt;0,"Y"," ")</f>
        <v xml:space="preserve"> </v>
      </c>
      <c r="K83" s="176">
        <v>6</v>
      </c>
      <c r="L83" s="96">
        <v>132</v>
      </c>
      <c r="M83" s="79"/>
      <c r="N83" s="76"/>
      <c r="O83" s="76"/>
      <c r="P83" s="76"/>
      <c r="Q83" s="76"/>
      <c r="R83" s="76"/>
      <c r="S83" s="76"/>
      <c r="T83" s="20" t="str">
        <f>IF(G83=6,$E$12,IF(G83=5,$E$13,IF(G83=4,$E$14,IF(G83=3,$E$15,IF(G83=2,$E$16,IF(G83=1,$E$17,IF(G83=7,$E$11," ")))))))</f>
        <v xml:space="preserve"> </v>
      </c>
      <c r="U83" s="23" t="str">
        <f>IF(G83=6,$U$12,IF(G83=5,$U$13,IF(G83=4,$U$14,IF(G83=3,$U$15,IF(G83=2,$U$16,IF(G83=1,$U$17,IF(G83=7,$U$11," ")))))))</f>
        <v xml:space="preserve"> </v>
      </c>
      <c r="V83" s="79"/>
      <c r="W83" s="76"/>
      <c r="X83" s="76"/>
      <c r="Y83" s="80"/>
      <c r="Z83" s="80"/>
      <c r="AA83" s="175" t="s">
        <v>155</v>
      </c>
      <c r="AB83" s="86" t="s">
        <v>267</v>
      </c>
      <c r="AC83" s="34"/>
      <c r="AD83" s="34"/>
      <c r="AE83" s="34"/>
      <c r="AF83" s="34"/>
      <c r="AG83" s="34"/>
      <c r="AH83" s="34"/>
      <c r="AI83" s="34"/>
      <c r="AJ83" s="34"/>
      <c r="AK83" s="34"/>
      <c r="AL83" s="34"/>
      <c r="AM83" s="177">
        <v>8</v>
      </c>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c r="FI83" s="34"/>
      <c r="FJ83" s="34"/>
      <c r="FK83" s="34"/>
      <c r="FL83" s="34"/>
      <c r="FM83" s="34"/>
      <c r="FN83" s="34"/>
      <c r="FO83" s="34"/>
      <c r="FP83" s="34"/>
      <c r="FQ83" s="34"/>
      <c r="FR83" s="34"/>
      <c r="FS83" s="34"/>
      <c r="FT83" s="34"/>
      <c r="FU83" s="34"/>
      <c r="FV83" s="34"/>
      <c r="FW83" s="34"/>
      <c r="FX83" s="34"/>
      <c r="FY83" s="34"/>
      <c r="FZ83" s="34"/>
      <c r="GA83" s="34"/>
      <c r="GB83" s="34"/>
      <c r="GC83" s="34"/>
      <c r="GD83" s="34"/>
      <c r="GE83" s="34"/>
      <c r="GF83" s="34"/>
      <c r="GG83" s="34"/>
      <c r="GH83" s="34"/>
      <c r="GI83" s="34"/>
      <c r="GJ83" s="34"/>
      <c r="GK83" s="34"/>
      <c r="GL83" s="34"/>
      <c r="GM83" s="34"/>
      <c r="GN83" s="34"/>
      <c r="GO83" s="34"/>
      <c r="GP83" s="34"/>
      <c r="GQ83" s="34"/>
      <c r="GR83" s="34"/>
      <c r="GS83" s="34"/>
      <c r="GT83" s="34"/>
      <c r="GU83" s="34"/>
      <c r="GV83" s="34"/>
      <c r="GW83" s="34"/>
      <c r="GX83" s="34"/>
      <c r="GY83" s="34"/>
      <c r="GZ83" s="34"/>
      <c r="HA83" s="34"/>
      <c r="HB83" s="34"/>
      <c r="HC83" s="34"/>
      <c r="HD83" s="34"/>
      <c r="HE83" s="34"/>
      <c r="HF83" s="34"/>
      <c r="HG83" s="34"/>
      <c r="HH83" s="34"/>
      <c r="HI83" s="34"/>
      <c r="HJ83" s="34"/>
      <c r="HK83" s="34"/>
      <c r="HL83" s="34"/>
      <c r="HM83" s="34"/>
      <c r="HN83" s="34"/>
      <c r="HO83" s="34"/>
      <c r="HP83" s="34"/>
      <c r="HQ83" s="34"/>
      <c r="HR83" s="34"/>
      <c r="HS83" s="34"/>
      <c r="HT83" s="34"/>
      <c r="HU83" s="34"/>
      <c r="HV83" s="34"/>
      <c r="HW83" s="34"/>
      <c r="HX83" s="34"/>
      <c r="HY83" s="34"/>
      <c r="HZ83" s="34"/>
      <c r="IA83" s="34"/>
      <c r="IB83" s="34"/>
      <c r="IC83" s="34"/>
      <c r="ID83" s="34"/>
      <c r="IE83" s="34"/>
      <c r="IF83" s="34"/>
      <c r="IG83" s="34"/>
      <c r="IH83" s="34"/>
      <c r="II83" s="34"/>
      <c r="IJ83" s="34"/>
      <c r="IK83" s="34"/>
      <c r="IL83" s="34"/>
      <c r="IM83" s="34"/>
      <c r="IN83" s="34"/>
      <c r="IO83" s="34"/>
      <c r="IP83" s="34"/>
      <c r="IQ83" s="34"/>
      <c r="IR83" s="34"/>
      <c r="IS83" s="34"/>
      <c r="IT83" s="34"/>
      <c r="IU83" s="34"/>
      <c r="IV83" s="34"/>
      <c r="IW83" s="34"/>
      <c r="IX83" s="34"/>
      <c r="IY83" s="34"/>
      <c r="IZ83" s="34"/>
      <c r="JA83" s="34"/>
      <c r="JB83" s="34"/>
      <c r="JC83" s="34"/>
      <c r="JD83" s="34"/>
      <c r="JE83" s="34"/>
      <c r="JF83" s="34"/>
      <c r="JG83" s="34"/>
      <c r="JH83" s="34"/>
      <c r="JI83" s="34"/>
      <c r="JJ83" s="34"/>
      <c r="JK83" s="34"/>
      <c r="JL83" s="34"/>
      <c r="JM83" s="34"/>
      <c r="JN83" s="34"/>
      <c r="JO83" s="34"/>
      <c r="JP83" s="34"/>
      <c r="JQ83" s="34"/>
      <c r="JR83" s="34"/>
      <c r="JS83" s="34"/>
      <c r="JT83" s="34"/>
      <c r="JU83" s="34"/>
      <c r="JV83" s="34"/>
      <c r="JW83" s="34"/>
      <c r="JX83" s="34"/>
      <c r="JY83" s="34"/>
      <c r="JZ83" s="34"/>
      <c r="KA83" s="34"/>
      <c r="KB83" s="34"/>
      <c r="KC83" s="34"/>
      <c r="KD83" s="34"/>
      <c r="KE83" s="34"/>
      <c r="KF83" s="34"/>
      <c r="KG83" s="34"/>
      <c r="KH83" s="34"/>
      <c r="KI83" s="34"/>
      <c r="KJ83" s="34"/>
      <c r="KK83" s="34"/>
      <c r="KL83" s="34"/>
      <c r="KM83" s="34"/>
      <c r="KN83" s="34"/>
      <c r="KO83" s="34"/>
      <c r="KP83" s="34"/>
      <c r="KQ83" s="34"/>
      <c r="KR83" s="34"/>
      <c r="KS83" s="34"/>
      <c r="KT83" s="34"/>
      <c r="KU83" s="34"/>
      <c r="KV83" s="34"/>
      <c r="KW83" s="34"/>
      <c r="KX83" s="34"/>
      <c r="KY83" s="34"/>
      <c r="KZ83" s="34"/>
    </row>
    <row r="84" spans="1:312" s="184" customFormat="1" ht="18" customHeight="1" x14ac:dyDescent="0.25">
      <c r="A84" s="76">
        <v>1</v>
      </c>
      <c r="B84" s="175" t="s">
        <v>268</v>
      </c>
      <c r="C84" s="175" t="s">
        <v>194</v>
      </c>
      <c r="D84" s="95">
        <v>2</v>
      </c>
      <c r="E84" s="78">
        <f>IF(AM84+1=13,"GRAD",AM84+1)</f>
        <v>12</v>
      </c>
      <c r="F84" s="79"/>
      <c r="G84" s="80"/>
      <c r="H84" s="81">
        <v>15</v>
      </c>
      <c r="I84" s="82" t="str">
        <f>IF(H84&gt;0,"Y"," ")</f>
        <v>Y</v>
      </c>
      <c r="J84" s="82" t="str">
        <f>IF(H84&gt;0,"Y"," ")</f>
        <v>Y</v>
      </c>
      <c r="K84" s="176">
        <v>1</v>
      </c>
      <c r="L84" s="96">
        <v>138</v>
      </c>
      <c r="M84" s="79"/>
      <c r="N84" s="76"/>
      <c r="O84" s="76"/>
      <c r="P84" s="76"/>
      <c r="Q84" s="76"/>
      <c r="R84" s="76"/>
      <c r="S84" s="76"/>
      <c r="T84" s="20" t="str">
        <f>IF(G84=6,$E$12,IF(G84=5,$E$13,IF(G84=4,$E$14,IF(G84=3,$E$15,IF(G84=2,$E$16,IF(G84=1,$E$17,IF(G84=7,$E$11," ")))))))</f>
        <v xml:space="preserve"> </v>
      </c>
      <c r="U84" s="23" t="str">
        <f>IF(G84=6,$U$12,IF(G84=5,$U$13,IF(G84=4,$U$14,IF(G84=3,$U$15,IF(G84=2,$U$16,IF(G84=1,$U$17,IF(G84=7,$U$11," ")))))))</f>
        <v xml:space="preserve"> </v>
      </c>
      <c r="V84" s="79"/>
      <c r="W84" s="76"/>
      <c r="X84" s="76"/>
      <c r="Y84" s="80"/>
      <c r="Z84" s="80"/>
      <c r="AA84" s="175" t="s">
        <v>269</v>
      </c>
      <c r="AB84" s="86" t="s">
        <v>270</v>
      </c>
      <c r="AC84" s="34"/>
      <c r="AD84" s="34"/>
      <c r="AE84" s="34"/>
      <c r="AF84" s="34"/>
      <c r="AG84" s="34"/>
      <c r="AH84" s="34"/>
      <c r="AI84" s="34"/>
      <c r="AJ84" s="34"/>
      <c r="AK84" s="34"/>
      <c r="AL84" s="3"/>
      <c r="AM84" s="177">
        <v>11</v>
      </c>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row>
    <row r="85" spans="1:312" s="184" customFormat="1" ht="18" customHeight="1" x14ac:dyDescent="0.25">
      <c r="A85" s="76">
        <v>1</v>
      </c>
      <c r="B85" s="175" t="s">
        <v>271</v>
      </c>
      <c r="C85" s="175" t="s">
        <v>201</v>
      </c>
      <c r="D85" s="95">
        <v>2</v>
      </c>
      <c r="E85" s="78">
        <f>IF(AM85+1=13,"GRAD",AM85+1)</f>
        <v>12</v>
      </c>
      <c r="F85" s="79"/>
      <c r="G85" s="80"/>
      <c r="H85" s="81"/>
      <c r="I85" s="82" t="str">
        <f>IF(H85&gt;0,"Y"," ")</f>
        <v xml:space="preserve"> </v>
      </c>
      <c r="J85" s="82" t="str">
        <f>IF(H85&gt;0,"Y"," ")</f>
        <v xml:space="preserve"> </v>
      </c>
      <c r="K85" s="176">
        <v>2</v>
      </c>
      <c r="L85" s="96">
        <v>138</v>
      </c>
      <c r="M85" s="79"/>
      <c r="N85" s="76"/>
      <c r="O85" s="76"/>
      <c r="P85" s="76"/>
      <c r="Q85" s="76"/>
      <c r="R85" s="76"/>
      <c r="S85" s="76"/>
      <c r="T85" s="20" t="str">
        <f>IF(G85=6,$E$12,IF(G85=5,$E$13,IF(G85=4,$E$14,IF(G85=3,$E$15,IF(G85=2,$E$16,IF(G85=1,$E$17,IF(G85=7,$E$11," ")))))))</f>
        <v xml:space="preserve"> </v>
      </c>
      <c r="U85" s="23" t="str">
        <f>IF(G85=6,$U$12,IF(G85=5,$U$13,IF(G85=4,$U$14,IF(G85=3,$U$15,IF(G85=2,$U$16,IF(G85=1,$U$17,IF(G85=7,$U$11," ")))))))</f>
        <v xml:space="preserve"> </v>
      </c>
      <c r="V85" s="79"/>
      <c r="W85" s="76"/>
      <c r="X85" s="76"/>
      <c r="Y85" s="80"/>
      <c r="Z85" s="80"/>
      <c r="AA85" s="175" t="s">
        <v>43</v>
      </c>
      <c r="AB85" s="86" t="s">
        <v>202</v>
      </c>
      <c r="AC85" s="34"/>
      <c r="AD85" s="34"/>
      <c r="AE85" s="34"/>
      <c r="AF85" s="34"/>
      <c r="AG85" s="34"/>
      <c r="AH85" s="34"/>
      <c r="AI85" s="34"/>
      <c r="AJ85" s="34"/>
      <c r="AK85" s="34"/>
      <c r="AL85" s="3"/>
      <c r="AM85" s="177">
        <v>11</v>
      </c>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row>
    <row r="86" spans="1:312" s="184" customFormat="1" ht="18" customHeight="1" x14ac:dyDescent="0.25">
      <c r="A86" s="76">
        <v>1</v>
      </c>
      <c r="B86" s="175" t="s">
        <v>272</v>
      </c>
      <c r="C86" s="175" t="s">
        <v>214</v>
      </c>
      <c r="D86" s="95">
        <v>2</v>
      </c>
      <c r="E86" s="78">
        <f>IF(AM86+1=13,"GRAD",AM86+1)</f>
        <v>11</v>
      </c>
      <c r="F86" s="79"/>
      <c r="G86" s="80"/>
      <c r="H86" s="81"/>
      <c r="I86" s="82" t="str">
        <f>IF(H86&gt;0,"Y"," ")</f>
        <v xml:space="preserve"> </v>
      </c>
      <c r="J86" s="82" t="str">
        <f>IF(H86&gt;0,"Y"," ")</f>
        <v xml:space="preserve"> </v>
      </c>
      <c r="K86" s="176">
        <v>3</v>
      </c>
      <c r="L86" s="96">
        <v>138</v>
      </c>
      <c r="M86" s="79"/>
      <c r="N86" s="76"/>
      <c r="O86" s="76"/>
      <c r="P86" s="76"/>
      <c r="Q86" s="76"/>
      <c r="R86" s="76"/>
      <c r="S86" s="76"/>
      <c r="T86" s="20" t="str">
        <f>IF(G86=6,$E$12,IF(G86=5,$E$13,IF(G86=4,$E$14,IF(G86=3,$E$15,IF(G86=2,$E$16,IF(G86=1,$E$17,IF(G86=7,$E$11," ")))))))</f>
        <v xml:space="preserve"> </v>
      </c>
      <c r="U86" s="23" t="str">
        <f>IF(G86=6,$U$12,IF(G86=5,$U$13,IF(G86=4,$U$14,IF(G86=3,$U$15,IF(G86=2,$U$16,IF(G86=1,$U$17,IF(G86=7,$U$11," ")))))))</f>
        <v xml:space="preserve"> </v>
      </c>
      <c r="V86" s="79"/>
      <c r="W86" s="76"/>
      <c r="X86" s="76"/>
      <c r="Y86" s="80"/>
      <c r="Z86" s="80"/>
      <c r="AA86" s="175" t="s">
        <v>273</v>
      </c>
      <c r="AB86" s="86" t="s">
        <v>207</v>
      </c>
      <c r="AC86" s="34"/>
      <c r="AD86" s="34"/>
      <c r="AE86" s="34"/>
      <c r="AF86" s="34"/>
      <c r="AG86" s="34"/>
      <c r="AH86" s="34"/>
      <c r="AI86" s="34"/>
      <c r="AJ86" s="34"/>
      <c r="AK86" s="34"/>
      <c r="AL86" s="3"/>
      <c r="AM86" s="177">
        <v>10</v>
      </c>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row>
    <row r="87" spans="1:312" s="184" customFormat="1" ht="18" customHeight="1" x14ac:dyDescent="0.25">
      <c r="A87" s="76">
        <v>1</v>
      </c>
      <c r="B87" s="175" t="s">
        <v>274</v>
      </c>
      <c r="C87" s="175" t="s">
        <v>214</v>
      </c>
      <c r="D87" s="95">
        <v>2</v>
      </c>
      <c r="E87" s="78">
        <f>IF(AM87+1=13,"GRAD",AM87+1)</f>
        <v>12</v>
      </c>
      <c r="F87" s="79"/>
      <c r="G87" s="80"/>
      <c r="H87" s="81"/>
      <c r="I87" s="82" t="str">
        <f>IF(H87&gt;0,"Y"," ")</f>
        <v xml:space="preserve"> </v>
      </c>
      <c r="J87" s="82" t="str">
        <f>IF(H87&gt;0,"Y"," ")</f>
        <v xml:space="preserve"> </v>
      </c>
      <c r="K87" s="176">
        <v>4</v>
      </c>
      <c r="L87" s="96">
        <v>138</v>
      </c>
      <c r="M87" s="79"/>
      <c r="N87" s="76"/>
      <c r="O87" s="76"/>
      <c r="P87" s="76"/>
      <c r="Q87" s="76"/>
      <c r="R87" s="76"/>
      <c r="S87" s="76"/>
      <c r="T87" s="20" t="str">
        <f>IF(G87=6,$E$12,IF(G87=5,$E$13,IF(G87=4,$E$14,IF(G87=3,$E$15,IF(G87=2,$E$16,IF(G87=1,$E$17,IF(G87=7,$E$11," ")))))))</f>
        <v xml:space="preserve"> </v>
      </c>
      <c r="U87" s="23" t="str">
        <f>IF(G87=6,$U$12,IF(G87=5,$U$13,IF(G87=4,$U$14,IF(G87=3,$U$15,IF(G87=2,$U$16,IF(G87=1,$U$17,IF(G87=7,$U$11," ")))))))</f>
        <v xml:space="preserve"> </v>
      </c>
      <c r="V87" s="79"/>
      <c r="W87" s="76"/>
      <c r="X87" s="76"/>
      <c r="Y87" s="80"/>
      <c r="Z87" s="80"/>
      <c r="AA87" s="175" t="s">
        <v>148</v>
      </c>
      <c r="AB87" s="86" t="s">
        <v>275</v>
      </c>
      <c r="AC87" s="34"/>
      <c r="AD87" s="34"/>
      <c r="AE87" s="34"/>
      <c r="AF87" s="34"/>
      <c r="AG87" s="34"/>
      <c r="AH87" s="34"/>
      <c r="AI87" s="34"/>
      <c r="AJ87" s="34"/>
      <c r="AK87" s="34"/>
      <c r="AL87" s="3"/>
      <c r="AM87" s="177">
        <v>11</v>
      </c>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row>
    <row r="88" spans="1:312" s="184" customFormat="1" ht="18" customHeight="1" x14ac:dyDescent="0.25">
      <c r="A88" s="76">
        <v>1</v>
      </c>
      <c r="B88" s="175" t="s">
        <v>276</v>
      </c>
      <c r="C88" s="175" t="s">
        <v>277</v>
      </c>
      <c r="D88" s="95">
        <v>2</v>
      </c>
      <c r="E88" s="78">
        <f>IF(AM88+1=13,"GRAD",AM88+1)</f>
        <v>10</v>
      </c>
      <c r="F88" s="79"/>
      <c r="G88" s="80"/>
      <c r="H88" s="81"/>
      <c r="I88" s="82" t="str">
        <f>IF(H88&gt;0,"Y"," ")</f>
        <v xml:space="preserve"> </v>
      </c>
      <c r="J88" s="82" t="str">
        <f>IF(H88&gt;0,"Y"," ")</f>
        <v xml:space="preserve"> </v>
      </c>
      <c r="K88" s="176">
        <v>5</v>
      </c>
      <c r="L88" s="96">
        <v>138</v>
      </c>
      <c r="M88" s="79"/>
      <c r="N88" s="76"/>
      <c r="O88" s="76"/>
      <c r="P88" s="76"/>
      <c r="Q88" s="76"/>
      <c r="R88" s="76"/>
      <c r="S88" s="76"/>
      <c r="T88" s="20" t="str">
        <f>IF(G88=6,$E$12,IF(G88=5,$E$13,IF(G88=4,$E$14,IF(G88=3,$E$15,IF(G88=2,$E$16,IF(G88=1,$E$17,IF(G88=7,$E$11," ")))))))</f>
        <v xml:space="preserve"> </v>
      </c>
      <c r="U88" s="23" t="str">
        <f>IF(G88=6,$U$12,IF(G88=5,$U$13,IF(G88=4,$U$14,IF(G88=3,$U$15,IF(G88=2,$U$16,IF(G88=1,$U$17,IF(G88=7,$U$11," ")))))))</f>
        <v xml:space="preserve"> </v>
      </c>
      <c r="V88" s="79"/>
      <c r="W88" s="76"/>
      <c r="X88" s="76"/>
      <c r="Y88" s="80"/>
      <c r="Z88" s="80"/>
      <c r="AA88" s="175" t="s">
        <v>278</v>
      </c>
      <c r="AB88" s="84" t="s">
        <v>279</v>
      </c>
      <c r="AD88" s="185"/>
      <c r="AE88" s="185"/>
      <c r="AF88" s="185"/>
      <c r="AG88" s="185"/>
      <c r="AH88" s="185"/>
      <c r="AI88" s="185"/>
      <c r="AJ88" s="185"/>
      <c r="AK88" s="185"/>
      <c r="AL88" s="185"/>
      <c r="AM88" s="177">
        <v>9</v>
      </c>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c r="FI88" s="34"/>
      <c r="FJ88" s="34"/>
      <c r="FK88" s="34"/>
      <c r="FL88" s="34"/>
      <c r="FM88" s="34"/>
      <c r="FN88" s="34"/>
      <c r="FO88" s="34"/>
      <c r="FP88" s="34"/>
      <c r="FQ88" s="34"/>
      <c r="FR88" s="34"/>
      <c r="FS88" s="34"/>
      <c r="FT88" s="34"/>
      <c r="FU88" s="34"/>
      <c r="FV88" s="34"/>
      <c r="FW88" s="34"/>
      <c r="FX88" s="34"/>
      <c r="FY88" s="34"/>
      <c r="FZ88" s="34"/>
      <c r="GA88" s="34"/>
      <c r="GB88" s="34"/>
      <c r="GC88" s="34"/>
      <c r="GD88" s="34"/>
      <c r="GE88" s="34"/>
      <c r="GF88" s="34"/>
      <c r="GG88" s="34"/>
      <c r="GH88" s="34"/>
      <c r="GI88" s="34"/>
      <c r="GJ88" s="34"/>
      <c r="GK88" s="34"/>
      <c r="GL88" s="34"/>
      <c r="GM88" s="34"/>
      <c r="GN88" s="34"/>
      <c r="GO88" s="34"/>
      <c r="GP88" s="34"/>
      <c r="GQ88" s="34"/>
      <c r="GR88" s="34"/>
      <c r="GS88" s="34"/>
      <c r="GT88" s="34"/>
      <c r="GU88" s="34"/>
      <c r="GV88" s="34"/>
      <c r="GW88" s="34"/>
      <c r="GX88" s="34"/>
      <c r="GY88" s="34"/>
      <c r="GZ88" s="34"/>
      <c r="HA88" s="34"/>
      <c r="HB88" s="34"/>
      <c r="HC88" s="34"/>
      <c r="HD88" s="34"/>
      <c r="HE88" s="34"/>
      <c r="HF88" s="34"/>
      <c r="HG88" s="34"/>
      <c r="HH88" s="34"/>
      <c r="HI88" s="34"/>
      <c r="HJ88" s="34"/>
      <c r="HK88" s="34"/>
      <c r="HL88" s="34"/>
      <c r="HM88" s="34"/>
      <c r="HN88" s="34"/>
      <c r="HO88" s="34"/>
      <c r="HP88" s="34"/>
      <c r="HQ88" s="34"/>
      <c r="HR88" s="34"/>
      <c r="HS88" s="34"/>
      <c r="HT88" s="34"/>
      <c r="HU88" s="34"/>
      <c r="HV88" s="34"/>
      <c r="HW88" s="34"/>
      <c r="HX88" s="34"/>
      <c r="HY88" s="34"/>
      <c r="HZ88" s="34"/>
      <c r="IA88" s="34"/>
      <c r="IB88" s="34"/>
      <c r="IC88" s="34"/>
      <c r="ID88" s="34"/>
      <c r="IE88" s="34"/>
      <c r="IF88" s="34"/>
      <c r="IG88" s="34"/>
      <c r="IH88" s="34"/>
      <c r="II88" s="34"/>
      <c r="IJ88" s="34"/>
      <c r="IK88" s="34"/>
      <c r="IL88" s="34"/>
      <c r="IM88" s="34"/>
      <c r="IN88" s="34"/>
      <c r="IO88" s="34"/>
      <c r="IP88" s="34"/>
      <c r="IQ88" s="34"/>
      <c r="IR88" s="34"/>
      <c r="IS88" s="34"/>
      <c r="IT88" s="34"/>
      <c r="IU88" s="34"/>
      <c r="IV88" s="34"/>
      <c r="IW88" s="34"/>
      <c r="IX88" s="34"/>
      <c r="IY88" s="34"/>
      <c r="IZ88" s="34"/>
      <c r="JA88" s="34"/>
      <c r="JB88" s="34"/>
      <c r="JC88" s="34"/>
      <c r="JD88" s="34"/>
      <c r="JE88" s="34"/>
      <c r="JF88" s="34"/>
      <c r="JG88" s="34"/>
      <c r="JH88" s="34"/>
      <c r="JI88" s="34"/>
      <c r="JJ88" s="34"/>
      <c r="JK88" s="34"/>
      <c r="JL88" s="34"/>
      <c r="JM88" s="34"/>
      <c r="JN88" s="34"/>
      <c r="JO88" s="34"/>
      <c r="JP88" s="34"/>
      <c r="JQ88" s="34"/>
      <c r="JR88" s="34"/>
      <c r="JS88" s="34"/>
      <c r="JT88" s="34"/>
      <c r="JU88" s="34"/>
      <c r="JV88" s="34"/>
      <c r="JW88" s="34"/>
      <c r="JX88" s="34"/>
      <c r="JY88" s="34"/>
      <c r="JZ88" s="34"/>
      <c r="KA88" s="34"/>
      <c r="KB88" s="34"/>
      <c r="KC88" s="34"/>
      <c r="KD88" s="34"/>
      <c r="KE88" s="34"/>
      <c r="KF88" s="34"/>
      <c r="KG88" s="34"/>
      <c r="KH88" s="34"/>
      <c r="KI88" s="34"/>
      <c r="KJ88" s="34"/>
      <c r="KK88" s="34"/>
      <c r="KL88" s="34"/>
      <c r="KM88" s="34"/>
      <c r="KN88" s="34"/>
      <c r="KO88" s="34"/>
      <c r="KP88" s="34"/>
      <c r="KQ88" s="34"/>
      <c r="KR88" s="34"/>
      <c r="KS88" s="34"/>
      <c r="KT88" s="34"/>
      <c r="KU88" s="34"/>
      <c r="KV88" s="34"/>
      <c r="KW88" s="34"/>
      <c r="KX88" s="34"/>
      <c r="KY88" s="34"/>
      <c r="KZ88" s="34"/>
    </row>
    <row r="89" spans="1:312" s="184" customFormat="1" ht="18" customHeight="1" x14ac:dyDescent="0.25">
      <c r="A89" s="76">
        <v>1</v>
      </c>
      <c r="B89" s="175" t="s">
        <v>280</v>
      </c>
      <c r="C89" s="175" t="s">
        <v>201</v>
      </c>
      <c r="D89" s="95">
        <v>2</v>
      </c>
      <c r="E89" s="78">
        <f>IF(AM89+1=13,"GRAD",AM89+1)</f>
        <v>11</v>
      </c>
      <c r="F89" s="79"/>
      <c r="G89" s="80"/>
      <c r="H89" s="81"/>
      <c r="I89" s="82" t="str">
        <f>IF(H89&gt;0,"Y"," ")</f>
        <v xml:space="preserve"> </v>
      </c>
      <c r="J89" s="82" t="str">
        <f>IF(H89&gt;0,"Y"," ")</f>
        <v xml:space="preserve"> </v>
      </c>
      <c r="K89" s="176">
        <v>6</v>
      </c>
      <c r="L89" s="96">
        <v>138</v>
      </c>
      <c r="M89" s="79"/>
      <c r="N89" s="76"/>
      <c r="O89" s="76"/>
      <c r="P89" s="76"/>
      <c r="Q89" s="76"/>
      <c r="R89" s="76"/>
      <c r="S89" s="76"/>
      <c r="T89" s="20" t="str">
        <f>IF(G89=6,$E$12,IF(G89=5,$E$13,IF(G89=4,$E$14,IF(G89=3,$E$15,IF(G89=2,$E$16,IF(G89=1,$E$17,IF(G89=7,$E$11," ")))))))</f>
        <v xml:space="preserve"> </v>
      </c>
      <c r="U89" s="23" t="str">
        <f>IF(G89=6,$U$12,IF(G89=5,$U$13,IF(G89=4,$U$14,IF(G89=3,$U$15,IF(G89=2,$U$16,IF(G89=1,$U$17,IF(G89=7,$U$11," ")))))))</f>
        <v xml:space="preserve"> </v>
      </c>
      <c r="V89" s="79"/>
      <c r="W89" s="76"/>
      <c r="X89" s="76"/>
      <c r="Y89" s="80"/>
      <c r="Z89" s="80"/>
      <c r="AA89" s="175" t="s">
        <v>281</v>
      </c>
      <c r="AB89" s="86" t="s">
        <v>282</v>
      </c>
      <c r="AC89" s="34"/>
      <c r="AD89" s="34"/>
      <c r="AE89" s="34"/>
      <c r="AF89" s="34"/>
      <c r="AG89" s="34"/>
      <c r="AH89" s="34"/>
      <c r="AI89" s="34"/>
      <c r="AJ89" s="34"/>
      <c r="AK89" s="34"/>
      <c r="AL89" s="3"/>
      <c r="AM89" s="177">
        <v>10</v>
      </c>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row>
    <row r="90" spans="1:312" s="184" customFormat="1" ht="18" customHeight="1" x14ac:dyDescent="0.25">
      <c r="A90" s="76">
        <v>1</v>
      </c>
      <c r="B90" s="175" t="s">
        <v>285</v>
      </c>
      <c r="C90" s="175" t="s">
        <v>247</v>
      </c>
      <c r="D90" s="95">
        <v>2</v>
      </c>
      <c r="E90" s="78">
        <f>IF(AM90+1=13,"GRAD",AM90+1)</f>
        <v>12</v>
      </c>
      <c r="F90" s="79"/>
      <c r="G90" s="80"/>
      <c r="H90" s="81"/>
      <c r="I90" s="82" t="str">
        <f>IF(H90&gt;0,"Y"," ")</f>
        <v xml:space="preserve"> </v>
      </c>
      <c r="J90" s="82" t="str">
        <f>IF(H90&gt;0,"Y"," ")</f>
        <v xml:space="preserve"> </v>
      </c>
      <c r="K90" s="176">
        <v>3</v>
      </c>
      <c r="L90" s="96">
        <v>145</v>
      </c>
      <c r="M90" s="79"/>
      <c r="N90" s="76"/>
      <c r="O90" s="76"/>
      <c r="P90" s="76"/>
      <c r="Q90" s="76"/>
      <c r="R90" s="76"/>
      <c r="S90" s="76"/>
      <c r="T90" s="20" t="str">
        <f>IF(G90=6,$E$12,IF(G90=5,$E$13,IF(G90=4,$E$14,IF(G90=3,$E$15,IF(G90=2,$E$16,IF(G90=1,$E$17,IF(G90=7,$E$11," ")))))))</f>
        <v xml:space="preserve"> </v>
      </c>
      <c r="U90" s="23" t="str">
        <f>IF(G90=6,$U$12,IF(G90=5,$U$13,IF(G90=4,$U$14,IF(G90=3,$U$15,IF(G90=2,$U$16,IF(G90=1,$U$17,IF(G90=7,$U$11," ")))))))</f>
        <v xml:space="preserve"> </v>
      </c>
      <c r="V90" s="79"/>
      <c r="W90" s="76"/>
      <c r="X90" s="76"/>
      <c r="Y90" s="80"/>
      <c r="Z90" s="80"/>
      <c r="AA90" s="175" t="s">
        <v>286</v>
      </c>
      <c r="AB90" s="86" t="s">
        <v>287</v>
      </c>
      <c r="AC90" s="34"/>
      <c r="AD90" s="34"/>
      <c r="AE90" s="34"/>
      <c r="AF90" s="34"/>
      <c r="AG90" s="34"/>
      <c r="AH90" s="34"/>
      <c r="AI90" s="34"/>
      <c r="AJ90" s="34"/>
      <c r="AK90" s="34"/>
      <c r="AL90" s="3"/>
      <c r="AM90" s="177">
        <v>11</v>
      </c>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row>
    <row r="91" spans="1:312" s="184" customFormat="1" ht="18" customHeight="1" x14ac:dyDescent="0.25">
      <c r="A91" s="76">
        <v>1</v>
      </c>
      <c r="B91" s="175" t="s">
        <v>288</v>
      </c>
      <c r="C91" s="175" t="s">
        <v>247</v>
      </c>
      <c r="D91" s="95">
        <v>2</v>
      </c>
      <c r="E91" s="78">
        <f>IF(AM91+1=13,"GRAD",AM91+1)</f>
        <v>11</v>
      </c>
      <c r="F91" s="79"/>
      <c r="G91" s="80"/>
      <c r="H91" s="81"/>
      <c r="I91" s="82" t="str">
        <f>IF(H91&gt;0,"Y"," ")</f>
        <v xml:space="preserve"> </v>
      </c>
      <c r="J91" s="82" t="str">
        <f>IF(H91&gt;0,"Y"," ")</f>
        <v xml:space="preserve"> </v>
      </c>
      <c r="K91" s="176">
        <v>4</v>
      </c>
      <c r="L91" s="96">
        <v>145</v>
      </c>
      <c r="M91" s="79"/>
      <c r="N91" s="76"/>
      <c r="O91" s="76"/>
      <c r="P91" s="76"/>
      <c r="Q91" s="76"/>
      <c r="R91" s="76"/>
      <c r="S91" s="76"/>
      <c r="T91" s="20" t="str">
        <f>IF(G91=6,$E$12,IF(G91=5,$E$13,IF(G91=4,$E$14,IF(G91=3,$E$15,IF(G91=2,$E$16,IF(G91=1,$E$17,IF(G91=7,$E$11," ")))))))</f>
        <v xml:space="preserve"> </v>
      </c>
      <c r="U91" s="23" t="str">
        <f>IF(G91=6,$U$12,IF(G91=5,$U$13,IF(G91=4,$U$14,IF(G91=3,$U$15,IF(G91=2,$U$16,IF(G91=1,$U$17,IF(G91=7,$U$11," ")))))))</f>
        <v xml:space="preserve"> </v>
      </c>
      <c r="V91" s="79"/>
      <c r="W91" s="76"/>
      <c r="X91" s="76"/>
      <c r="Y91" s="80"/>
      <c r="Z91" s="80"/>
      <c r="AA91" s="175" t="s">
        <v>133</v>
      </c>
      <c r="AB91" s="84" t="s">
        <v>289</v>
      </c>
      <c r="AD91" s="185"/>
      <c r="AE91" s="185"/>
      <c r="AF91" s="185"/>
      <c r="AG91" s="186"/>
      <c r="AH91" s="186"/>
      <c r="AI91" s="186"/>
      <c r="AJ91" s="186"/>
      <c r="AK91" s="186"/>
      <c r="AL91" s="186"/>
      <c r="AM91" s="177">
        <v>10</v>
      </c>
    </row>
    <row r="92" spans="1:312" s="184" customFormat="1" ht="18" customHeight="1" x14ac:dyDescent="0.25">
      <c r="A92" s="76">
        <v>1</v>
      </c>
      <c r="B92" s="175" t="s">
        <v>290</v>
      </c>
      <c r="C92" s="175" t="s">
        <v>242</v>
      </c>
      <c r="D92" s="95">
        <v>2</v>
      </c>
      <c r="E92" s="78">
        <f>IF(AM92+1=13,"GRAD",AM92+1)</f>
        <v>12</v>
      </c>
      <c r="F92" s="79"/>
      <c r="G92" s="80"/>
      <c r="H92" s="81"/>
      <c r="I92" s="82" t="str">
        <f>IF(H92&gt;0,"Y"," ")</f>
        <v xml:space="preserve"> </v>
      </c>
      <c r="J92" s="82" t="str">
        <f>IF(H92&gt;0,"Y"," ")</f>
        <v xml:space="preserve"> </v>
      </c>
      <c r="K92" s="176">
        <v>5</v>
      </c>
      <c r="L92" s="96">
        <v>145</v>
      </c>
      <c r="M92" s="79"/>
      <c r="N92" s="76"/>
      <c r="O92" s="76"/>
      <c r="P92" s="76"/>
      <c r="Q92" s="76"/>
      <c r="R92" s="76"/>
      <c r="S92" s="76"/>
      <c r="T92" s="20" t="str">
        <f>IF(G92=6,$E$12,IF(G92=5,$E$13,IF(G92=4,$E$14,IF(G92=3,$E$15,IF(G92=2,$E$16,IF(G92=1,$E$17,IF(G92=7,$E$11," ")))))))</f>
        <v xml:space="preserve"> </v>
      </c>
      <c r="U92" s="23" t="str">
        <f>IF(G92=6,$U$12,IF(G92=5,$U$13,IF(G92=4,$U$14,IF(G92=3,$U$15,IF(G92=2,$U$16,IF(G92=1,$U$17,IF(G92=7,$U$11," ")))))))</f>
        <v xml:space="preserve"> </v>
      </c>
      <c r="V92" s="79"/>
      <c r="W92" s="76"/>
      <c r="X92" s="76"/>
      <c r="Y92" s="80"/>
      <c r="Z92" s="80"/>
      <c r="AA92" s="175" t="s">
        <v>291</v>
      </c>
      <c r="AB92" s="84" t="s">
        <v>292</v>
      </c>
      <c r="AD92" s="185"/>
      <c r="AE92" s="185"/>
      <c r="AF92" s="185"/>
      <c r="AG92" s="186"/>
      <c r="AH92" s="186"/>
      <c r="AI92" s="186"/>
      <c r="AJ92" s="186"/>
      <c r="AK92" s="186"/>
      <c r="AL92" s="186"/>
      <c r="AM92" s="177">
        <v>11</v>
      </c>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c r="CK92" s="34"/>
      <c r="CL92" s="34"/>
      <c r="CM92" s="34"/>
      <c r="CN92" s="34"/>
      <c r="CO92" s="34"/>
      <c r="CP92" s="34"/>
      <c r="CQ92" s="34"/>
      <c r="CR92" s="34"/>
      <c r="CS92" s="34"/>
      <c r="CT92" s="34"/>
      <c r="CU92" s="34"/>
      <c r="CV92" s="34"/>
      <c r="CW92" s="34"/>
      <c r="CX92" s="34"/>
      <c r="CY92" s="34"/>
      <c r="CZ92" s="34"/>
      <c r="DA92" s="34"/>
      <c r="DB92" s="34"/>
      <c r="DC92" s="34"/>
      <c r="DD92" s="34"/>
      <c r="DE92" s="34"/>
      <c r="DF92" s="34"/>
      <c r="DG92" s="34"/>
      <c r="DH92" s="34"/>
      <c r="DI92" s="34"/>
      <c r="DJ92" s="34"/>
      <c r="DK92" s="34"/>
      <c r="DL92" s="34"/>
      <c r="DM92" s="34"/>
      <c r="DN92" s="34"/>
      <c r="DO92" s="34"/>
      <c r="DP92" s="34"/>
      <c r="DQ92" s="34"/>
    </row>
    <row r="93" spans="1:312" s="184" customFormat="1" ht="18" customHeight="1" x14ac:dyDescent="0.25">
      <c r="A93" s="76">
        <v>1</v>
      </c>
      <c r="B93" s="175" t="s">
        <v>293</v>
      </c>
      <c r="C93" s="175" t="s">
        <v>194</v>
      </c>
      <c r="D93" s="95">
        <v>2</v>
      </c>
      <c r="E93" s="78">
        <f>IF(AM93+1=13,"GRAD",AM93+1)</f>
        <v>10</v>
      </c>
      <c r="F93" s="79"/>
      <c r="G93" s="80"/>
      <c r="H93" s="81"/>
      <c r="I93" s="82" t="str">
        <f>IF(H93&gt;0,"Y"," ")</f>
        <v xml:space="preserve"> </v>
      </c>
      <c r="J93" s="82" t="str">
        <f>IF(H93&gt;0,"Y"," ")</f>
        <v xml:space="preserve"> </v>
      </c>
      <c r="K93" s="176">
        <v>6</v>
      </c>
      <c r="L93" s="96">
        <v>145</v>
      </c>
      <c r="M93" s="79"/>
      <c r="N93" s="76"/>
      <c r="O93" s="76"/>
      <c r="P93" s="76"/>
      <c r="Q93" s="76"/>
      <c r="R93" s="76"/>
      <c r="S93" s="76"/>
      <c r="T93" s="20" t="str">
        <f>IF(G93=6,$E$12,IF(G93=5,$E$13,IF(G93=4,$E$14,IF(G93=3,$E$15,IF(G93=2,$E$16,IF(G93=1,$E$17,IF(G93=7,$E$11," ")))))))</f>
        <v xml:space="preserve"> </v>
      </c>
      <c r="U93" s="23" t="str">
        <f>IF(G93=6,$U$12,IF(G93=5,$U$13,IF(G93=4,$U$14,IF(G93=3,$U$15,IF(G93=2,$U$16,IF(G93=1,$U$17,IF(G93=7,$U$11," ")))))))</f>
        <v xml:space="preserve"> </v>
      </c>
      <c r="V93" s="79"/>
      <c r="W93" s="76"/>
      <c r="X93" s="76"/>
      <c r="Y93" s="80"/>
      <c r="Z93" s="80"/>
      <c r="AA93" s="175" t="s">
        <v>294</v>
      </c>
      <c r="AB93" s="86" t="s">
        <v>295</v>
      </c>
      <c r="AC93" s="34"/>
      <c r="AD93" s="34"/>
      <c r="AE93" s="34"/>
      <c r="AF93" s="34"/>
      <c r="AG93" s="34"/>
      <c r="AH93" s="34"/>
      <c r="AI93" s="34"/>
      <c r="AJ93" s="34"/>
      <c r="AK93" s="34"/>
      <c r="AL93" s="34"/>
      <c r="AM93" s="177">
        <v>9</v>
      </c>
      <c r="AN93" s="34"/>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row>
    <row r="94" spans="1:312" s="184" customFormat="1" ht="18" customHeight="1" x14ac:dyDescent="0.25">
      <c r="A94" s="76">
        <v>1</v>
      </c>
      <c r="B94" s="175" t="s">
        <v>297</v>
      </c>
      <c r="C94" s="175" t="s">
        <v>217</v>
      </c>
      <c r="D94" s="95">
        <v>2</v>
      </c>
      <c r="E94" s="78">
        <f>IF(AM94+1=13,"GRAD",AM94+1)</f>
        <v>11</v>
      </c>
      <c r="F94" s="79"/>
      <c r="G94" s="80"/>
      <c r="H94" s="81"/>
      <c r="I94" s="82" t="str">
        <f>IF(H94&gt;0,"Y"," ")</f>
        <v xml:space="preserve"> </v>
      </c>
      <c r="J94" s="82" t="str">
        <f>IF(H94&gt;0,"Y"," ")</f>
        <v xml:space="preserve"> </v>
      </c>
      <c r="K94" s="176">
        <v>2</v>
      </c>
      <c r="L94" s="96">
        <v>152</v>
      </c>
      <c r="M94" s="79"/>
      <c r="N94" s="76"/>
      <c r="O94" s="76"/>
      <c r="P94" s="76"/>
      <c r="Q94" s="76"/>
      <c r="R94" s="76"/>
      <c r="S94" s="76"/>
      <c r="T94" s="20" t="str">
        <f>IF(G94=6,$E$12,IF(G94=5,$E$13,IF(G94=4,$E$14,IF(G94=3,$E$15,IF(G94=2,$E$16,IF(G94=1,$E$17,IF(G94=7,$E$11," ")))))))</f>
        <v xml:space="preserve"> </v>
      </c>
      <c r="U94" s="23" t="str">
        <f>IF(G94=6,$U$12,IF(G94=5,$U$13,IF(G94=4,$U$14,IF(G94=3,$U$15,IF(G94=2,$U$16,IF(G94=1,$U$17,IF(G94=7,$U$11," ")))))))</f>
        <v xml:space="preserve"> </v>
      </c>
      <c r="V94" s="79"/>
      <c r="W94" s="76"/>
      <c r="X94" s="76"/>
      <c r="Y94" s="80"/>
      <c r="Z94" s="80"/>
      <c r="AA94" s="175" t="s">
        <v>104</v>
      </c>
      <c r="AB94" s="86" t="s">
        <v>298</v>
      </c>
      <c r="AC94" s="34"/>
      <c r="AD94" s="34"/>
      <c r="AE94" s="34"/>
      <c r="AF94" s="34"/>
      <c r="AG94" s="34"/>
      <c r="AH94" s="34"/>
      <c r="AI94" s="34"/>
      <c r="AJ94" s="34"/>
      <c r="AK94" s="34"/>
      <c r="AL94" s="3"/>
      <c r="AM94" s="177">
        <v>10</v>
      </c>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row>
    <row r="95" spans="1:312" s="184" customFormat="1" ht="18" customHeight="1" x14ac:dyDescent="0.25">
      <c r="A95" s="76">
        <v>1</v>
      </c>
      <c r="B95" s="175" t="s">
        <v>299</v>
      </c>
      <c r="C95" s="175" t="s">
        <v>201</v>
      </c>
      <c r="D95" s="95">
        <v>2</v>
      </c>
      <c r="E95" s="78">
        <f>IF(AM95+1=13,"GRAD",AM95+1)</f>
        <v>12</v>
      </c>
      <c r="F95" s="79"/>
      <c r="G95" s="80"/>
      <c r="H95" s="81"/>
      <c r="I95" s="82" t="str">
        <f>IF(H95&gt;0,"Y"," ")</f>
        <v xml:space="preserve"> </v>
      </c>
      <c r="J95" s="82" t="str">
        <f>IF(H95&gt;0,"Y"," ")</f>
        <v xml:space="preserve"> </v>
      </c>
      <c r="K95" s="176">
        <v>4</v>
      </c>
      <c r="L95" s="96">
        <v>152</v>
      </c>
      <c r="M95" s="79"/>
      <c r="N95" s="76"/>
      <c r="O95" s="76"/>
      <c r="P95" s="76"/>
      <c r="Q95" s="76"/>
      <c r="R95" s="76"/>
      <c r="S95" s="76"/>
      <c r="T95" s="20" t="str">
        <f>IF(G95=6,$E$12,IF(G95=5,$E$13,IF(G95=4,$E$14,IF(G95=3,$E$15,IF(G95=2,$E$16,IF(G95=1,$E$17,IF(G95=7,$E$11," ")))))))</f>
        <v xml:space="preserve"> </v>
      </c>
      <c r="U95" s="23" t="str">
        <f>IF(G95=6,$U$12,IF(G95=5,$U$13,IF(G95=4,$U$14,IF(G95=3,$U$15,IF(G95=2,$U$16,IF(G95=1,$U$17,IF(G95=7,$U$11," ")))))))</f>
        <v xml:space="preserve"> </v>
      </c>
      <c r="V95" s="79"/>
      <c r="W95" s="76"/>
      <c r="X95" s="76"/>
      <c r="Y95" s="80"/>
      <c r="Z95" s="80"/>
      <c r="AA95" s="175" t="s">
        <v>189</v>
      </c>
      <c r="AB95" s="86" t="s">
        <v>300</v>
      </c>
      <c r="AC95" s="34"/>
      <c r="AD95" s="34"/>
      <c r="AE95" s="34"/>
      <c r="AF95" s="34"/>
      <c r="AG95" s="34"/>
      <c r="AH95" s="34"/>
      <c r="AI95" s="34"/>
      <c r="AJ95" s="34"/>
      <c r="AK95" s="34"/>
      <c r="AL95" s="3"/>
      <c r="AM95" s="177">
        <v>11</v>
      </c>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row>
    <row r="96" spans="1:312" s="184" customFormat="1" ht="18" customHeight="1" x14ac:dyDescent="0.25">
      <c r="A96" s="76">
        <v>1</v>
      </c>
      <c r="B96" s="175" t="s">
        <v>301</v>
      </c>
      <c r="C96" s="175" t="s">
        <v>211</v>
      </c>
      <c r="D96" s="95">
        <v>2</v>
      </c>
      <c r="E96" s="78">
        <f>IF(AM96+1=13,"GRAD",AM96+1)</f>
        <v>10</v>
      </c>
      <c r="F96" s="79"/>
      <c r="G96" s="80"/>
      <c r="H96" s="81"/>
      <c r="I96" s="82" t="str">
        <f>IF(H96&gt;0,"Y"," ")</f>
        <v xml:space="preserve"> </v>
      </c>
      <c r="J96" s="82" t="str">
        <f>IF(H96&gt;0,"Y"," ")</f>
        <v xml:space="preserve"> </v>
      </c>
      <c r="K96" s="176">
        <v>5</v>
      </c>
      <c r="L96" s="96">
        <v>152</v>
      </c>
      <c r="M96" s="79"/>
      <c r="N96" s="76"/>
      <c r="O96" s="76"/>
      <c r="P96" s="76"/>
      <c r="Q96" s="76"/>
      <c r="R96" s="76"/>
      <c r="S96" s="76"/>
      <c r="T96" s="20" t="str">
        <f>IF(G96=6,$E$12,IF(G96=5,$E$13,IF(G96=4,$E$14,IF(G96=3,$E$15,IF(G96=2,$E$16,IF(G96=1,$E$17,IF(G96=7,$E$11," ")))))))</f>
        <v xml:space="preserve"> </v>
      </c>
      <c r="U96" s="23" t="str">
        <f>IF(G96=6,$U$12,IF(G96=5,$U$13,IF(G96=4,$U$14,IF(G96=3,$U$15,IF(G96=2,$U$16,IF(G96=1,$U$17,IF(G96=7,$U$11," ")))))))</f>
        <v xml:space="preserve"> </v>
      </c>
      <c r="V96" s="79"/>
      <c r="W96" s="76"/>
      <c r="X96" s="76"/>
      <c r="Y96" s="80"/>
      <c r="Z96" s="80"/>
      <c r="AA96" s="175" t="s">
        <v>130</v>
      </c>
      <c r="AB96" s="86" t="s">
        <v>302</v>
      </c>
      <c r="AC96" s="34"/>
      <c r="AD96" s="34"/>
      <c r="AE96" s="34"/>
      <c r="AF96" s="34"/>
      <c r="AG96" s="34"/>
      <c r="AH96" s="34"/>
      <c r="AI96" s="34"/>
      <c r="AJ96" s="34"/>
      <c r="AK96" s="34"/>
      <c r="AL96" s="3"/>
      <c r="AM96" s="177">
        <v>9</v>
      </c>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row>
    <row r="97" spans="1:312" s="184" customFormat="1" ht="18" customHeight="1" x14ac:dyDescent="0.25">
      <c r="A97" s="76">
        <v>1</v>
      </c>
      <c r="B97" s="175" t="s">
        <v>303</v>
      </c>
      <c r="C97" s="175" t="s">
        <v>198</v>
      </c>
      <c r="D97" s="95">
        <v>2</v>
      </c>
      <c r="E97" s="78">
        <f>IF(AM97+1=13,"GRAD",AM97+1)</f>
        <v>12</v>
      </c>
      <c r="F97" s="79"/>
      <c r="G97" s="80"/>
      <c r="H97" s="81"/>
      <c r="I97" s="82" t="str">
        <f>IF(H97&gt;0,"Y"," ")</f>
        <v xml:space="preserve"> </v>
      </c>
      <c r="J97" s="82" t="str">
        <f>IF(H97&gt;0,"Y"," ")</f>
        <v xml:space="preserve"> </v>
      </c>
      <c r="K97" s="176">
        <v>6</v>
      </c>
      <c r="L97" s="96">
        <v>152</v>
      </c>
      <c r="M97" s="79"/>
      <c r="N97" s="76"/>
      <c r="O97" s="76"/>
      <c r="P97" s="76"/>
      <c r="Q97" s="76"/>
      <c r="R97" s="76"/>
      <c r="S97" s="76"/>
      <c r="T97" s="20" t="str">
        <f>IF(G97=6,$E$12,IF(G97=5,$E$13,IF(G97=4,$E$14,IF(G97=3,$E$15,IF(G97=2,$E$16,IF(G97=1,$E$17,IF(G97=7,$E$11," ")))))))</f>
        <v xml:space="preserve"> </v>
      </c>
      <c r="U97" s="23" t="str">
        <f>IF(G97=6,$U$12,IF(G97=5,$U$13,IF(G97=4,$U$14,IF(G97=3,$U$15,IF(G97=2,$U$16,IF(G97=1,$U$17,IF(G97=7,$U$11," ")))))))</f>
        <v xml:space="preserve"> </v>
      </c>
      <c r="V97" s="79"/>
      <c r="W97" s="76"/>
      <c r="X97" s="76"/>
      <c r="Y97" s="80"/>
      <c r="Z97" s="80"/>
      <c r="AA97" s="175" t="s">
        <v>304</v>
      </c>
      <c r="AB97" s="86" t="s">
        <v>305</v>
      </c>
      <c r="AC97" s="34"/>
      <c r="AD97" s="34"/>
      <c r="AE97" s="34"/>
      <c r="AF97" s="34"/>
      <c r="AG97" s="34"/>
      <c r="AH97" s="34"/>
      <c r="AI97" s="34"/>
      <c r="AJ97" s="34"/>
      <c r="AK97" s="34"/>
      <c r="AL97" s="3"/>
      <c r="AM97" s="177">
        <v>11</v>
      </c>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row>
    <row r="98" spans="1:312" s="184" customFormat="1" ht="18" customHeight="1" x14ac:dyDescent="0.25">
      <c r="A98" s="76">
        <v>1</v>
      </c>
      <c r="B98" s="175" t="s">
        <v>307</v>
      </c>
      <c r="C98" s="175" t="s">
        <v>194</v>
      </c>
      <c r="D98" s="95">
        <v>2</v>
      </c>
      <c r="E98" s="78">
        <f>IF(AM98+1=13,"GRAD",AM98+1)</f>
        <v>12</v>
      </c>
      <c r="F98" s="79"/>
      <c r="G98" s="80"/>
      <c r="H98" s="81"/>
      <c r="I98" s="82" t="str">
        <f>IF(H98&gt;0,"Y"," ")</f>
        <v xml:space="preserve"> </v>
      </c>
      <c r="J98" s="82" t="str">
        <f>IF(H98&gt;0,"Y"," ")</f>
        <v xml:space="preserve"> </v>
      </c>
      <c r="K98" s="176">
        <v>4</v>
      </c>
      <c r="L98" s="96">
        <v>160</v>
      </c>
      <c r="M98" s="79"/>
      <c r="N98" s="76"/>
      <c r="O98" s="76"/>
      <c r="P98" s="76"/>
      <c r="Q98" s="76"/>
      <c r="R98" s="76"/>
      <c r="S98" s="76"/>
      <c r="T98" s="20" t="str">
        <f>IF(G98=6,$E$12,IF(G98=5,$E$13,IF(G98=4,$E$14,IF(G98=3,$E$15,IF(G98=2,$E$16,IF(G98=1,$E$17,IF(G98=7,$E$11," ")))))))</f>
        <v xml:space="preserve"> </v>
      </c>
      <c r="U98" s="23" t="str">
        <f>IF(G98=6,$U$12,IF(G98=5,$U$13,IF(G98=4,$U$14,IF(G98=3,$U$15,IF(G98=2,$U$16,IF(G98=1,$U$17,IF(G98=7,$U$11," ")))))))</f>
        <v xml:space="preserve"> </v>
      </c>
      <c r="V98" s="79"/>
      <c r="W98" s="76"/>
      <c r="X98" s="76"/>
      <c r="Y98" s="80"/>
      <c r="Z98" s="80"/>
      <c r="AA98" s="175" t="s">
        <v>308</v>
      </c>
      <c r="AB98" s="86" t="s">
        <v>309</v>
      </c>
      <c r="AC98" s="34"/>
      <c r="AD98" s="34"/>
      <c r="AE98" s="34"/>
      <c r="AF98" s="34"/>
      <c r="AG98" s="34"/>
      <c r="AH98" s="34"/>
      <c r="AI98" s="34"/>
      <c r="AJ98" s="34"/>
      <c r="AK98" s="34"/>
      <c r="AL98" s="3"/>
      <c r="AM98" s="177">
        <v>11</v>
      </c>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row>
    <row r="99" spans="1:312" s="184" customFormat="1" ht="18" customHeight="1" x14ac:dyDescent="0.25">
      <c r="A99" s="76">
        <v>1</v>
      </c>
      <c r="B99" s="175" t="s">
        <v>310</v>
      </c>
      <c r="C99" s="175" t="s">
        <v>247</v>
      </c>
      <c r="D99" s="95">
        <v>2</v>
      </c>
      <c r="E99" s="78">
        <f>IF(AM99+1=13,"GRAD",AM99+1)</f>
        <v>12</v>
      </c>
      <c r="F99" s="79"/>
      <c r="G99" s="80"/>
      <c r="H99" s="81"/>
      <c r="I99" s="82" t="str">
        <f>IF(H99&gt;0,"Y"," ")</f>
        <v xml:space="preserve"> </v>
      </c>
      <c r="J99" s="82" t="str">
        <f>IF(H99&gt;0,"Y"," ")</f>
        <v xml:space="preserve"> </v>
      </c>
      <c r="K99" s="176">
        <v>5</v>
      </c>
      <c r="L99" s="96">
        <v>160</v>
      </c>
      <c r="M99" s="79"/>
      <c r="N99" s="76"/>
      <c r="O99" s="76"/>
      <c r="P99" s="76"/>
      <c r="Q99" s="76"/>
      <c r="R99" s="76"/>
      <c r="S99" s="76"/>
      <c r="T99" s="20" t="str">
        <f>IF(G99=6,$E$12,IF(G99=5,$E$13,IF(G99=4,$E$14,IF(G99=3,$E$15,IF(G99=2,$E$16,IF(G99=1,$E$17,IF(G99=7,$E$11," ")))))))</f>
        <v xml:space="preserve"> </v>
      </c>
      <c r="U99" s="23" t="str">
        <f>IF(G99=6,$U$12,IF(G99=5,$U$13,IF(G99=4,$U$14,IF(G99=3,$U$15,IF(G99=2,$U$16,IF(G99=1,$U$17,IF(G99=7,$U$11," ")))))))</f>
        <v xml:space="preserve"> </v>
      </c>
      <c r="V99" s="79"/>
      <c r="W99" s="76"/>
      <c r="X99" s="76"/>
      <c r="Y99" s="80"/>
      <c r="Z99" s="80"/>
      <c r="AA99" s="175" t="s">
        <v>174</v>
      </c>
      <c r="AB99" s="86" t="s">
        <v>311</v>
      </c>
      <c r="AC99" s="34"/>
      <c r="AD99" s="34"/>
      <c r="AE99" s="34"/>
      <c r="AF99" s="34"/>
      <c r="AG99" s="34"/>
      <c r="AH99" s="34"/>
      <c r="AI99" s="34"/>
      <c r="AJ99" s="34"/>
      <c r="AK99" s="34"/>
      <c r="AL99" s="3"/>
      <c r="AM99" s="177">
        <v>11</v>
      </c>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row>
    <row r="100" spans="1:312" s="184" customFormat="1" ht="18" customHeight="1" x14ac:dyDescent="0.25">
      <c r="A100" s="76">
        <v>1</v>
      </c>
      <c r="B100" s="175" t="s">
        <v>313</v>
      </c>
      <c r="C100" s="175" t="s">
        <v>214</v>
      </c>
      <c r="D100" s="95">
        <v>2</v>
      </c>
      <c r="E100" s="78">
        <f>IF(AM100+1=13,"GRAD",AM100+1)</f>
        <v>11</v>
      </c>
      <c r="F100" s="79"/>
      <c r="G100" s="80"/>
      <c r="H100" s="81"/>
      <c r="I100" s="82" t="str">
        <f>IF(H100&gt;0,"Y"," ")</f>
        <v xml:space="preserve"> </v>
      </c>
      <c r="J100" s="82" t="str">
        <f>IF(H100&gt;0,"Y"," ")</f>
        <v xml:space="preserve"> </v>
      </c>
      <c r="K100" s="176">
        <v>4</v>
      </c>
      <c r="L100" s="96">
        <v>172</v>
      </c>
      <c r="M100" s="79"/>
      <c r="N100" s="76"/>
      <c r="O100" s="76"/>
      <c r="P100" s="76"/>
      <c r="Q100" s="76"/>
      <c r="R100" s="76"/>
      <c r="S100" s="76"/>
      <c r="T100" s="20" t="str">
        <f>IF(G100=6,$E$12,IF(G100=5,$E$13,IF(G100=4,$E$14,IF(G100=3,$E$15,IF(G100=2,$E$16,IF(G100=1,$E$17,IF(G100=7,$E$11," ")))))))</f>
        <v xml:space="preserve"> </v>
      </c>
      <c r="U100" s="23" t="str">
        <f>IF(G100=6,$U$12,IF(G100=5,$U$13,IF(G100=4,$U$14,IF(G100=3,$U$15,IF(G100=2,$U$16,IF(G100=1,$U$17,IF(G100=7,$U$11," ")))))))</f>
        <v xml:space="preserve"> </v>
      </c>
      <c r="V100" s="79"/>
      <c r="W100" s="76"/>
      <c r="X100" s="76"/>
      <c r="Y100" s="80"/>
      <c r="Z100" s="80"/>
      <c r="AA100" s="175" t="s">
        <v>314</v>
      </c>
      <c r="AB100" s="84" t="s">
        <v>315</v>
      </c>
      <c r="AD100" s="185"/>
      <c r="AE100" s="185"/>
      <c r="AF100" s="185"/>
      <c r="AG100" s="185"/>
      <c r="AH100" s="185"/>
      <c r="AI100" s="185"/>
      <c r="AJ100" s="185"/>
      <c r="AK100" s="185"/>
      <c r="AL100" s="185"/>
      <c r="AM100" s="177">
        <v>10</v>
      </c>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4"/>
      <c r="CC100" s="34"/>
      <c r="CD100" s="34"/>
      <c r="CE100" s="34"/>
      <c r="CF100" s="34"/>
      <c r="CG100" s="34"/>
      <c r="CH100" s="34"/>
      <c r="CI100" s="34"/>
      <c r="CJ100" s="34"/>
      <c r="CK100" s="34"/>
      <c r="CL100" s="34"/>
      <c r="CM100" s="34"/>
      <c r="CN100" s="34"/>
      <c r="CO100" s="34"/>
      <c r="CP100" s="34"/>
      <c r="CQ100" s="34"/>
      <c r="CR100" s="34"/>
      <c r="CS100" s="34"/>
      <c r="CT100" s="34"/>
      <c r="CU100" s="34"/>
      <c r="CV100" s="34"/>
      <c r="CW100" s="34"/>
      <c r="CX100" s="34"/>
      <c r="CY100" s="34"/>
      <c r="CZ100" s="34"/>
      <c r="DA100" s="34"/>
      <c r="DB100" s="34"/>
      <c r="DC100" s="34"/>
      <c r="DD100" s="34"/>
      <c r="DE100" s="34"/>
      <c r="DF100" s="34"/>
      <c r="DG100" s="34"/>
      <c r="DH100" s="34"/>
      <c r="DI100" s="34"/>
      <c r="DJ100" s="34"/>
      <c r="DK100" s="34"/>
      <c r="DL100" s="34"/>
      <c r="DM100" s="34"/>
      <c r="DN100" s="34"/>
      <c r="DO100" s="34"/>
      <c r="DP100" s="34"/>
    </row>
    <row r="101" spans="1:312" s="34" customFormat="1" ht="18" customHeight="1" x14ac:dyDescent="0.25">
      <c r="A101" s="76">
        <v>1</v>
      </c>
      <c r="B101" s="175" t="s">
        <v>317</v>
      </c>
      <c r="C101" s="175" t="s">
        <v>201</v>
      </c>
      <c r="D101" s="95">
        <v>2</v>
      </c>
      <c r="E101" s="78">
        <f>IF(AM101+1=13,"GRAD",AM101+1)</f>
        <v>12</v>
      </c>
      <c r="F101" s="79"/>
      <c r="G101" s="80"/>
      <c r="H101" s="81"/>
      <c r="I101" s="82" t="str">
        <f>IF(H101&gt;0,"Y"," ")</f>
        <v xml:space="preserve"> </v>
      </c>
      <c r="J101" s="82" t="str">
        <f>IF(H101&gt;0,"Y"," ")</f>
        <v xml:space="preserve"> </v>
      </c>
      <c r="K101" s="176">
        <v>6</v>
      </c>
      <c r="L101" s="96">
        <v>172</v>
      </c>
      <c r="M101" s="79"/>
      <c r="N101" s="76"/>
      <c r="O101" s="76"/>
      <c r="P101" s="76"/>
      <c r="Q101" s="76"/>
      <c r="R101" s="76"/>
      <c r="S101" s="76"/>
      <c r="T101" s="20" t="str">
        <f>IF(G101=6,$E$12,IF(G101=5,$E$13,IF(G101=4,$E$14,IF(G101=3,$E$15,IF(G101=2,$E$16,IF(G101=1,$E$17,IF(G101=7,$E$11," ")))))))</f>
        <v xml:space="preserve"> </v>
      </c>
      <c r="U101" s="23" t="str">
        <f>IF(G101=6,$U$12,IF(G101=5,$U$13,IF(G101=4,$U$14,IF(G101=3,$U$15,IF(G101=2,$U$16,IF(G101=1,$U$17,IF(G101=7,$U$11," ")))))))</f>
        <v xml:space="preserve"> </v>
      </c>
      <c r="V101" s="79"/>
      <c r="W101" s="76"/>
      <c r="X101" s="76"/>
      <c r="Y101" s="80"/>
      <c r="Z101" s="80"/>
      <c r="AA101" s="175" t="s">
        <v>175</v>
      </c>
      <c r="AB101" s="86" t="s">
        <v>318</v>
      </c>
      <c r="AL101" s="3"/>
      <c r="AM101" s="177">
        <v>11</v>
      </c>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row>
    <row r="102" spans="1:312" s="34" customFormat="1" ht="18" customHeight="1" x14ac:dyDescent="0.25">
      <c r="A102" s="76">
        <v>1</v>
      </c>
      <c r="B102" s="175" t="s">
        <v>319</v>
      </c>
      <c r="C102" s="175" t="s">
        <v>242</v>
      </c>
      <c r="D102" s="95">
        <v>2</v>
      </c>
      <c r="E102" s="78">
        <f>IF(AM102+1=13,"GRAD",AM102+1)</f>
        <v>12</v>
      </c>
      <c r="F102" s="79"/>
      <c r="G102" s="80"/>
      <c r="H102" s="81"/>
      <c r="I102" s="82" t="str">
        <f>IF(H102&gt;0,"Y"," ")</f>
        <v xml:space="preserve"> </v>
      </c>
      <c r="J102" s="82" t="str">
        <f>IF(H102&gt;0,"Y"," ")</f>
        <v xml:space="preserve"> </v>
      </c>
      <c r="K102" s="176">
        <v>3</v>
      </c>
      <c r="L102" s="96">
        <v>189</v>
      </c>
      <c r="M102" s="79"/>
      <c r="N102" s="76"/>
      <c r="O102" s="76"/>
      <c r="P102" s="76"/>
      <c r="Q102" s="76"/>
      <c r="R102" s="76"/>
      <c r="S102" s="76"/>
      <c r="T102" s="20" t="str">
        <f>IF(G102=6,$E$12,IF(G102=5,$E$13,IF(G102=4,$E$14,IF(G102=3,$E$15,IF(G102=2,$E$16,IF(G102=1,$E$17,IF(G102=7,$E$11," ")))))))</f>
        <v xml:space="preserve"> </v>
      </c>
      <c r="U102" s="23" t="str">
        <f>IF(G102=6,$U$12,IF(G102=5,$U$13,IF(G102=4,$U$14,IF(G102=3,$U$15,IF(G102=2,$U$16,IF(G102=1,$U$17,IF(G102=7,$U$11," ")))))))</f>
        <v xml:space="preserve"> </v>
      </c>
      <c r="V102" s="79"/>
      <c r="W102" s="76"/>
      <c r="X102" s="76"/>
      <c r="Y102" s="80"/>
      <c r="Z102" s="80"/>
      <c r="AA102" s="175" t="s">
        <v>136</v>
      </c>
      <c r="AB102" s="86" t="s">
        <v>320</v>
      </c>
      <c r="AM102" s="177">
        <v>11</v>
      </c>
    </row>
    <row r="103" spans="1:312" s="184" customFormat="1" ht="18" customHeight="1" x14ac:dyDescent="0.25">
      <c r="A103" s="76">
        <v>1</v>
      </c>
      <c r="B103" s="175" t="s">
        <v>322</v>
      </c>
      <c r="C103" s="175" t="s">
        <v>247</v>
      </c>
      <c r="D103" s="95">
        <v>2</v>
      </c>
      <c r="E103" s="78">
        <f>IF(AM103+1=13,"GRAD",AM103+1)</f>
        <v>11</v>
      </c>
      <c r="F103" s="79"/>
      <c r="G103" s="80"/>
      <c r="H103" s="81"/>
      <c r="I103" s="82" t="str">
        <f>IF(H103&gt;0,"Y"," ")</f>
        <v xml:space="preserve"> </v>
      </c>
      <c r="J103" s="82" t="str">
        <f>IF(H103&gt;0,"Y"," ")</f>
        <v xml:space="preserve"> </v>
      </c>
      <c r="K103" s="176">
        <v>6</v>
      </c>
      <c r="L103" s="96">
        <v>189</v>
      </c>
      <c r="M103" s="79"/>
      <c r="N103" s="76"/>
      <c r="O103" s="76"/>
      <c r="P103" s="76"/>
      <c r="Q103" s="76"/>
      <c r="R103" s="76"/>
      <c r="S103" s="76"/>
      <c r="T103" s="20" t="str">
        <f>IF(G103=6,$E$12,IF(G103=5,$E$13,IF(G103=4,$E$14,IF(G103=3,$E$15,IF(G103=2,$E$16,IF(G103=1,$E$17,IF(G103=7,$E$11," ")))))))</f>
        <v xml:space="preserve"> </v>
      </c>
      <c r="U103" s="23" t="str">
        <f>IF(G103=6,$U$12,IF(G103=5,$U$13,IF(G103=4,$U$14,IF(G103=3,$U$15,IF(G103=2,$U$16,IF(G103=1,$U$17,IF(G103=7,$U$11," ")))))))</f>
        <v xml:space="preserve"> </v>
      </c>
      <c r="V103" s="79"/>
      <c r="W103" s="76"/>
      <c r="X103" s="76"/>
      <c r="Y103" s="80"/>
      <c r="Z103" s="80"/>
      <c r="AA103" s="175" t="s">
        <v>323</v>
      </c>
      <c r="AB103" s="87" t="s">
        <v>324</v>
      </c>
      <c r="AC103" s="88"/>
      <c r="AD103" s="88"/>
      <c r="AE103" s="88"/>
      <c r="AF103" s="88"/>
      <c r="AG103" s="186"/>
      <c r="AH103" s="186"/>
      <c r="AI103" s="186"/>
      <c r="AJ103" s="186"/>
      <c r="AK103" s="186"/>
      <c r="AL103" s="186"/>
      <c r="AM103" s="177">
        <v>10</v>
      </c>
    </row>
    <row r="104" spans="1:312" s="184" customFormat="1" ht="18" customHeight="1" x14ac:dyDescent="0.25">
      <c r="A104" s="76">
        <v>1</v>
      </c>
      <c r="B104" s="175" t="s">
        <v>327</v>
      </c>
      <c r="C104" s="175" t="s">
        <v>247</v>
      </c>
      <c r="D104" s="95">
        <v>2</v>
      </c>
      <c r="E104" s="78">
        <f>IF(AM104+1=13,"GRAD",AM104+1)</f>
        <v>10</v>
      </c>
      <c r="F104" s="79"/>
      <c r="G104" s="80"/>
      <c r="H104" s="81"/>
      <c r="I104" s="82" t="str">
        <f>IF(H104&gt;0,"Y"," ")</f>
        <v xml:space="preserve"> </v>
      </c>
      <c r="J104" s="82" t="str">
        <f>IF(H104&gt;0,"Y"," ")</f>
        <v xml:space="preserve"> </v>
      </c>
      <c r="K104" s="176">
        <v>4</v>
      </c>
      <c r="L104" s="96">
        <v>215</v>
      </c>
      <c r="M104" s="79"/>
      <c r="N104" s="76"/>
      <c r="O104" s="76"/>
      <c r="P104" s="76"/>
      <c r="Q104" s="76"/>
      <c r="R104" s="76"/>
      <c r="S104" s="76"/>
      <c r="T104" s="20" t="str">
        <f>IF(G104=6,$E$12,IF(G104=5,$E$13,IF(G104=4,$E$14,IF(G104=3,$E$15,IF(G104=2,$E$16,IF(G104=1,$E$17,IF(G104=7,$E$11," ")))))))</f>
        <v xml:space="preserve"> </v>
      </c>
      <c r="U104" s="23" t="str">
        <f>IF(G104=6,$U$12,IF(G104=5,$U$13,IF(G104=4,$U$14,IF(G104=3,$U$15,IF(G104=2,$U$16,IF(G104=1,$U$17,IF(G104=7,$U$11," ")))))))</f>
        <v xml:space="preserve"> </v>
      </c>
      <c r="V104" s="79"/>
      <c r="W104" s="76"/>
      <c r="X104" s="76"/>
      <c r="Y104" s="80"/>
      <c r="Z104" s="80"/>
      <c r="AA104" s="175" t="s">
        <v>328</v>
      </c>
      <c r="AB104" s="86" t="s">
        <v>329</v>
      </c>
      <c r="AC104" s="34"/>
      <c r="AD104" s="34"/>
      <c r="AE104" s="34"/>
      <c r="AF104" s="34"/>
      <c r="AG104" s="34"/>
      <c r="AH104" s="34"/>
      <c r="AI104" s="34"/>
      <c r="AJ104" s="34"/>
      <c r="AK104" s="34"/>
      <c r="AL104" s="3"/>
      <c r="AM104" s="180">
        <v>9</v>
      </c>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row>
    <row r="105" spans="1:312" s="184" customFormat="1" ht="18" customHeight="1" x14ac:dyDescent="0.25">
      <c r="A105" s="76">
        <v>1</v>
      </c>
      <c r="B105" s="175" t="s">
        <v>330</v>
      </c>
      <c r="C105" s="175" t="s">
        <v>242</v>
      </c>
      <c r="D105" s="95">
        <v>2</v>
      </c>
      <c r="E105" s="78">
        <f>IF(AM105+1=13,"GRAD",AM105+1)</f>
        <v>12</v>
      </c>
      <c r="F105" s="79"/>
      <c r="G105" s="80"/>
      <c r="H105" s="81"/>
      <c r="I105" s="82" t="str">
        <f>IF(H105&gt;0,"Y"," ")</f>
        <v xml:space="preserve"> </v>
      </c>
      <c r="J105" s="82" t="str">
        <f>IF(H105&gt;0,"Y"," ")</f>
        <v xml:space="preserve"> </v>
      </c>
      <c r="K105" s="176">
        <v>5</v>
      </c>
      <c r="L105" s="96">
        <v>215</v>
      </c>
      <c r="M105" s="79"/>
      <c r="N105" s="76"/>
      <c r="O105" s="76"/>
      <c r="P105" s="76"/>
      <c r="Q105" s="76"/>
      <c r="R105" s="76"/>
      <c r="S105" s="76"/>
      <c r="T105" s="20" t="str">
        <f>IF(G105=6,$E$12,IF(G105=5,$E$13,IF(G105=4,$E$14,IF(G105=3,$E$15,IF(G105=2,$E$16,IF(G105=1,$E$17,IF(G105=7,$E$11," ")))))))</f>
        <v xml:space="preserve"> </v>
      </c>
      <c r="U105" s="23" t="str">
        <f>IF(G105=6,$U$12,IF(G105=5,$U$13,IF(G105=4,$U$14,IF(G105=3,$U$15,IF(G105=2,$U$16,IF(G105=1,$U$17,IF(G105=7,$U$11," ")))))))</f>
        <v xml:space="preserve"> </v>
      </c>
      <c r="V105" s="79"/>
      <c r="W105" s="76"/>
      <c r="X105" s="76"/>
      <c r="Y105" s="80"/>
      <c r="Z105" s="80"/>
      <c r="AA105" s="175" t="s">
        <v>111</v>
      </c>
      <c r="AB105" s="84" t="s">
        <v>136</v>
      </c>
      <c r="AD105" s="185"/>
      <c r="AE105" s="185"/>
      <c r="AF105" s="185"/>
      <c r="AG105" s="186"/>
      <c r="AH105" s="186"/>
      <c r="AI105" s="186"/>
      <c r="AJ105" s="186"/>
      <c r="AK105" s="186"/>
      <c r="AL105" s="186"/>
      <c r="AM105" s="180">
        <v>11</v>
      </c>
      <c r="DR105" s="34"/>
      <c r="DS105" s="34"/>
      <c r="DT105" s="34"/>
      <c r="DU105" s="34"/>
      <c r="DV105" s="34"/>
      <c r="DW105" s="34"/>
      <c r="DX105" s="34"/>
      <c r="DY105" s="34"/>
      <c r="DZ105" s="34"/>
      <c r="EA105" s="34"/>
      <c r="EB105" s="34"/>
      <c r="EC105" s="34"/>
      <c r="ED105" s="34"/>
      <c r="EE105" s="34"/>
      <c r="EF105" s="34"/>
      <c r="EG105" s="34"/>
      <c r="EH105" s="34"/>
      <c r="EI105" s="34"/>
      <c r="EJ105" s="34"/>
      <c r="EK105" s="34"/>
      <c r="EL105" s="34"/>
      <c r="EM105" s="34"/>
      <c r="EN105" s="34"/>
      <c r="EO105" s="34"/>
      <c r="EP105" s="34"/>
      <c r="EQ105" s="34"/>
      <c r="ER105" s="34"/>
      <c r="ES105" s="34"/>
      <c r="ET105" s="34"/>
      <c r="EU105" s="34"/>
      <c r="EV105" s="34"/>
      <c r="EW105" s="34"/>
      <c r="EX105" s="34"/>
      <c r="EY105" s="34"/>
      <c r="EZ105" s="34"/>
      <c r="FA105" s="34"/>
      <c r="FB105" s="34"/>
      <c r="FC105" s="34"/>
      <c r="FD105" s="34"/>
      <c r="FE105" s="34"/>
      <c r="FF105" s="34"/>
      <c r="FG105" s="34"/>
      <c r="FH105" s="34"/>
      <c r="FI105" s="34"/>
      <c r="FJ105" s="34"/>
      <c r="FK105" s="34"/>
      <c r="FL105" s="34"/>
      <c r="FM105" s="34"/>
      <c r="FN105" s="34"/>
      <c r="FO105" s="34"/>
      <c r="FP105" s="34"/>
      <c r="FQ105" s="34"/>
      <c r="FR105" s="34"/>
      <c r="FS105" s="34"/>
      <c r="FT105" s="34"/>
      <c r="FU105" s="34"/>
      <c r="FV105" s="34"/>
      <c r="FW105" s="34"/>
      <c r="FX105" s="34"/>
      <c r="FY105" s="34"/>
      <c r="FZ105" s="34"/>
      <c r="GA105" s="34"/>
      <c r="GB105" s="34"/>
      <c r="GC105" s="34"/>
      <c r="GD105" s="34"/>
      <c r="GE105" s="34"/>
      <c r="GF105" s="34"/>
      <c r="GG105" s="34"/>
      <c r="GH105" s="34"/>
      <c r="GI105" s="34"/>
      <c r="GJ105" s="34"/>
      <c r="GK105" s="34"/>
      <c r="GL105" s="34"/>
      <c r="GM105" s="34"/>
      <c r="GN105" s="34"/>
      <c r="GO105" s="34"/>
      <c r="GP105" s="34"/>
      <c r="GQ105" s="34"/>
      <c r="GR105" s="34"/>
      <c r="GS105" s="34"/>
      <c r="GT105" s="34"/>
      <c r="GU105" s="34"/>
      <c r="GV105" s="34"/>
      <c r="GW105" s="34"/>
      <c r="GX105" s="34"/>
      <c r="GY105" s="34"/>
      <c r="GZ105" s="34"/>
      <c r="HA105" s="34"/>
      <c r="HB105" s="34"/>
      <c r="HC105" s="34"/>
      <c r="HD105" s="34"/>
      <c r="HE105" s="34"/>
      <c r="HF105" s="34"/>
      <c r="HG105" s="34"/>
      <c r="HH105" s="34"/>
      <c r="HI105" s="34"/>
      <c r="HJ105" s="34"/>
      <c r="HK105" s="34"/>
      <c r="HL105" s="34"/>
      <c r="HM105" s="34"/>
      <c r="HN105" s="34"/>
      <c r="HO105" s="34"/>
      <c r="HP105" s="34"/>
      <c r="HQ105" s="34"/>
      <c r="HR105" s="34"/>
      <c r="HS105" s="34"/>
      <c r="HT105" s="34"/>
      <c r="HU105" s="34"/>
      <c r="HV105" s="34"/>
      <c r="HW105" s="34"/>
      <c r="HX105" s="34"/>
      <c r="HY105" s="34"/>
      <c r="HZ105" s="34"/>
      <c r="IA105" s="34"/>
      <c r="IB105" s="34"/>
      <c r="IC105" s="34"/>
      <c r="ID105" s="34"/>
      <c r="IE105" s="34"/>
      <c r="IF105" s="34"/>
      <c r="IG105" s="34"/>
      <c r="IH105" s="34"/>
      <c r="II105" s="34"/>
      <c r="IJ105" s="34"/>
      <c r="IK105" s="34"/>
      <c r="IL105" s="34"/>
      <c r="IM105" s="34"/>
      <c r="IN105" s="34"/>
      <c r="IO105" s="34"/>
      <c r="IP105" s="34"/>
      <c r="IQ105" s="34"/>
      <c r="IR105" s="34"/>
      <c r="IS105" s="34"/>
      <c r="IT105" s="34"/>
      <c r="IU105" s="34"/>
      <c r="IV105" s="34"/>
      <c r="IW105" s="34"/>
      <c r="IX105" s="34"/>
      <c r="IY105" s="34"/>
      <c r="IZ105" s="34"/>
      <c r="JA105" s="34"/>
      <c r="JB105" s="34"/>
      <c r="JC105" s="34"/>
      <c r="JD105" s="34"/>
      <c r="JE105" s="34"/>
      <c r="JF105" s="34"/>
      <c r="JG105" s="34"/>
      <c r="JH105" s="34"/>
      <c r="JI105" s="34"/>
      <c r="JJ105" s="34"/>
      <c r="JK105" s="34"/>
      <c r="JL105" s="34"/>
      <c r="JM105" s="34"/>
      <c r="JN105" s="34"/>
      <c r="JO105" s="34"/>
      <c r="JP105" s="34"/>
      <c r="JQ105" s="34"/>
      <c r="JR105" s="34"/>
      <c r="JS105" s="34"/>
      <c r="JT105" s="34"/>
      <c r="JU105" s="34"/>
      <c r="JV105" s="34"/>
      <c r="JW105" s="34"/>
      <c r="JX105" s="34"/>
      <c r="JY105" s="34"/>
      <c r="JZ105" s="34"/>
      <c r="KA105" s="34"/>
      <c r="KB105" s="34"/>
      <c r="KC105" s="34"/>
      <c r="KD105" s="34"/>
      <c r="KE105" s="34"/>
      <c r="KF105" s="34"/>
      <c r="KG105" s="34"/>
      <c r="KH105" s="34"/>
      <c r="KI105" s="34"/>
      <c r="KJ105" s="34"/>
      <c r="KK105" s="34"/>
      <c r="KL105" s="34"/>
      <c r="KM105" s="34"/>
      <c r="KN105" s="34"/>
      <c r="KO105" s="34"/>
      <c r="KP105" s="34"/>
      <c r="KQ105" s="34"/>
      <c r="KR105" s="34"/>
      <c r="KS105" s="34"/>
      <c r="KT105" s="34"/>
      <c r="KU105" s="34"/>
      <c r="KV105" s="34"/>
      <c r="KW105" s="34"/>
      <c r="KX105" s="34"/>
      <c r="KY105" s="34"/>
      <c r="KZ105" s="34"/>
    </row>
    <row r="106" spans="1:312" s="184" customFormat="1" ht="18" customHeight="1" x14ac:dyDescent="0.25">
      <c r="A106" s="76">
        <v>1</v>
      </c>
      <c r="B106" s="175" t="s">
        <v>331</v>
      </c>
      <c r="C106" s="175" t="s">
        <v>214</v>
      </c>
      <c r="D106" s="95">
        <v>2</v>
      </c>
      <c r="E106" s="78">
        <f>IF(AM106+1=13,"GRAD",AM106+1)</f>
        <v>12</v>
      </c>
      <c r="F106" s="79"/>
      <c r="G106" s="80"/>
      <c r="H106" s="81"/>
      <c r="I106" s="82" t="str">
        <f>IF(H106&gt;0,"Y"," ")</f>
        <v xml:space="preserve"> </v>
      </c>
      <c r="J106" s="82" t="str">
        <f>IF(H106&gt;0,"Y"," ")</f>
        <v xml:space="preserve"> </v>
      </c>
      <c r="K106" s="176">
        <v>6</v>
      </c>
      <c r="L106" s="96">
        <v>215</v>
      </c>
      <c r="M106" s="79"/>
      <c r="N106" s="76"/>
      <c r="O106" s="76"/>
      <c r="P106" s="76"/>
      <c r="Q106" s="76"/>
      <c r="R106" s="76"/>
      <c r="S106" s="76"/>
      <c r="T106" s="20" t="str">
        <f>IF(G106=6,$E$12,IF(G106=5,$E$13,IF(G106=4,$E$14,IF(G106=3,$E$15,IF(G106=2,$E$16,IF(G106=1,$E$17,IF(G106=7,$E$11," ")))))))</f>
        <v xml:space="preserve"> </v>
      </c>
      <c r="U106" s="23" t="str">
        <f>IF(G106=6,$U$12,IF(G106=5,$U$13,IF(G106=4,$U$14,IF(G106=3,$U$15,IF(G106=2,$U$16,IF(G106=1,$U$17,IF(G106=7,$U$11," ")))))))</f>
        <v xml:space="preserve"> </v>
      </c>
      <c r="V106" s="79"/>
      <c r="W106" s="76"/>
      <c r="X106" s="76"/>
      <c r="Y106" s="80"/>
      <c r="Z106" s="80"/>
      <c r="AA106" s="175" t="s">
        <v>175</v>
      </c>
      <c r="AB106" s="86" t="s">
        <v>332</v>
      </c>
      <c r="AC106" s="34"/>
      <c r="AD106" s="34"/>
      <c r="AE106" s="34"/>
      <c r="AF106" s="34"/>
      <c r="AG106" s="34"/>
      <c r="AH106" s="34"/>
      <c r="AI106" s="34"/>
      <c r="AJ106" s="34"/>
      <c r="AK106" s="34"/>
      <c r="AL106" s="3"/>
      <c r="AM106" s="180">
        <v>11</v>
      </c>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row>
    <row r="107" spans="1:312" s="184" customFormat="1" ht="18" customHeight="1" x14ac:dyDescent="0.25">
      <c r="A107" s="76">
        <v>1</v>
      </c>
      <c r="B107" s="175" t="s">
        <v>333</v>
      </c>
      <c r="C107" s="175" t="s">
        <v>242</v>
      </c>
      <c r="D107" s="95">
        <v>2</v>
      </c>
      <c r="E107" s="78">
        <f>IF(AM107+1=13,"GRAD",AM107+1)</f>
        <v>12</v>
      </c>
      <c r="F107" s="79"/>
      <c r="G107" s="80"/>
      <c r="H107" s="89">
        <v>17</v>
      </c>
      <c r="I107" s="82" t="str">
        <f>IF(H107&gt;0,"Y"," ")</f>
        <v>Y</v>
      </c>
      <c r="J107" s="82" t="str">
        <f>IF(H107&gt;0,"Y"," ")</f>
        <v>Y</v>
      </c>
      <c r="K107" s="176">
        <v>1</v>
      </c>
      <c r="L107" s="96">
        <v>285</v>
      </c>
      <c r="M107" s="79"/>
      <c r="N107" s="76"/>
      <c r="O107" s="76"/>
      <c r="P107" s="76"/>
      <c r="Q107" s="76"/>
      <c r="R107" s="76"/>
      <c r="S107" s="76"/>
      <c r="T107" s="20" t="str">
        <f>IF(G107=6,$E$12,IF(G107=5,$E$13,IF(G107=4,$E$14,IF(G107=3,$E$15,IF(G107=2,$E$16,IF(G107=1,$E$17,IF(G107=7,$E$11," ")))))))</f>
        <v xml:space="preserve"> </v>
      </c>
      <c r="U107" s="23" t="str">
        <f>IF(G107=6,$U$12,IF(G107=5,$U$13,IF(G107=4,$U$14,IF(G107=3,$U$15,IF(G107=2,$U$16,IF(G107=1,$U$17,IF(G107=7,$U$11," ")))))))</f>
        <v xml:space="preserve"> </v>
      </c>
      <c r="V107" s="79"/>
      <c r="W107" s="76"/>
      <c r="X107" s="76"/>
      <c r="Y107" s="80"/>
      <c r="Z107" s="80"/>
      <c r="AA107" s="175" t="s">
        <v>334</v>
      </c>
      <c r="AB107" s="86" t="s">
        <v>335</v>
      </c>
      <c r="AC107" s="34"/>
      <c r="AD107" s="34"/>
      <c r="AE107" s="34"/>
      <c r="AF107" s="34"/>
      <c r="AG107" s="34"/>
      <c r="AH107" s="34"/>
      <c r="AI107" s="34"/>
      <c r="AJ107" s="34"/>
      <c r="AK107" s="34"/>
      <c r="AL107" s="3"/>
      <c r="AM107" s="180">
        <v>11</v>
      </c>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row>
    <row r="108" spans="1:312" s="184" customFormat="1" ht="18" customHeight="1" x14ac:dyDescent="0.25">
      <c r="A108" s="76">
        <v>1</v>
      </c>
      <c r="B108" s="175" t="s">
        <v>336</v>
      </c>
      <c r="C108" s="175" t="s">
        <v>201</v>
      </c>
      <c r="D108" s="95">
        <v>2</v>
      </c>
      <c r="E108" s="78">
        <f>IF(AM108+1=13,"GRAD",AM108+1)</f>
        <v>12</v>
      </c>
      <c r="F108" s="79"/>
      <c r="G108" s="80"/>
      <c r="H108" s="81"/>
      <c r="I108" s="82" t="str">
        <f>IF(H108&gt;0,"Y"," ")</f>
        <v xml:space="preserve"> </v>
      </c>
      <c r="J108" s="82" t="str">
        <f>IF(H108&gt;0,"Y"," ")</f>
        <v xml:space="preserve"> </v>
      </c>
      <c r="K108" s="176">
        <v>2</v>
      </c>
      <c r="L108" s="96">
        <v>285</v>
      </c>
      <c r="M108" s="79"/>
      <c r="N108" s="76"/>
      <c r="O108" s="76"/>
      <c r="P108" s="76"/>
      <c r="Q108" s="76"/>
      <c r="R108" s="76"/>
      <c r="S108" s="76"/>
      <c r="T108" s="20" t="str">
        <f>IF(G108=6,$E$12,IF(G108=5,$E$13,IF(G108=4,$E$14,IF(G108=3,$E$15,IF(G108=2,$E$16,IF(G108=1,$E$17,IF(G108=7,$E$11," ")))))))</f>
        <v xml:space="preserve"> </v>
      </c>
      <c r="U108" s="23" t="str">
        <f>IF(G108=6,$U$12,IF(G108=5,$U$13,IF(G108=4,$U$14,IF(G108=3,$U$15,IF(G108=2,$U$16,IF(G108=1,$U$17,IF(G108=7,$U$11," ")))))))</f>
        <v xml:space="preserve"> </v>
      </c>
      <c r="V108" s="79"/>
      <c r="W108" s="76"/>
      <c r="X108" s="76"/>
      <c r="Y108" s="80"/>
      <c r="Z108" s="80"/>
      <c r="AA108" s="175" t="s">
        <v>173</v>
      </c>
      <c r="AB108" s="86" t="s">
        <v>337</v>
      </c>
      <c r="AC108" s="34"/>
      <c r="AD108" s="34"/>
      <c r="AE108" s="34"/>
      <c r="AF108" s="34"/>
      <c r="AG108" s="34"/>
      <c r="AH108" s="34"/>
      <c r="AI108" s="34"/>
      <c r="AJ108" s="34"/>
      <c r="AK108" s="34"/>
      <c r="AL108" s="3"/>
      <c r="AM108" s="180">
        <v>11</v>
      </c>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row>
    <row r="109" spans="1:312" s="184" customFormat="1" ht="18" customHeight="1" x14ac:dyDescent="0.25">
      <c r="A109" s="76">
        <v>1</v>
      </c>
      <c r="B109" s="175" t="s">
        <v>338</v>
      </c>
      <c r="C109" s="175" t="s">
        <v>201</v>
      </c>
      <c r="D109" s="95">
        <v>2</v>
      </c>
      <c r="E109" s="78">
        <f>IF(AM109+1=13,"GRAD",AM109+1)</f>
        <v>12</v>
      </c>
      <c r="F109" s="79"/>
      <c r="G109" s="80"/>
      <c r="H109" s="81"/>
      <c r="I109" s="82" t="str">
        <f>IF(H109&gt;0,"Y"," ")</f>
        <v xml:space="preserve"> </v>
      </c>
      <c r="J109" s="82" t="str">
        <f>IF(H109&gt;0,"Y"," ")</f>
        <v xml:space="preserve"> </v>
      </c>
      <c r="K109" s="176">
        <v>4</v>
      </c>
      <c r="L109" s="96">
        <v>285</v>
      </c>
      <c r="M109" s="79"/>
      <c r="N109" s="76"/>
      <c r="O109" s="76"/>
      <c r="P109" s="76"/>
      <c r="Q109" s="76"/>
      <c r="R109" s="76"/>
      <c r="S109" s="76"/>
      <c r="T109" s="20" t="str">
        <f>IF(G109=6,$E$12,IF(G109=5,$E$13,IF(G109=4,$E$14,IF(G109=3,$E$15,IF(G109=2,$E$16,IF(G109=1,$E$17,IF(G109=7,$E$11," ")))))))</f>
        <v xml:space="preserve"> </v>
      </c>
      <c r="U109" s="23" t="str">
        <f>IF(G109=6,$U$12,IF(G109=5,$U$13,IF(G109=4,$U$14,IF(G109=3,$U$15,IF(G109=2,$U$16,IF(G109=1,$U$17,IF(G109=7,$U$11," ")))))))</f>
        <v xml:space="preserve"> </v>
      </c>
      <c r="V109" s="79"/>
      <c r="W109" s="76"/>
      <c r="X109" s="76"/>
      <c r="Y109" s="80"/>
      <c r="Z109" s="80"/>
      <c r="AA109" s="175" t="s">
        <v>339</v>
      </c>
      <c r="AB109" s="86" t="s">
        <v>340</v>
      </c>
      <c r="AC109" s="34"/>
      <c r="AD109" s="34"/>
      <c r="AE109" s="34"/>
      <c r="AF109" s="34"/>
      <c r="AG109" s="34"/>
      <c r="AH109" s="34"/>
      <c r="AI109" s="34"/>
      <c r="AJ109" s="34"/>
      <c r="AK109" s="34"/>
      <c r="AL109" s="3"/>
      <c r="AM109" s="180">
        <v>11</v>
      </c>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row>
    <row r="110" spans="1:312" s="34" customFormat="1" ht="18" customHeight="1" x14ac:dyDescent="0.25">
      <c r="A110" s="76">
        <v>1</v>
      </c>
      <c r="B110" s="175" t="s">
        <v>341</v>
      </c>
      <c r="C110" s="175" t="s">
        <v>220</v>
      </c>
      <c r="D110" s="95">
        <v>2</v>
      </c>
      <c r="E110" s="78">
        <f>IF(AM110+1=13,"GRAD",AM110+1)</f>
        <v>10</v>
      </c>
      <c r="F110" s="79"/>
      <c r="G110" s="80"/>
      <c r="H110" s="81"/>
      <c r="I110" s="82" t="str">
        <f>IF(H110&gt;0,"Y"," ")</f>
        <v xml:space="preserve"> </v>
      </c>
      <c r="J110" s="82" t="str">
        <f>IF(H110&gt;0,"Y"," ")</f>
        <v xml:space="preserve"> </v>
      </c>
      <c r="K110" s="176">
        <v>5</v>
      </c>
      <c r="L110" s="96">
        <v>285</v>
      </c>
      <c r="M110" s="79"/>
      <c r="N110" s="76"/>
      <c r="O110" s="76"/>
      <c r="P110" s="76"/>
      <c r="Q110" s="76"/>
      <c r="R110" s="76"/>
      <c r="S110" s="76"/>
      <c r="T110" s="20" t="str">
        <f>IF(G110=6,$E$12,IF(G110=5,$E$13,IF(G110=4,$E$14,IF(G110=3,$E$15,IF(G110=2,$E$16,IF(G110=1,$E$17,IF(G110=7,$E$11," ")))))))</f>
        <v xml:space="preserve"> </v>
      </c>
      <c r="U110" s="23" t="str">
        <f>IF(G110=6,$U$12,IF(G110=5,$U$13,IF(G110=4,$U$14,IF(G110=3,$U$15,IF(G110=2,$U$16,IF(G110=1,$U$17,IF(G110=7,$U$11," ")))))))</f>
        <v xml:space="preserve"> </v>
      </c>
      <c r="V110" s="79"/>
      <c r="W110" s="76"/>
      <c r="X110" s="76"/>
      <c r="Y110" s="80"/>
      <c r="Z110" s="80"/>
      <c r="AA110" s="175" t="s">
        <v>342</v>
      </c>
      <c r="AB110" s="86" t="s">
        <v>343</v>
      </c>
      <c r="AL110" s="3"/>
      <c r="AM110" s="180">
        <v>9</v>
      </c>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row>
    <row r="111" spans="1:312" s="184" customFormat="1" ht="18" customHeight="1" x14ac:dyDescent="0.25">
      <c r="A111" s="76">
        <v>1</v>
      </c>
      <c r="B111" s="175" t="s">
        <v>344</v>
      </c>
      <c r="C111" s="175" t="s">
        <v>214</v>
      </c>
      <c r="D111" s="95">
        <v>2</v>
      </c>
      <c r="E111" s="78">
        <f>IF(AM111+1=13,"GRAD",AM111+1)</f>
        <v>11</v>
      </c>
      <c r="F111" s="79"/>
      <c r="G111" s="80"/>
      <c r="H111" s="81"/>
      <c r="I111" s="82" t="str">
        <f>IF(H111&gt;0,"Y"," ")</f>
        <v xml:space="preserve"> </v>
      </c>
      <c r="J111" s="82" t="str">
        <f>IF(H111&gt;0,"Y"," ")</f>
        <v xml:space="preserve"> </v>
      </c>
      <c r="K111" s="176">
        <v>6</v>
      </c>
      <c r="L111" s="96">
        <v>285</v>
      </c>
      <c r="M111" s="79"/>
      <c r="N111" s="76"/>
      <c r="O111" s="76"/>
      <c r="P111" s="76"/>
      <c r="Q111" s="76"/>
      <c r="R111" s="76"/>
      <c r="S111" s="76"/>
      <c r="T111" s="20" t="str">
        <f>IF(G111=6,$E$12,IF(G111=5,$E$13,IF(G111=4,$E$14,IF(G111=3,$E$15,IF(G111=2,$E$16,IF(G111=1,$E$17,IF(G111=7,$E$11," ")))))))</f>
        <v xml:space="preserve"> </v>
      </c>
      <c r="U111" s="23" t="str">
        <f>IF(G111=6,$U$12,IF(G111=5,$U$13,IF(G111=4,$U$14,IF(G111=3,$U$15,IF(G111=2,$U$16,IF(G111=1,$U$17,IF(G111=7,$U$11," ")))))))</f>
        <v xml:space="preserve"> </v>
      </c>
      <c r="V111" s="79"/>
      <c r="W111" s="76"/>
      <c r="X111" s="76"/>
      <c r="Y111" s="80"/>
      <c r="Z111" s="80"/>
      <c r="AA111" s="175" t="s">
        <v>224</v>
      </c>
      <c r="AB111" s="86" t="s">
        <v>345</v>
      </c>
      <c r="AC111" s="34"/>
      <c r="AD111" s="34"/>
      <c r="AE111" s="34"/>
      <c r="AF111" s="34"/>
      <c r="AG111" s="34"/>
      <c r="AH111" s="34"/>
      <c r="AI111" s="34"/>
      <c r="AJ111" s="34"/>
      <c r="AK111" s="34"/>
      <c r="AL111" s="3"/>
      <c r="AM111" s="180">
        <v>10</v>
      </c>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row>
    <row r="112" spans="1:312" s="34" customFormat="1" ht="18" customHeight="1" x14ac:dyDescent="0.25">
      <c r="A112" s="97">
        <v>2</v>
      </c>
      <c r="B112" s="98" t="s">
        <v>346</v>
      </c>
      <c r="C112" s="98" t="s">
        <v>347</v>
      </c>
      <c r="D112" s="99">
        <v>1</v>
      </c>
      <c r="E112" s="78">
        <f>IF(AM112+1=13,"GRAD",AM112+1)</f>
        <v>11</v>
      </c>
      <c r="F112" s="100"/>
      <c r="G112" s="80">
        <v>5</v>
      </c>
      <c r="H112" s="81">
        <v>4</v>
      </c>
      <c r="I112" s="82" t="str">
        <f>IF(H112&gt;0,"Y"," ")</f>
        <v>Y</v>
      </c>
      <c r="J112" s="82" t="str">
        <f>IF(H112&gt;0,"Y"," ")</f>
        <v>Y</v>
      </c>
      <c r="K112" s="101">
        <v>1</v>
      </c>
      <c r="L112" s="102">
        <v>102</v>
      </c>
      <c r="M112" s="100"/>
      <c r="N112" s="97"/>
      <c r="O112" s="97"/>
      <c r="P112" s="97"/>
      <c r="Q112" s="97"/>
      <c r="R112" s="97"/>
      <c r="S112" s="97"/>
      <c r="T112" s="20">
        <f>IF(G112=6,$E$12,IF(G112=5,$E$13,IF(G112=4,$E$14,IF(G112=3,$E$15,IF(G112=2,$E$16,IF(G112=1,$E$17,IF(G112=7,$E$11," ")))))))</f>
        <v>22</v>
      </c>
      <c r="U112" s="23">
        <f>IF(G112=6,$U$12,IF(G112=5,$U$13,IF(G112=4,$U$14,IF(G112=3,$U$15,IF(G112=2,$U$16,IF(G112=1,$U$17,IF(G112=7,$U$11," ")))))))</f>
        <v>55</v>
      </c>
      <c r="V112" s="100"/>
      <c r="W112" s="97"/>
      <c r="X112" s="97"/>
      <c r="Y112" s="80"/>
      <c r="Z112" s="80"/>
      <c r="AA112" s="98" t="s">
        <v>348</v>
      </c>
      <c r="AB112" s="86" t="s">
        <v>349</v>
      </c>
      <c r="AL112" s="3"/>
      <c r="AM112" s="103">
        <v>10</v>
      </c>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row>
    <row r="113" spans="1:312" s="184" customFormat="1" ht="18" customHeight="1" x14ac:dyDescent="0.25">
      <c r="A113" s="97">
        <v>2</v>
      </c>
      <c r="B113" s="98" t="s">
        <v>350</v>
      </c>
      <c r="C113" s="98" t="s">
        <v>351</v>
      </c>
      <c r="D113" s="104">
        <v>1</v>
      </c>
      <c r="E113" s="78">
        <f>IF(AM113+1=13,"GRAD",AM113+1)</f>
        <v>12</v>
      </c>
      <c r="F113" s="100"/>
      <c r="G113" s="80"/>
      <c r="H113" s="81">
        <v>9</v>
      </c>
      <c r="I113" s="82" t="str">
        <f>IF(H113&gt;0,"Y"," ")</f>
        <v>Y</v>
      </c>
      <c r="J113" s="82" t="str">
        <f>IF(H113&gt;0,"Y"," ")</f>
        <v>Y</v>
      </c>
      <c r="K113" s="101">
        <v>2</v>
      </c>
      <c r="L113" s="102">
        <v>102</v>
      </c>
      <c r="M113" s="100"/>
      <c r="N113" s="97"/>
      <c r="O113" s="97"/>
      <c r="P113" s="97"/>
      <c r="Q113" s="97"/>
      <c r="R113" s="97"/>
      <c r="S113" s="97"/>
      <c r="T113" s="20" t="str">
        <f>IF(G113=6,$E$12,IF(G113=5,$E$13,IF(G113=4,$E$14,IF(G113=3,$E$15,IF(G113=2,$E$16,IF(G113=1,$E$17,IF(G113=7,$E$11," ")))))))</f>
        <v xml:space="preserve"> </v>
      </c>
      <c r="U113" s="23" t="str">
        <f>IF(G113=6,$U$12,IF(G113=5,$U$13,IF(G113=4,$U$14,IF(G113=3,$U$15,IF(G113=2,$U$16,IF(G113=1,$U$17,IF(G113=7,$U$11," ")))))))</f>
        <v xml:space="preserve"> </v>
      </c>
      <c r="V113" s="100"/>
      <c r="W113" s="97"/>
      <c r="X113" s="97"/>
      <c r="Y113" s="80"/>
      <c r="Z113" s="80"/>
      <c r="AA113" s="98" t="s">
        <v>177</v>
      </c>
      <c r="AB113" s="86" t="s">
        <v>352</v>
      </c>
      <c r="AC113" s="34"/>
      <c r="AD113" s="34"/>
      <c r="AE113" s="34"/>
      <c r="AF113" s="34"/>
      <c r="AG113" s="34"/>
      <c r="AH113" s="34"/>
      <c r="AI113" s="34"/>
      <c r="AJ113" s="34"/>
      <c r="AK113" s="34"/>
      <c r="AL113" s="3"/>
      <c r="AM113" s="103">
        <v>11</v>
      </c>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row>
    <row r="114" spans="1:312" s="34" customFormat="1" ht="18" customHeight="1" x14ac:dyDescent="0.25">
      <c r="A114" s="97">
        <v>2</v>
      </c>
      <c r="B114" s="98" t="s">
        <v>353</v>
      </c>
      <c r="C114" s="98" t="s">
        <v>354</v>
      </c>
      <c r="D114" s="104">
        <v>1</v>
      </c>
      <c r="E114" s="78">
        <f>IF(AM114+1=13,"GRAD",AM114+1)</f>
        <v>8</v>
      </c>
      <c r="F114" s="100"/>
      <c r="G114" s="80"/>
      <c r="H114" s="81"/>
      <c r="I114" s="82" t="str">
        <f>IF(H114&gt;0,"Y"," ")</f>
        <v xml:space="preserve"> </v>
      </c>
      <c r="J114" s="82" t="str">
        <f>IF(H114&gt;0,"Y"," ")</f>
        <v xml:space="preserve"> </v>
      </c>
      <c r="K114" s="101">
        <v>3</v>
      </c>
      <c r="L114" s="102">
        <v>102</v>
      </c>
      <c r="M114" s="100"/>
      <c r="N114" s="97"/>
      <c r="O114" s="97"/>
      <c r="P114" s="97"/>
      <c r="Q114" s="97"/>
      <c r="R114" s="97"/>
      <c r="S114" s="97"/>
      <c r="T114" s="20" t="str">
        <f>IF(G114=6,$E$12,IF(G114=5,$E$13,IF(G114=4,$E$14,IF(G114=3,$E$15,IF(G114=2,$E$16,IF(G114=1,$E$17,IF(G114=7,$E$11," ")))))))</f>
        <v xml:space="preserve"> </v>
      </c>
      <c r="U114" s="23" t="str">
        <f>IF(G114=6,$U$12,IF(G114=5,$U$13,IF(G114=4,$U$14,IF(G114=3,$U$15,IF(G114=2,$U$16,IF(G114=1,$U$17,IF(G114=7,$U$11," ")))))))</f>
        <v xml:space="preserve"> </v>
      </c>
      <c r="V114" s="100"/>
      <c r="W114" s="97"/>
      <c r="X114" s="97"/>
      <c r="Y114" s="80"/>
      <c r="Z114" s="80"/>
      <c r="AA114" s="98" t="s">
        <v>355</v>
      </c>
      <c r="AB114" s="86" t="s">
        <v>282</v>
      </c>
      <c r="AL114" s="3"/>
      <c r="AM114" s="103">
        <v>7</v>
      </c>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row>
    <row r="115" spans="1:312" s="34" customFormat="1" ht="18" customHeight="1" x14ac:dyDescent="0.25">
      <c r="A115" s="97">
        <v>2</v>
      </c>
      <c r="B115" s="98" t="s">
        <v>356</v>
      </c>
      <c r="C115" s="98" t="s">
        <v>357</v>
      </c>
      <c r="D115" s="104">
        <v>1</v>
      </c>
      <c r="E115" s="78">
        <f>IF(AM115+1=13,"GRAD",AM115+1)</f>
        <v>9</v>
      </c>
      <c r="F115" s="100"/>
      <c r="G115" s="80"/>
      <c r="H115" s="81"/>
      <c r="I115" s="82" t="str">
        <f>IF(H115&gt;0,"Y"," ")</f>
        <v xml:space="preserve"> </v>
      </c>
      <c r="J115" s="82" t="str">
        <f>IF(H115&gt;0,"Y"," ")</f>
        <v xml:space="preserve"> </v>
      </c>
      <c r="K115" s="101">
        <v>4</v>
      </c>
      <c r="L115" s="102">
        <v>102</v>
      </c>
      <c r="M115" s="100"/>
      <c r="N115" s="97"/>
      <c r="O115" s="97"/>
      <c r="P115" s="97"/>
      <c r="Q115" s="97"/>
      <c r="R115" s="97"/>
      <c r="S115" s="97"/>
      <c r="T115" s="20" t="str">
        <f>IF(G115=6,$E$12,IF(G115=5,$E$13,IF(G115=4,$E$14,IF(G115=3,$E$15,IF(G115=2,$E$16,IF(G115=1,$E$17,IF(G115=7,$E$11," ")))))))</f>
        <v xml:space="preserve"> </v>
      </c>
      <c r="U115" s="23" t="str">
        <f>IF(G115=6,$U$12,IF(G115=5,$U$13,IF(G115=4,$U$14,IF(G115=3,$U$15,IF(G115=2,$U$16,IF(G115=1,$U$17,IF(G115=7,$U$11," ")))))))</f>
        <v xml:space="preserve"> </v>
      </c>
      <c r="V115" s="100"/>
      <c r="W115" s="97"/>
      <c r="X115" s="97"/>
      <c r="Y115" s="80"/>
      <c r="Z115" s="80"/>
      <c r="AA115" s="98" t="s">
        <v>358</v>
      </c>
      <c r="AB115" s="86" t="s">
        <v>359</v>
      </c>
      <c r="AL115" s="3"/>
      <c r="AM115" s="103">
        <v>8</v>
      </c>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row>
    <row r="116" spans="1:312" s="34" customFormat="1" ht="18" customHeight="1" x14ac:dyDescent="0.25">
      <c r="A116" s="97">
        <v>2</v>
      </c>
      <c r="B116" s="98" t="s">
        <v>360</v>
      </c>
      <c r="C116" s="98" t="s">
        <v>361</v>
      </c>
      <c r="D116" s="104">
        <v>1</v>
      </c>
      <c r="E116" s="78">
        <f>IF(AM116+1=13,"GRAD",AM116+1)</f>
        <v>9</v>
      </c>
      <c r="F116" s="100"/>
      <c r="G116" s="80"/>
      <c r="H116" s="81"/>
      <c r="I116" s="82" t="str">
        <f>IF(H116&gt;0,"Y"," ")</f>
        <v xml:space="preserve"> </v>
      </c>
      <c r="J116" s="82" t="str">
        <f>IF(H116&gt;0,"Y"," ")</f>
        <v xml:space="preserve"> </v>
      </c>
      <c r="K116" s="101">
        <v>5</v>
      </c>
      <c r="L116" s="102">
        <v>102</v>
      </c>
      <c r="M116" s="100"/>
      <c r="N116" s="97"/>
      <c r="O116" s="97"/>
      <c r="P116" s="97"/>
      <c r="Q116" s="97"/>
      <c r="R116" s="97"/>
      <c r="S116" s="97"/>
      <c r="T116" s="20" t="str">
        <f>IF(G116=6,$E$12,IF(G116=5,$E$13,IF(G116=4,$E$14,IF(G116=3,$E$15,IF(G116=2,$E$16,IF(G116=1,$E$17,IF(G116=7,$E$11," ")))))))</f>
        <v xml:space="preserve"> </v>
      </c>
      <c r="U116" s="23" t="str">
        <f>IF(G116=6,$U$12,IF(G116=5,$U$13,IF(G116=4,$U$14,IF(G116=3,$U$15,IF(G116=2,$U$16,IF(G116=1,$U$17,IF(G116=7,$U$11," ")))))))</f>
        <v xml:space="preserve"> </v>
      </c>
      <c r="V116" s="100"/>
      <c r="W116" s="97"/>
      <c r="X116" s="97"/>
      <c r="Y116" s="80"/>
      <c r="Z116" s="80"/>
      <c r="AA116" s="98" t="s">
        <v>177</v>
      </c>
      <c r="AB116" s="86" t="s">
        <v>362</v>
      </c>
      <c r="AL116" s="3"/>
      <c r="AM116" s="103">
        <v>8</v>
      </c>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row>
    <row r="117" spans="1:312" s="34" customFormat="1" ht="18" customHeight="1" x14ac:dyDescent="0.25">
      <c r="A117" s="97">
        <v>2</v>
      </c>
      <c r="B117" s="98" t="s">
        <v>363</v>
      </c>
      <c r="C117" s="98" t="s">
        <v>364</v>
      </c>
      <c r="D117" s="104">
        <v>1</v>
      </c>
      <c r="E117" s="78">
        <f>IF(AM117+1=13,"GRAD",AM117+1)</f>
        <v>9</v>
      </c>
      <c r="F117" s="100"/>
      <c r="G117" s="80"/>
      <c r="H117" s="81"/>
      <c r="I117" s="82" t="str">
        <f>IF(H117&gt;0,"Y"," ")</f>
        <v xml:space="preserve"> </v>
      </c>
      <c r="J117" s="82" t="str">
        <f>IF(H117&gt;0,"Y"," ")</f>
        <v xml:space="preserve"> </v>
      </c>
      <c r="K117" s="101">
        <v>6</v>
      </c>
      <c r="L117" s="102">
        <v>102</v>
      </c>
      <c r="M117" s="100"/>
      <c r="N117" s="97"/>
      <c r="O117" s="97"/>
      <c r="P117" s="97"/>
      <c r="Q117" s="97"/>
      <c r="R117" s="97"/>
      <c r="S117" s="97"/>
      <c r="T117" s="20" t="str">
        <f>IF(G117=6,$E$12,IF(G117=5,$E$13,IF(G117=4,$E$14,IF(G117=3,$E$15,IF(G117=2,$E$16,IF(G117=1,$E$17,IF(G117=7,$E$11," ")))))))</f>
        <v xml:space="preserve"> </v>
      </c>
      <c r="U117" s="23" t="str">
        <f>IF(G117=6,$U$12,IF(G117=5,$U$13,IF(G117=4,$U$14,IF(G117=3,$U$15,IF(G117=2,$U$16,IF(G117=1,$U$17,IF(G117=7,$U$11," ")))))))</f>
        <v xml:space="preserve"> </v>
      </c>
      <c r="V117" s="100"/>
      <c r="W117" s="97"/>
      <c r="X117" s="97"/>
      <c r="Y117" s="80"/>
      <c r="Z117" s="80"/>
      <c r="AA117" s="98" t="s">
        <v>365</v>
      </c>
      <c r="AB117" s="86" t="s">
        <v>366</v>
      </c>
      <c r="AM117" s="103">
        <v>8</v>
      </c>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row>
    <row r="118" spans="1:312" s="34" customFormat="1" ht="18" customHeight="1" x14ac:dyDescent="0.25">
      <c r="A118" s="97">
        <v>2</v>
      </c>
      <c r="B118" s="98" t="s">
        <v>369</v>
      </c>
      <c r="C118" s="98" t="s">
        <v>370</v>
      </c>
      <c r="D118" s="104">
        <v>1</v>
      </c>
      <c r="E118" s="78">
        <f>IF(AM118+1=13,"GRAD",AM118+1)</f>
        <v>10</v>
      </c>
      <c r="F118" s="100"/>
      <c r="G118" s="80"/>
      <c r="H118" s="81"/>
      <c r="I118" s="82" t="str">
        <f>IF(H118&gt;0,"Y"," ")</f>
        <v xml:space="preserve"> </v>
      </c>
      <c r="J118" s="82" t="str">
        <f>IF(H118&gt;0,"Y"," ")</f>
        <v xml:space="preserve"> </v>
      </c>
      <c r="K118" s="101">
        <v>2</v>
      </c>
      <c r="L118" s="102">
        <v>110</v>
      </c>
      <c r="M118" s="100"/>
      <c r="N118" s="97"/>
      <c r="O118" s="97"/>
      <c r="P118" s="97"/>
      <c r="Q118" s="97"/>
      <c r="R118" s="97"/>
      <c r="S118" s="97"/>
      <c r="T118" s="20" t="str">
        <f>IF(G118=6,$E$12,IF(G118=5,$E$13,IF(G118=4,$E$14,IF(G118=3,$E$15,IF(G118=2,$E$16,IF(G118=1,$E$17,IF(G118=7,$E$11," ")))))))</f>
        <v xml:space="preserve"> </v>
      </c>
      <c r="U118" s="23" t="str">
        <f>IF(G118=6,$U$12,IF(G118=5,$U$13,IF(G118=4,$U$14,IF(G118=3,$U$15,IF(G118=2,$U$16,IF(G118=1,$U$17,IF(G118=7,$U$11," ")))))))</f>
        <v xml:space="preserve"> </v>
      </c>
      <c r="V118" s="100"/>
      <c r="W118" s="97"/>
      <c r="X118" s="97"/>
      <c r="Y118" s="80"/>
      <c r="Z118" s="80"/>
      <c r="AA118" s="98" t="s">
        <v>325</v>
      </c>
      <c r="AB118" s="86" t="s">
        <v>371</v>
      </c>
      <c r="AM118" s="105">
        <v>9</v>
      </c>
    </row>
    <row r="119" spans="1:312" s="184" customFormat="1" ht="18" customHeight="1" x14ac:dyDescent="0.25">
      <c r="A119" s="97">
        <v>2</v>
      </c>
      <c r="B119" s="98" t="s">
        <v>372</v>
      </c>
      <c r="C119" s="98" t="s">
        <v>373</v>
      </c>
      <c r="D119" s="104">
        <v>1</v>
      </c>
      <c r="E119" s="78">
        <f>IF(AM119+1=13,"GRAD",AM119+1)</f>
        <v>10</v>
      </c>
      <c r="F119" s="100"/>
      <c r="G119" s="80">
        <v>8</v>
      </c>
      <c r="H119" s="81">
        <v>18</v>
      </c>
      <c r="I119" s="82" t="str">
        <f>IF(H119&gt;0,"Y"," ")</f>
        <v>Y</v>
      </c>
      <c r="J119" s="82" t="str">
        <f>IF(H119&gt;0,"Y"," ")</f>
        <v>Y</v>
      </c>
      <c r="K119" s="101">
        <v>3</v>
      </c>
      <c r="L119" s="102">
        <v>110</v>
      </c>
      <c r="M119" s="100"/>
      <c r="N119" s="97"/>
      <c r="O119" s="97"/>
      <c r="P119" s="97"/>
      <c r="Q119" s="97"/>
      <c r="R119" s="97"/>
      <c r="S119" s="97"/>
      <c r="T119" s="20">
        <v>14</v>
      </c>
      <c r="U119" s="23">
        <v>30</v>
      </c>
      <c r="V119" s="100"/>
      <c r="W119" s="97"/>
      <c r="X119" s="97"/>
      <c r="Y119" s="80"/>
      <c r="Z119" s="80"/>
      <c r="AA119" s="98" t="s">
        <v>374</v>
      </c>
      <c r="AB119" s="86" t="s">
        <v>375</v>
      </c>
      <c r="AC119" s="34"/>
      <c r="AD119" s="34"/>
      <c r="AE119" s="34"/>
      <c r="AF119" s="34"/>
      <c r="AG119" s="34"/>
      <c r="AH119" s="34"/>
      <c r="AI119" s="34"/>
      <c r="AJ119" s="34"/>
      <c r="AK119" s="34"/>
      <c r="AL119" s="3"/>
      <c r="AM119" s="105">
        <v>9</v>
      </c>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row>
    <row r="120" spans="1:312" s="184" customFormat="1" ht="18" customHeight="1" x14ac:dyDescent="0.25">
      <c r="A120" s="97">
        <v>2</v>
      </c>
      <c r="B120" s="98" t="s">
        <v>376</v>
      </c>
      <c r="C120" s="98" t="s">
        <v>377</v>
      </c>
      <c r="D120" s="104">
        <v>1</v>
      </c>
      <c r="E120" s="78">
        <f>IF(AM120+1=13,"GRAD",AM120+1)</f>
        <v>12</v>
      </c>
      <c r="F120" s="100"/>
      <c r="G120" s="80"/>
      <c r="H120" s="81"/>
      <c r="I120" s="82" t="str">
        <f>IF(H120&gt;0,"Y"," ")</f>
        <v xml:space="preserve"> </v>
      </c>
      <c r="J120" s="82" t="str">
        <f>IF(H120&gt;0,"Y"," ")</f>
        <v xml:space="preserve"> </v>
      </c>
      <c r="K120" s="101">
        <v>4</v>
      </c>
      <c r="L120" s="102">
        <v>110</v>
      </c>
      <c r="M120" s="100"/>
      <c r="N120" s="97"/>
      <c r="O120" s="97"/>
      <c r="P120" s="97"/>
      <c r="Q120" s="97"/>
      <c r="R120" s="97"/>
      <c r="S120" s="97"/>
      <c r="T120" s="20" t="str">
        <f>IF(G120=6,$E$12,IF(G120=5,$E$13,IF(G120=4,$E$14,IF(G120=3,$E$15,IF(G120=2,$E$16,IF(G120=1,$E$17,IF(G120=7,$E$11," ")))))))</f>
        <v xml:space="preserve"> </v>
      </c>
      <c r="U120" s="23" t="str">
        <f>IF(G120=6,$U$12,IF(G120=5,$U$13,IF(G120=4,$U$14,IF(G120=3,$U$15,IF(G120=2,$U$16,IF(G120=1,$U$17,IF(G120=7,$U$11," ")))))))</f>
        <v xml:space="preserve"> </v>
      </c>
      <c r="V120" s="100"/>
      <c r="W120" s="97"/>
      <c r="X120" s="97"/>
      <c r="Y120" s="80"/>
      <c r="Z120" s="80"/>
      <c r="AA120" s="98" t="s">
        <v>53</v>
      </c>
      <c r="AB120" s="86" t="s">
        <v>378</v>
      </c>
      <c r="AC120" s="34"/>
      <c r="AD120" s="34"/>
      <c r="AE120" s="34"/>
      <c r="AF120" s="34"/>
      <c r="AG120" s="34"/>
      <c r="AH120" s="34"/>
      <c r="AI120" s="34"/>
      <c r="AJ120" s="34"/>
      <c r="AK120" s="34"/>
      <c r="AL120" s="3"/>
      <c r="AM120" s="105">
        <v>11</v>
      </c>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row>
    <row r="121" spans="1:312" s="184" customFormat="1" ht="18" customHeight="1" x14ac:dyDescent="0.25">
      <c r="A121" s="97">
        <v>2</v>
      </c>
      <c r="B121" s="98" t="s">
        <v>380</v>
      </c>
      <c r="C121" s="98" t="s">
        <v>357</v>
      </c>
      <c r="D121" s="104">
        <v>1</v>
      </c>
      <c r="E121" s="78">
        <f>IF(AM121+1=13,"GRAD",AM121+1)</f>
        <v>9</v>
      </c>
      <c r="F121" s="100"/>
      <c r="G121" s="80"/>
      <c r="H121" s="81"/>
      <c r="I121" s="82" t="str">
        <f>IF(H121&gt;0,"Y"," ")</f>
        <v xml:space="preserve"> </v>
      </c>
      <c r="J121" s="82" t="str">
        <f>IF(H121&gt;0,"Y"," ")</f>
        <v xml:space="preserve"> </v>
      </c>
      <c r="K121" s="101">
        <v>6</v>
      </c>
      <c r="L121" s="102">
        <v>110</v>
      </c>
      <c r="M121" s="100"/>
      <c r="N121" s="97"/>
      <c r="O121" s="97"/>
      <c r="P121" s="97"/>
      <c r="Q121" s="97"/>
      <c r="R121" s="97"/>
      <c r="S121" s="97"/>
      <c r="T121" s="20" t="str">
        <f>IF(G121=6,$E$12,IF(G121=5,$E$13,IF(G121=4,$E$14,IF(G121=3,$E$15,IF(G121=2,$E$16,IF(G121=1,$E$17,IF(G121=7,$E$11," ")))))))</f>
        <v xml:space="preserve"> </v>
      </c>
      <c r="U121" s="23" t="str">
        <f>IF(G121=6,$U$12,IF(G121=5,$U$13,IF(G121=4,$U$14,IF(G121=3,$U$15,IF(G121=2,$U$16,IF(G121=1,$U$17,IF(G121=7,$U$11," ")))))))</f>
        <v xml:space="preserve"> </v>
      </c>
      <c r="V121" s="100"/>
      <c r="W121" s="97"/>
      <c r="X121" s="97"/>
      <c r="Y121" s="80"/>
      <c r="Z121" s="80"/>
      <c r="AA121" s="98" t="s">
        <v>173</v>
      </c>
      <c r="AB121" s="86" t="s">
        <v>381</v>
      </c>
      <c r="AC121" s="34"/>
      <c r="AD121" s="34"/>
      <c r="AE121" s="34"/>
      <c r="AF121" s="34"/>
      <c r="AG121" s="34"/>
      <c r="AH121" s="34"/>
      <c r="AI121" s="34"/>
      <c r="AJ121" s="34"/>
      <c r="AK121" s="34"/>
      <c r="AL121" s="3"/>
      <c r="AM121" s="105">
        <v>8</v>
      </c>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row>
    <row r="122" spans="1:312" s="184" customFormat="1" ht="18" customHeight="1" x14ac:dyDescent="0.25">
      <c r="A122" s="97">
        <v>2</v>
      </c>
      <c r="B122" s="98" t="s">
        <v>383</v>
      </c>
      <c r="C122" s="98" t="s">
        <v>351</v>
      </c>
      <c r="D122" s="104">
        <v>1</v>
      </c>
      <c r="E122" s="78">
        <f>IF(AM122+1=13,"GRAD",AM122+1)</f>
        <v>10</v>
      </c>
      <c r="F122" s="100"/>
      <c r="G122" s="80"/>
      <c r="H122" s="81">
        <v>9</v>
      </c>
      <c r="I122" s="82" t="str">
        <f>IF(H122&gt;0,"Y"," ")</f>
        <v>Y</v>
      </c>
      <c r="J122" s="82" t="str">
        <f>IF(H122&gt;0,"Y"," ")</f>
        <v>Y</v>
      </c>
      <c r="K122" s="101">
        <v>2</v>
      </c>
      <c r="L122" s="102">
        <v>118</v>
      </c>
      <c r="M122" s="100"/>
      <c r="N122" s="97"/>
      <c r="O122" s="97"/>
      <c r="P122" s="97"/>
      <c r="Q122" s="97"/>
      <c r="R122" s="97"/>
      <c r="S122" s="97"/>
      <c r="T122" s="20" t="str">
        <f>IF(G122=6,$E$12,IF(G122=5,$E$13,IF(G122=4,$E$14,IF(G122=3,$E$15,IF(G122=2,$E$16,IF(G122=1,$E$17,IF(G122=7,$E$11," ")))))))</f>
        <v xml:space="preserve"> </v>
      </c>
      <c r="U122" s="23" t="str">
        <f>IF(G122=6,$U$12,IF(G122=5,$U$13,IF(G122=4,$U$14,IF(G122=3,$U$15,IF(G122=2,$U$16,IF(G122=1,$U$17,IF(G122=7,$U$11," ")))))))</f>
        <v xml:space="preserve"> </v>
      </c>
      <c r="V122" s="100"/>
      <c r="W122" s="97"/>
      <c r="X122" s="97"/>
      <c r="Y122" s="80"/>
      <c r="Z122" s="80"/>
      <c r="AA122" s="98" t="s">
        <v>384</v>
      </c>
      <c r="AB122" s="86" t="s">
        <v>92</v>
      </c>
      <c r="AC122" s="34"/>
      <c r="AD122" s="34"/>
      <c r="AE122" s="34"/>
      <c r="AF122" s="34"/>
      <c r="AG122" s="34"/>
      <c r="AH122" s="34"/>
      <c r="AI122" s="34"/>
      <c r="AJ122" s="34"/>
      <c r="AK122" s="34"/>
      <c r="AL122" s="34"/>
      <c r="AM122" s="105">
        <v>9</v>
      </c>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row>
    <row r="123" spans="1:312" s="184" customFormat="1" ht="18" customHeight="1" x14ac:dyDescent="0.25">
      <c r="A123" s="97">
        <v>2</v>
      </c>
      <c r="B123" s="98" t="s">
        <v>385</v>
      </c>
      <c r="C123" s="98" t="s">
        <v>347</v>
      </c>
      <c r="D123" s="104">
        <v>1</v>
      </c>
      <c r="E123" s="78">
        <f>IF(AM123+1=13,"GRAD",AM123+1)</f>
        <v>12</v>
      </c>
      <c r="F123" s="100"/>
      <c r="G123" s="80"/>
      <c r="H123" s="81"/>
      <c r="I123" s="82" t="str">
        <f>IF(H123&gt;0,"Y"," ")</f>
        <v xml:space="preserve"> </v>
      </c>
      <c r="J123" s="82" t="str">
        <f>IF(H123&gt;0,"Y"," ")</f>
        <v xml:space="preserve"> </v>
      </c>
      <c r="K123" s="101">
        <v>3</v>
      </c>
      <c r="L123" s="102">
        <v>118</v>
      </c>
      <c r="M123" s="100"/>
      <c r="N123" s="97"/>
      <c r="O123" s="97"/>
      <c r="P123" s="97"/>
      <c r="Q123" s="97"/>
      <c r="R123" s="97"/>
      <c r="S123" s="97"/>
      <c r="T123" s="20" t="str">
        <f>IF(G123=6,$E$12,IF(G123=5,$E$13,IF(G123=4,$E$14,IF(G123=3,$E$15,IF(G123=2,$E$16,IF(G123=1,$E$17,IF(G123=7,$E$11," ")))))))</f>
        <v xml:space="preserve"> </v>
      </c>
      <c r="U123" s="23" t="str">
        <f>IF(G123=6,$U$12,IF(G123=5,$U$13,IF(G123=4,$U$14,IF(G123=3,$U$15,IF(G123=2,$U$16,IF(G123=1,$U$17,IF(G123=7,$U$11," ")))))))</f>
        <v xml:space="preserve"> </v>
      </c>
      <c r="V123" s="100"/>
      <c r="W123" s="97"/>
      <c r="X123" s="97"/>
      <c r="Y123" s="80"/>
      <c r="Z123" s="80"/>
      <c r="AA123" s="98" t="s">
        <v>157</v>
      </c>
      <c r="AB123" s="86" t="s">
        <v>386</v>
      </c>
      <c r="AC123" s="34"/>
      <c r="AD123" s="34"/>
      <c r="AE123" s="34"/>
      <c r="AF123" s="34"/>
      <c r="AG123" s="34"/>
      <c r="AH123" s="34"/>
      <c r="AI123" s="34"/>
      <c r="AJ123" s="34"/>
      <c r="AK123" s="34"/>
      <c r="AL123" s="3"/>
      <c r="AM123" s="105">
        <v>11</v>
      </c>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row>
    <row r="124" spans="1:312" ht="15.75" x14ac:dyDescent="0.25">
      <c r="A124" s="97">
        <v>2</v>
      </c>
      <c r="B124" s="98" t="s">
        <v>387</v>
      </c>
      <c r="C124" s="98" t="s">
        <v>382</v>
      </c>
      <c r="D124" s="104">
        <v>1</v>
      </c>
      <c r="E124" s="78">
        <f>IF(AM124+1=13,"GRAD",AM124+1)</f>
        <v>11</v>
      </c>
      <c r="F124" s="100"/>
      <c r="G124" s="80"/>
      <c r="H124" s="81"/>
      <c r="I124" s="82" t="str">
        <f>IF(H124&gt;0,"Y"," ")</f>
        <v xml:space="preserve"> </v>
      </c>
      <c r="J124" s="82" t="str">
        <f>IF(H124&gt;0,"Y"," ")</f>
        <v xml:space="preserve"> </v>
      </c>
      <c r="K124" s="101">
        <v>4</v>
      </c>
      <c r="L124" s="102">
        <v>118</v>
      </c>
      <c r="M124" s="100"/>
      <c r="N124" s="97"/>
      <c r="O124" s="97"/>
      <c r="P124" s="97"/>
      <c r="Q124" s="97"/>
      <c r="R124" s="97"/>
      <c r="S124" s="97"/>
      <c r="T124" s="20" t="str">
        <f>IF(G124=6,$E$12,IF(G124=5,$E$13,IF(G124=4,$E$14,IF(G124=3,$E$15,IF(G124=2,$E$16,IF(G124=1,$E$17,IF(G124=7,$E$11," ")))))))</f>
        <v xml:space="preserve"> </v>
      </c>
      <c r="U124" s="23" t="str">
        <f>IF(G124=6,$U$12,IF(G124=5,$U$13,IF(G124=4,$U$14,IF(G124=3,$U$15,IF(G124=2,$U$16,IF(G124=1,$U$17,IF(G124=7,$U$11," ")))))))</f>
        <v xml:space="preserve"> </v>
      </c>
      <c r="V124" s="100"/>
      <c r="W124" s="97"/>
      <c r="X124" s="97"/>
      <c r="Y124" s="80"/>
      <c r="Z124" s="80"/>
      <c r="AA124" s="98" t="s">
        <v>73</v>
      </c>
      <c r="AB124" s="163" t="s">
        <v>388</v>
      </c>
      <c r="AC124" s="184"/>
      <c r="AD124" s="185"/>
      <c r="AE124" s="185"/>
      <c r="AF124" s="185"/>
      <c r="AG124" s="186"/>
      <c r="AH124" s="186"/>
      <c r="AI124" s="186"/>
      <c r="AJ124" s="186"/>
      <c r="AK124" s="186"/>
      <c r="AL124" s="186"/>
      <c r="AM124" s="105">
        <v>10</v>
      </c>
      <c r="DR124" s="184"/>
      <c r="DS124" s="184"/>
      <c r="DT124" s="184"/>
      <c r="DU124" s="184"/>
      <c r="DV124" s="184"/>
      <c r="DW124" s="184"/>
      <c r="DX124" s="184"/>
      <c r="DY124" s="184"/>
      <c r="DZ124" s="184"/>
      <c r="EA124" s="184"/>
      <c r="EB124" s="184"/>
      <c r="EC124" s="184"/>
      <c r="ED124" s="184"/>
      <c r="EE124" s="184"/>
      <c r="EF124" s="184"/>
      <c r="EG124" s="184"/>
      <c r="EH124" s="184"/>
      <c r="EI124" s="184"/>
      <c r="EJ124" s="184"/>
      <c r="EK124" s="184"/>
      <c r="EL124" s="184"/>
      <c r="EM124" s="184"/>
      <c r="EN124" s="184"/>
      <c r="EO124" s="184"/>
      <c r="EP124" s="184"/>
      <c r="EQ124" s="184"/>
      <c r="ER124" s="184"/>
      <c r="ES124" s="184"/>
      <c r="ET124" s="184"/>
      <c r="EU124" s="184"/>
      <c r="EV124" s="184"/>
      <c r="EW124" s="184"/>
      <c r="EX124" s="184"/>
      <c r="EY124" s="184"/>
      <c r="EZ124" s="184"/>
      <c r="FA124" s="184"/>
      <c r="FB124" s="184"/>
      <c r="FC124" s="184"/>
      <c r="FD124" s="184"/>
      <c r="FE124" s="184"/>
      <c r="FF124" s="184"/>
      <c r="FG124" s="184"/>
      <c r="FH124" s="184"/>
      <c r="FI124" s="184"/>
      <c r="FJ124" s="184"/>
      <c r="FK124" s="184"/>
      <c r="FL124" s="184"/>
      <c r="FM124" s="184"/>
      <c r="FN124" s="184"/>
      <c r="FO124" s="184"/>
      <c r="FP124" s="184"/>
      <c r="FQ124" s="184"/>
      <c r="FR124" s="184"/>
      <c r="FS124" s="184"/>
      <c r="FT124" s="184"/>
      <c r="FU124" s="184"/>
      <c r="FV124" s="184"/>
      <c r="FW124" s="184"/>
      <c r="FX124" s="184"/>
      <c r="FY124" s="184"/>
      <c r="FZ124" s="184"/>
      <c r="GA124" s="184"/>
      <c r="GB124" s="184"/>
      <c r="GC124" s="184"/>
      <c r="GD124" s="184"/>
      <c r="GE124" s="184"/>
      <c r="GF124" s="184"/>
      <c r="GG124" s="184"/>
      <c r="GH124" s="184"/>
      <c r="GI124" s="184"/>
      <c r="GJ124" s="184"/>
      <c r="GK124" s="184"/>
      <c r="GL124" s="184"/>
      <c r="GM124" s="184"/>
      <c r="GN124" s="184"/>
      <c r="GO124" s="184"/>
      <c r="GP124" s="184"/>
      <c r="GQ124" s="184"/>
      <c r="GR124" s="184"/>
      <c r="GS124" s="184"/>
      <c r="GT124" s="184"/>
      <c r="GU124" s="184"/>
      <c r="GV124" s="184"/>
      <c r="GW124" s="184"/>
      <c r="GX124" s="184"/>
      <c r="GY124" s="184"/>
      <c r="GZ124" s="184"/>
      <c r="HA124" s="184"/>
      <c r="HB124" s="184"/>
      <c r="HC124" s="184"/>
      <c r="HD124" s="184"/>
      <c r="HE124" s="184"/>
      <c r="HF124" s="184"/>
      <c r="HG124" s="184"/>
      <c r="HH124" s="184"/>
      <c r="HI124" s="184"/>
      <c r="HJ124" s="184"/>
      <c r="HK124" s="184"/>
      <c r="HL124" s="184"/>
      <c r="HM124" s="184"/>
      <c r="HN124" s="184"/>
      <c r="HO124" s="184"/>
      <c r="HP124" s="184"/>
      <c r="HQ124" s="184"/>
      <c r="HR124" s="184"/>
      <c r="HS124" s="184"/>
      <c r="HT124" s="184"/>
      <c r="HU124" s="184"/>
      <c r="HV124" s="184"/>
      <c r="HW124" s="184"/>
      <c r="HX124" s="184"/>
      <c r="HY124" s="184"/>
      <c r="HZ124" s="184"/>
      <c r="IA124" s="184"/>
      <c r="IB124" s="184"/>
      <c r="IC124" s="184"/>
      <c r="ID124" s="184"/>
      <c r="IE124" s="184"/>
      <c r="IF124" s="184"/>
      <c r="IG124" s="184"/>
      <c r="IH124" s="184"/>
      <c r="II124" s="184"/>
      <c r="IJ124" s="184"/>
      <c r="IK124" s="184"/>
      <c r="IL124" s="184"/>
      <c r="IM124" s="184"/>
      <c r="IN124" s="184"/>
      <c r="IO124" s="184"/>
      <c r="IP124" s="184"/>
      <c r="IQ124" s="184"/>
      <c r="IR124" s="184"/>
      <c r="IS124" s="184"/>
      <c r="IT124" s="184"/>
      <c r="IU124" s="184"/>
      <c r="IV124" s="184"/>
      <c r="IW124" s="184"/>
      <c r="IX124" s="184"/>
      <c r="IY124" s="184"/>
      <c r="IZ124" s="184"/>
      <c r="JA124" s="184"/>
      <c r="JB124" s="184"/>
      <c r="JC124" s="184"/>
      <c r="JD124" s="184"/>
      <c r="JE124" s="184"/>
      <c r="JF124" s="184"/>
      <c r="JG124" s="184"/>
      <c r="JH124" s="184"/>
      <c r="JI124" s="184"/>
      <c r="JJ124" s="184"/>
      <c r="JK124" s="184"/>
      <c r="JL124" s="184"/>
      <c r="JM124" s="184"/>
      <c r="JN124" s="184"/>
      <c r="JO124" s="184"/>
      <c r="JP124" s="184"/>
      <c r="JQ124" s="184"/>
      <c r="JR124" s="184"/>
      <c r="JS124" s="184"/>
      <c r="JT124" s="184"/>
      <c r="JU124" s="184"/>
      <c r="JV124" s="184"/>
      <c r="JW124" s="184"/>
      <c r="JX124" s="184"/>
      <c r="JY124" s="184"/>
      <c r="JZ124" s="184"/>
      <c r="KA124" s="184"/>
      <c r="KB124" s="184"/>
      <c r="KC124" s="184"/>
      <c r="KD124" s="184"/>
      <c r="KE124" s="184"/>
      <c r="KF124" s="184"/>
      <c r="KG124" s="184"/>
      <c r="KH124" s="184"/>
      <c r="KI124" s="184"/>
      <c r="KJ124" s="184"/>
      <c r="KK124" s="184"/>
      <c r="KL124" s="184"/>
      <c r="KM124" s="184"/>
      <c r="KN124" s="184"/>
      <c r="KO124" s="184"/>
      <c r="KP124" s="184"/>
      <c r="KQ124" s="184"/>
      <c r="KR124" s="184"/>
      <c r="KS124" s="184"/>
      <c r="KT124" s="184"/>
      <c r="KU124" s="184"/>
      <c r="KV124" s="184"/>
      <c r="KW124" s="184"/>
      <c r="KX124" s="184"/>
      <c r="KY124" s="184"/>
      <c r="KZ124" s="184"/>
    </row>
    <row r="125" spans="1:312" s="184" customFormat="1" ht="18" customHeight="1" x14ac:dyDescent="0.25">
      <c r="A125" s="97">
        <v>2</v>
      </c>
      <c r="B125" s="98" t="s">
        <v>389</v>
      </c>
      <c r="C125" s="98" t="s">
        <v>347</v>
      </c>
      <c r="D125" s="104">
        <v>1</v>
      </c>
      <c r="E125" s="78">
        <f>IF(AM125+1=13,"GRAD",AM125+1)</f>
        <v>12</v>
      </c>
      <c r="F125" s="100"/>
      <c r="G125" s="80"/>
      <c r="H125" s="81"/>
      <c r="I125" s="82" t="str">
        <f>IF(H125&gt;0,"Y"," ")</f>
        <v xml:space="preserve"> </v>
      </c>
      <c r="J125" s="82" t="str">
        <f>IF(H125&gt;0,"Y"," ")</f>
        <v xml:space="preserve"> </v>
      </c>
      <c r="K125" s="101">
        <v>5</v>
      </c>
      <c r="L125" s="102">
        <v>118</v>
      </c>
      <c r="M125" s="100"/>
      <c r="N125" s="97"/>
      <c r="O125" s="97"/>
      <c r="P125" s="97"/>
      <c r="Q125" s="97"/>
      <c r="R125" s="97"/>
      <c r="S125" s="97"/>
      <c r="T125" s="20" t="str">
        <f>IF(G125=6,$E$12,IF(G125=5,$E$13,IF(G125=4,$E$14,IF(G125=3,$E$15,IF(G125=2,$E$16,IF(G125=1,$E$17,IF(G125=7,$E$11," ")))))))</f>
        <v xml:space="preserve"> </v>
      </c>
      <c r="U125" s="23" t="str">
        <f>IF(G125=6,$U$12,IF(G125=5,$U$13,IF(G125=4,$U$14,IF(G125=3,$U$15,IF(G125=2,$U$16,IF(G125=1,$U$17,IF(G125=7,$U$11," ")))))))</f>
        <v xml:space="preserve"> </v>
      </c>
      <c r="V125" s="100"/>
      <c r="W125" s="97"/>
      <c r="X125" s="97"/>
      <c r="Y125" s="80"/>
      <c r="Z125" s="80"/>
      <c r="AA125" s="98" t="s">
        <v>390</v>
      </c>
      <c r="AB125" s="86" t="s">
        <v>386</v>
      </c>
      <c r="AC125" s="34"/>
      <c r="AD125" s="34"/>
      <c r="AE125" s="34"/>
      <c r="AF125" s="34"/>
      <c r="AG125" s="34"/>
      <c r="AH125" s="34"/>
      <c r="AI125" s="34"/>
      <c r="AJ125" s="34"/>
      <c r="AK125" s="34"/>
      <c r="AL125" s="3"/>
      <c r="AM125" s="105">
        <v>11</v>
      </c>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row>
    <row r="126" spans="1:312" s="184" customFormat="1" ht="18" customHeight="1" x14ac:dyDescent="0.25">
      <c r="A126" s="97">
        <v>2</v>
      </c>
      <c r="B126" s="98" t="s">
        <v>391</v>
      </c>
      <c r="C126" s="98" t="s">
        <v>354</v>
      </c>
      <c r="D126" s="104">
        <v>1</v>
      </c>
      <c r="E126" s="78">
        <f>IF(AM126+1=13,"GRAD",AM126+1)</f>
        <v>12</v>
      </c>
      <c r="F126" s="100"/>
      <c r="G126" s="80"/>
      <c r="H126" s="81"/>
      <c r="I126" s="82" t="str">
        <f>IF(H126&gt;0,"Y"," ")</f>
        <v xml:space="preserve"> </v>
      </c>
      <c r="J126" s="82" t="str">
        <f>IF(H126&gt;0,"Y"," ")</f>
        <v xml:space="preserve"> </v>
      </c>
      <c r="K126" s="101">
        <v>6</v>
      </c>
      <c r="L126" s="102">
        <v>118</v>
      </c>
      <c r="M126" s="100"/>
      <c r="N126" s="97"/>
      <c r="O126" s="97"/>
      <c r="P126" s="97"/>
      <c r="Q126" s="97"/>
      <c r="R126" s="97"/>
      <c r="S126" s="97"/>
      <c r="T126" s="20" t="str">
        <f>IF(G126=6,$E$12,IF(G126=5,$E$13,IF(G126=4,$E$14,IF(G126=3,$E$15,IF(G126=2,$E$16,IF(G126=1,$E$17,IF(G126=7,$E$11," ")))))))</f>
        <v xml:space="preserve"> </v>
      </c>
      <c r="U126" s="23" t="str">
        <f>IF(G126=6,$U$12,IF(G126=5,$U$13,IF(G126=4,$U$14,IF(G126=3,$U$15,IF(G126=2,$U$16,IF(G126=1,$U$17,IF(G126=7,$U$11," ")))))))</f>
        <v xml:space="preserve"> </v>
      </c>
      <c r="V126" s="100"/>
      <c r="W126" s="97"/>
      <c r="X126" s="97"/>
      <c r="Y126" s="80"/>
      <c r="Z126" s="80"/>
      <c r="AA126" s="98" t="s">
        <v>392</v>
      </c>
      <c r="AB126" s="86" t="s">
        <v>393</v>
      </c>
      <c r="AC126" s="34"/>
      <c r="AD126" s="34"/>
      <c r="AE126" s="34"/>
      <c r="AF126" s="34"/>
      <c r="AG126" s="34"/>
      <c r="AH126" s="34"/>
      <c r="AI126" s="34"/>
      <c r="AJ126" s="34"/>
      <c r="AK126" s="34"/>
      <c r="AL126" s="3"/>
      <c r="AM126" s="105">
        <v>11</v>
      </c>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row>
    <row r="127" spans="1:312" s="184" customFormat="1" ht="18" customHeight="1" x14ac:dyDescent="0.25">
      <c r="A127" s="97">
        <v>2</v>
      </c>
      <c r="B127" s="98" t="s">
        <v>395</v>
      </c>
      <c r="C127" s="98" t="s">
        <v>373</v>
      </c>
      <c r="D127" s="104">
        <v>1</v>
      </c>
      <c r="E127" s="78">
        <f>IF(AM127+1=13,"GRAD",AM127+1)</f>
        <v>10</v>
      </c>
      <c r="F127" s="100"/>
      <c r="G127" s="80">
        <v>4</v>
      </c>
      <c r="H127" s="81">
        <v>3</v>
      </c>
      <c r="I127" s="82" t="str">
        <f>IF(H127&gt;0,"Y"," ")</f>
        <v>Y</v>
      </c>
      <c r="J127" s="82" t="str">
        <f>IF(H127&gt;0,"Y"," ")</f>
        <v>Y</v>
      </c>
      <c r="K127" s="101">
        <v>2</v>
      </c>
      <c r="L127" s="102">
        <v>126</v>
      </c>
      <c r="M127" s="100"/>
      <c r="N127" s="97"/>
      <c r="O127" s="97"/>
      <c r="P127" s="97"/>
      <c r="Q127" s="97"/>
      <c r="R127" s="97"/>
      <c r="S127" s="97"/>
      <c r="T127" s="20">
        <f>IF(G127=6,$E$12,IF(G127=5,$E$13,IF(G127=4,$E$14,IF(G127=3,$E$15,IF(G127=2,$E$16,IF(G127=1,$E$17,IF(G127=7,$E$11," ")))))))</f>
        <v>26</v>
      </c>
      <c r="U127" s="23">
        <f>IF(G127=6,$U$12,IF(G127=5,$U$13,IF(G127=4,$U$14,IF(G127=3,$U$15,IF(G127=2,$U$16,IF(G127=1,$U$17,IF(G127=7,$U$11," ")))))))</f>
        <v>60</v>
      </c>
      <c r="V127" s="100"/>
      <c r="W127" s="97"/>
      <c r="X127" s="97"/>
      <c r="Y127" s="80"/>
      <c r="Z127" s="80"/>
      <c r="AA127" s="98" t="s">
        <v>240</v>
      </c>
      <c r="AB127" s="86" t="s">
        <v>396</v>
      </c>
      <c r="AC127" s="34"/>
      <c r="AD127" s="34"/>
      <c r="AE127" s="34"/>
      <c r="AF127" s="34"/>
      <c r="AG127" s="34"/>
      <c r="AH127" s="34"/>
      <c r="AI127" s="34"/>
      <c r="AJ127" s="34"/>
      <c r="AK127" s="34"/>
      <c r="AL127" s="3"/>
      <c r="AM127" s="105">
        <v>9</v>
      </c>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row>
    <row r="128" spans="1:312" s="184" customFormat="1" ht="18" customHeight="1" x14ac:dyDescent="0.25">
      <c r="A128" s="97">
        <v>2</v>
      </c>
      <c r="B128" s="98" t="s">
        <v>402</v>
      </c>
      <c r="C128" s="98" t="s">
        <v>403</v>
      </c>
      <c r="D128" s="104">
        <v>1</v>
      </c>
      <c r="E128" s="78">
        <f>IF(AM128+1=13,"GRAD",AM128+1)</f>
        <v>12</v>
      </c>
      <c r="F128" s="100"/>
      <c r="G128" s="80"/>
      <c r="H128" s="81"/>
      <c r="I128" s="82" t="str">
        <f>IF(H128&gt;0,"Y"," ")</f>
        <v xml:space="preserve"> </v>
      </c>
      <c r="J128" s="82" t="str">
        <f>IF(H128&gt;0,"Y"," ")</f>
        <v xml:space="preserve"> </v>
      </c>
      <c r="K128" s="101">
        <v>6</v>
      </c>
      <c r="L128" s="102">
        <v>126</v>
      </c>
      <c r="M128" s="100"/>
      <c r="N128" s="97"/>
      <c r="O128" s="97"/>
      <c r="P128" s="97"/>
      <c r="Q128" s="97"/>
      <c r="R128" s="97"/>
      <c r="S128" s="97"/>
      <c r="T128" s="20" t="str">
        <f>IF(G128=6,$E$12,IF(G128=5,$E$13,IF(G128=4,$E$14,IF(G128=3,$E$15,IF(G128=2,$E$16,IF(G128=1,$E$17,IF(G128=7,$E$11," ")))))))</f>
        <v xml:space="preserve"> </v>
      </c>
      <c r="U128" s="23" t="str">
        <f>IF(G128=6,$U$12,IF(G128=5,$U$13,IF(G128=4,$U$14,IF(G128=3,$U$15,IF(G128=2,$U$16,IF(G128=1,$U$17,IF(G128=7,$U$11," ")))))))</f>
        <v xml:space="preserve"> </v>
      </c>
      <c r="V128" s="100"/>
      <c r="W128" s="97"/>
      <c r="X128" s="97"/>
      <c r="Y128" s="80"/>
      <c r="Z128" s="80"/>
      <c r="AA128" s="98" t="s">
        <v>404</v>
      </c>
      <c r="AB128" s="86" t="s">
        <v>405</v>
      </c>
      <c r="AC128" s="34"/>
      <c r="AD128" s="34"/>
      <c r="AE128" s="34"/>
      <c r="AF128" s="34"/>
      <c r="AG128" s="34"/>
      <c r="AH128" s="34"/>
      <c r="AI128" s="34"/>
      <c r="AJ128" s="34"/>
      <c r="AK128" s="34"/>
      <c r="AL128" s="3"/>
      <c r="AM128" s="105">
        <v>11</v>
      </c>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row>
    <row r="129" spans="1:312" s="184" customFormat="1" ht="18" customHeight="1" x14ac:dyDescent="0.25">
      <c r="A129" s="97">
        <v>2</v>
      </c>
      <c r="B129" s="98" t="s">
        <v>406</v>
      </c>
      <c r="C129" s="98" t="s">
        <v>373</v>
      </c>
      <c r="D129" s="104">
        <v>1</v>
      </c>
      <c r="E129" s="78">
        <f>IF(AM129+1=13,"GRAD",AM129+1)</f>
        <v>12</v>
      </c>
      <c r="F129" s="100"/>
      <c r="G129" s="80">
        <v>7</v>
      </c>
      <c r="H129" s="81">
        <v>6</v>
      </c>
      <c r="I129" s="82" t="str">
        <f>IF(H129&gt;0,"Y"," ")</f>
        <v>Y</v>
      </c>
      <c r="J129" s="82" t="str">
        <f>IF(H129&gt;0,"Y"," ")</f>
        <v>Y</v>
      </c>
      <c r="K129" s="101">
        <v>1</v>
      </c>
      <c r="L129" s="102">
        <v>132</v>
      </c>
      <c r="M129" s="100"/>
      <c r="N129" s="97"/>
      <c r="O129" s="97"/>
      <c r="P129" s="97"/>
      <c r="Q129" s="97"/>
      <c r="R129" s="97"/>
      <c r="S129" s="97"/>
      <c r="T129" s="20">
        <f>IF(G129=6,$E$12,IF(G129=5,$E$13,IF(G129=4,$E$14,IF(G129=3,$E$15,IF(G129=2,$E$16,IF(G129=1,$E$17,IF(G129=7,$E$11," ")))))))</f>
        <v>16</v>
      </c>
      <c r="U129" s="23">
        <f>IF(G129=6,$U$12,IF(G129=5,$U$13,IF(G129=4,$U$14,IF(G129=3,$U$15,IF(G129=2,$U$16,IF(G129=1,$U$17,IF(G129=7,$U$11," ")))))))</f>
        <v>35</v>
      </c>
      <c r="V129" s="100"/>
      <c r="W129" s="97"/>
      <c r="X129" s="97"/>
      <c r="Y129" s="80"/>
      <c r="Z129" s="80"/>
      <c r="AA129" s="98" t="s">
        <v>407</v>
      </c>
      <c r="AB129" s="87" t="s">
        <v>408</v>
      </c>
      <c r="AC129" s="88"/>
      <c r="AD129" s="88"/>
      <c r="AE129" s="88"/>
      <c r="AF129" s="88"/>
      <c r="AG129" s="186"/>
      <c r="AH129" s="186"/>
      <c r="AI129" s="186"/>
      <c r="AJ129" s="186"/>
      <c r="AK129" s="186"/>
      <c r="AL129" s="186"/>
      <c r="AM129" s="105">
        <v>11</v>
      </c>
    </row>
    <row r="130" spans="1:312" s="184" customFormat="1" ht="18" customHeight="1" x14ac:dyDescent="0.25">
      <c r="A130" s="97">
        <v>2</v>
      </c>
      <c r="B130" s="98" t="s">
        <v>409</v>
      </c>
      <c r="C130" s="98" t="s">
        <v>357</v>
      </c>
      <c r="D130" s="104">
        <v>1</v>
      </c>
      <c r="E130" s="78">
        <f>IF(AM130+1=13,"GRAD",AM130+1)</f>
        <v>10</v>
      </c>
      <c r="F130" s="100"/>
      <c r="G130" s="80"/>
      <c r="H130" s="81">
        <v>12</v>
      </c>
      <c r="I130" s="82" t="str">
        <f>IF(H130&gt;0,"Y"," ")</f>
        <v>Y</v>
      </c>
      <c r="J130" s="82" t="str">
        <f>IF(H130&gt;0,"Y"," ")</f>
        <v>Y</v>
      </c>
      <c r="K130" s="101">
        <v>2</v>
      </c>
      <c r="L130" s="102">
        <v>132</v>
      </c>
      <c r="M130" s="100"/>
      <c r="N130" s="97"/>
      <c r="O130" s="97"/>
      <c r="P130" s="97"/>
      <c r="Q130" s="97"/>
      <c r="R130" s="97"/>
      <c r="S130" s="97"/>
      <c r="T130" s="20" t="str">
        <f>IF(G130=6,$E$12,IF(G130=5,$E$13,IF(G130=4,$E$14,IF(G130=3,$E$15,IF(G130=2,$E$16,IF(G130=1,$E$17,IF(G130=7,$E$11," ")))))))</f>
        <v xml:space="preserve"> </v>
      </c>
      <c r="U130" s="23" t="str">
        <f>IF(G130=6,$U$12,IF(G130=5,$U$13,IF(G130=4,$U$14,IF(G130=3,$U$15,IF(G130=2,$U$16,IF(G130=1,$U$17,IF(G130=7,$U$11," ")))))))</f>
        <v xml:space="preserve"> </v>
      </c>
      <c r="V130" s="100"/>
      <c r="W130" s="97"/>
      <c r="X130" s="97"/>
      <c r="Y130" s="80"/>
      <c r="Z130" s="80"/>
      <c r="AA130" s="98" t="s">
        <v>410</v>
      </c>
      <c r="AB130" s="86" t="s">
        <v>411</v>
      </c>
      <c r="AC130" s="34"/>
      <c r="AD130" s="34"/>
      <c r="AE130" s="34"/>
      <c r="AF130" s="34"/>
      <c r="AG130" s="34"/>
      <c r="AH130" s="34"/>
      <c r="AI130" s="34"/>
      <c r="AJ130" s="34"/>
      <c r="AK130" s="34"/>
      <c r="AL130" s="3"/>
      <c r="AM130" s="105">
        <v>9</v>
      </c>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row>
    <row r="131" spans="1:312" s="184" customFormat="1" ht="18" customHeight="1" x14ac:dyDescent="0.25">
      <c r="A131" s="97">
        <v>2</v>
      </c>
      <c r="B131" s="98" t="s">
        <v>412</v>
      </c>
      <c r="C131" s="98" t="s">
        <v>354</v>
      </c>
      <c r="D131" s="104">
        <v>1</v>
      </c>
      <c r="E131" s="78">
        <f>IF(AM131+1=13,"GRAD",AM131+1)</f>
        <v>12</v>
      </c>
      <c r="F131" s="100"/>
      <c r="G131" s="80"/>
      <c r="H131" s="81"/>
      <c r="I131" s="82" t="str">
        <f>IF(H131&gt;0,"Y"," ")</f>
        <v xml:space="preserve"> </v>
      </c>
      <c r="J131" s="82" t="str">
        <f>IF(H131&gt;0,"Y"," ")</f>
        <v xml:space="preserve"> </v>
      </c>
      <c r="K131" s="101">
        <v>3</v>
      </c>
      <c r="L131" s="102">
        <v>132</v>
      </c>
      <c r="M131" s="100"/>
      <c r="N131" s="97"/>
      <c r="O131" s="97"/>
      <c r="P131" s="97"/>
      <c r="Q131" s="97"/>
      <c r="R131" s="97"/>
      <c r="S131" s="97"/>
      <c r="T131" s="20" t="str">
        <f>IF(G131=6,$E$12,IF(G131=5,$E$13,IF(G131=4,$E$14,IF(G131=3,$E$15,IF(G131=2,$E$16,IF(G131=1,$E$17,IF(G131=7,$E$11," ")))))))</f>
        <v xml:space="preserve"> </v>
      </c>
      <c r="U131" s="23" t="str">
        <f>IF(G131=6,$U$12,IF(G131=5,$U$13,IF(G131=4,$U$14,IF(G131=3,$U$15,IF(G131=2,$U$16,IF(G131=1,$U$17,IF(G131=7,$U$11," ")))))))</f>
        <v xml:space="preserve"> </v>
      </c>
      <c r="V131" s="100"/>
      <c r="W131" s="97"/>
      <c r="X131" s="97"/>
      <c r="Y131" s="80"/>
      <c r="Z131" s="80"/>
      <c r="AA131" s="98" t="s">
        <v>177</v>
      </c>
      <c r="AB131" s="86" t="s">
        <v>413</v>
      </c>
      <c r="AC131" s="34"/>
      <c r="AD131" s="34"/>
      <c r="AE131" s="34"/>
      <c r="AF131" s="34"/>
      <c r="AG131" s="34"/>
      <c r="AH131" s="34"/>
      <c r="AI131" s="34"/>
      <c r="AJ131" s="34"/>
      <c r="AK131" s="34"/>
      <c r="AL131" s="3"/>
      <c r="AM131" s="105">
        <v>11</v>
      </c>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row>
    <row r="132" spans="1:312" s="184" customFormat="1" ht="18" customHeight="1" x14ac:dyDescent="0.25">
      <c r="A132" s="97">
        <v>2</v>
      </c>
      <c r="B132" s="98" t="s">
        <v>414</v>
      </c>
      <c r="C132" s="98" t="s">
        <v>361</v>
      </c>
      <c r="D132" s="104">
        <v>1</v>
      </c>
      <c r="E132" s="78">
        <f>IF(AM132+1=13,"GRAD",AM132+1)</f>
        <v>11</v>
      </c>
      <c r="F132" s="100"/>
      <c r="G132" s="80"/>
      <c r="H132" s="81"/>
      <c r="I132" s="82" t="str">
        <f>IF(H132&gt;0,"Y"," ")</f>
        <v xml:space="preserve"> </v>
      </c>
      <c r="J132" s="82" t="str">
        <f>IF(H132&gt;0,"Y"," ")</f>
        <v xml:space="preserve"> </v>
      </c>
      <c r="K132" s="101">
        <v>4</v>
      </c>
      <c r="L132" s="102">
        <v>132</v>
      </c>
      <c r="M132" s="100"/>
      <c r="N132" s="97"/>
      <c r="O132" s="97"/>
      <c r="P132" s="97"/>
      <c r="Q132" s="97"/>
      <c r="R132" s="97"/>
      <c r="S132" s="97"/>
      <c r="T132" s="20" t="str">
        <f>IF(G132=6,$E$12,IF(G132=5,$E$13,IF(G132=4,$E$14,IF(G132=3,$E$15,IF(G132=2,$E$16,IF(G132=1,$E$17,IF(G132=7,$E$11," ")))))))</f>
        <v xml:space="preserve"> </v>
      </c>
      <c r="U132" s="23" t="str">
        <f>IF(G132=6,$U$12,IF(G132=5,$U$13,IF(G132=4,$U$14,IF(G132=3,$U$15,IF(G132=2,$U$16,IF(G132=1,$U$17,IF(G132=7,$U$11," ")))))))</f>
        <v xml:space="preserve"> </v>
      </c>
      <c r="V132" s="100"/>
      <c r="W132" s="97"/>
      <c r="X132" s="97"/>
      <c r="Y132" s="80"/>
      <c r="Z132" s="80"/>
      <c r="AA132" s="98" t="s">
        <v>415</v>
      </c>
      <c r="AB132" s="86" t="s">
        <v>284</v>
      </c>
      <c r="AC132" s="34"/>
      <c r="AD132" s="34"/>
      <c r="AE132" s="34"/>
      <c r="AF132" s="34"/>
      <c r="AG132" s="34"/>
      <c r="AH132" s="34"/>
      <c r="AI132" s="34"/>
      <c r="AJ132" s="34"/>
      <c r="AK132" s="34"/>
      <c r="AL132" s="3"/>
      <c r="AM132" s="105">
        <v>10</v>
      </c>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row>
    <row r="133" spans="1:312" s="184" customFormat="1" ht="18" customHeight="1" x14ac:dyDescent="0.25">
      <c r="A133" s="97">
        <v>2</v>
      </c>
      <c r="B133" s="98" t="s">
        <v>416</v>
      </c>
      <c r="C133" s="98" t="s">
        <v>382</v>
      </c>
      <c r="D133" s="104">
        <v>1</v>
      </c>
      <c r="E133" s="78">
        <f>IF(AM133+1=13,"GRAD",AM133+1)</f>
        <v>11</v>
      </c>
      <c r="F133" s="100"/>
      <c r="G133" s="80"/>
      <c r="H133" s="81"/>
      <c r="I133" s="82" t="str">
        <f>IF(H133&gt;0,"Y"," ")</f>
        <v xml:space="preserve"> </v>
      </c>
      <c r="J133" s="82" t="str">
        <f>IF(H133&gt;0,"Y"," ")</f>
        <v xml:space="preserve"> </v>
      </c>
      <c r="K133" s="101">
        <v>5</v>
      </c>
      <c r="L133" s="102">
        <v>132</v>
      </c>
      <c r="M133" s="100"/>
      <c r="N133" s="97"/>
      <c r="O133" s="97"/>
      <c r="P133" s="97"/>
      <c r="Q133" s="97"/>
      <c r="R133" s="97"/>
      <c r="S133" s="97"/>
      <c r="T133" s="20" t="str">
        <f>IF(G133=6,$E$12,IF(G133=5,$E$13,IF(G133=4,$E$14,IF(G133=3,$E$15,IF(G133=2,$E$16,IF(G133=1,$E$17,IF(G133=7,$E$11," ")))))))</f>
        <v xml:space="preserve"> </v>
      </c>
      <c r="U133" s="23" t="str">
        <f>IF(G133=6,$U$12,IF(G133=5,$U$13,IF(G133=4,$U$14,IF(G133=3,$U$15,IF(G133=2,$U$16,IF(G133=1,$U$17,IF(G133=7,$U$11," ")))))))</f>
        <v xml:space="preserve"> </v>
      </c>
      <c r="V133" s="100"/>
      <c r="W133" s="97"/>
      <c r="X133" s="97"/>
      <c r="Y133" s="80"/>
      <c r="Z133" s="80"/>
      <c r="AA133" s="98" t="s">
        <v>417</v>
      </c>
      <c r="AB133" s="86" t="s">
        <v>418</v>
      </c>
      <c r="AC133" s="34"/>
      <c r="AD133" s="34"/>
      <c r="AE133" s="34"/>
      <c r="AF133" s="34"/>
      <c r="AG133" s="34"/>
      <c r="AH133" s="34"/>
      <c r="AI133" s="34"/>
      <c r="AJ133" s="34"/>
      <c r="AK133" s="34"/>
      <c r="AL133" s="3"/>
      <c r="AM133" s="105">
        <v>10</v>
      </c>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row>
    <row r="134" spans="1:312" s="184" customFormat="1" ht="18" customHeight="1" x14ac:dyDescent="0.25">
      <c r="A134" s="97">
        <v>2</v>
      </c>
      <c r="B134" s="98" t="s">
        <v>419</v>
      </c>
      <c r="C134" s="98" t="s">
        <v>420</v>
      </c>
      <c r="D134" s="104">
        <v>1</v>
      </c>
      <c r="E134" s="78">
        <f>IF(AM134+1=13,"GRAD",AM134+1)</f>
        <v>11</v>
      </c>
      <c r="F134" s="100"/>
      <c r="G134" s="80"/>
      <c r="H134" s="81"/>
      <c r="I134" s="82" t="str">
        <f>IF(H134&gt;0,"Y"," ")</f>
        <v xml:space="preserve"> </v>
      </c>
      <c r="J134" s="82" t="str">
        <f>IF(H134&gt;0,"Y"," ")</f>
        <v xml:space="preserve"> </v>
      </c>
      <c r="K134" s="101">
        <v>6</v>
      </c>
      <c r="L134" s="102">
        <v>132</v>
      </c>
      <c r="M134" s="100"/>
      <c r="N134" s="97"/>
      <c r="O134" s="97"/>
      <c r="P134" s="97"/>
      <c r="Q134" s="97"/>
      <c r="R134" s="97"/>
      <c r="S134" s="97"/>
      <c r="T134" s="20" t="str">
        <f>IF(G134=6,$E$12,IF(G134=5,$E$13,IF(G134=4,$E$14,IF(G134=3,$E$15,IF(G134=2,$E$16,IF(G134=1,$E$17,IF(G134=7,$E$11," ")))))))</f>
        <v xml:space="preserve"> </v>
      </c>
      <c r="U134" s="23" t="str">
        <f>IF(G134=6,$U$12,IF(G134=5,$U$13,IF(G134=4,$U$14,IF(G134=3,$U$15,IF(G134=2,$U$16,IF(G134=1,$U$17,IF(G134=7,$U$11," ")))))))</f>
        <v xml:space="preserve"> </v>
      </c>
      <c r="V134" s="100"/>
      <c r="W134" s="97"/>
      <c r="X134" s="97"/>
      <c r="Y134" s="80"/>
      <c r="Z134" s="80"/>
      <c r="AA134" s="98" t="s">
        <v>243</v>
      </c>
      <c r="AB134" s="86" t="s">
        <v>421</v>
      </c>
      <c r="AC134" s="34"/>
      <c r="AD134" s="34"/>
      <c r="AE134" s="34"/>
      <c r="AF134" s="34"/>
      <c r="AG134" s="34"/>
      <c r="AH134" s="34"/>
      <c r="AI134" s="34"/>
      <c r="AJ134" s="34"/>
      <c r="AK134" s="34"/>
      <c r="AL134" s="3"/>
      <c r="AM134" s="105">
        <v>10</v>
      </c>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row>
    <row r="135" spans="1:312" s="184" customFormat="1" ht="18" customHeight="1" x14ac:dyDescent="0.25">
      <c r="A135" s="97">
        <v>2</v>
      </c>
      <c r="B135" s="98" t="s">
        <v>424</v>
      </c>
      <c r="C135" s="98" t="s">
        <v>373</v>
      </c>
      <c r="D135" s="104">
        <v>1</v>
      </c>
      <c r="E135" s="78">
        <f>IF(AM135+1=13,"GRAD",AM135+1)</f>
        <v>12</v>
      </c>
      <c r="F135" s="100"/>
      <c r="G135" s="80"/>
      <c r="H135" s="81"/>
      <c r="I135" s="82" t="str">
        <f>IF(H135&gt;0,"Y"," ")</f>
        <v xml:space="preserve"> </v>
      </c>
      <c r="J135" s="82" t="str">
        <f>IF(H135&gt;0,"Y"," ")</f>
        <v xml:space="preserve"> </v>
      </c>
      <c r="K135" s="101">
        <v>3</v>
      </c>
      <c r="L135" s="102">
        <v>138</v>
      </c>
      <c r="M135" s="100"/>
      <c r="N135" s="97"/>
      <c r="O135" s="97"/>
      <c r="P135" s="97"/>
      <c r="Q135" s="97"/>
      <c r="R135" s="97"/>
      <c r="S135" s="97"/>
      <c r="T135" s="20" t="str">
        <f>IF(G135=6,$E$12,IF(G135=5,$E$13,IF(G135=4,$E$14,IF(G135=3,$E$15,IF(G135=2,$E$16,IF(G135=1,$E$17,IF(G135=7,$E$11," ")))))))</f>
        <v xml:space="preserve"> </v>
      </c>
      <c r="U135" s="23" t="str">
        <f>IF(G135=6,$U$12,IF(G135=5,$U$13,IF(G135=4,$U$14,IF(G135=3,$U$15,IF(G135=2,$U$16,IF(G135=1,$U$17,IF(G135=7,$U$11," ")))))))</f>
        <v xml:space="preserve"> </v>
      </c>
      <c r="V135" s="100"/>
      <c r="W135" s="97"/>
      <c r="X135" s="97"/>
      <c r="Y135" s="80"/>
      <c r="Z135" s="80"/>
      <c r="AA135" s="98" t="s">
        <v>316</v>
      </c>
      <c r="AB135" s="86" t="s">
        <v>396</v>
      </c>
      <c r="AC135" s="34"/>
      <c r="AD135" s="34"/>
      <c r="AE135" s="34"/>
      <c r="AF135" s="34"/>
      <c r="AG135" s="34"/>
      <c r="AH135" s="34"/>
      <c r="AI135" s="34"/>
      <c r="AJ135" s="34"/>
      <c r="AK135" s="34"/>
      <c r="AL135" s="3"/>
      <c r="AM135" s="105">
        <v>11</v>
      </c>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row>
    <row r="136" spans="1:312" s="184" customFormat="1" ht="18" customHeight="1" x14ac:dyDescent="0.25">
      <c r="A136" s="97">
        <v>2</v>
      </c>
      <c r="B136" s="98" t="s">
        <v>425</v>
      </c>
      <c r="C136" s="98" t="s">
        <v>354</v>
      </c>
      <c r="D136" s="104">
        <v>1</v>
      </c>
      <c r="E136" s="78">
        <f>IF(AM136+1=13,"GRAD",AM136+1)</f>
        <v>12</v>
      </c>
      <c r="F136" s="100"/>
      <c r="G136" s="80"/>
      <c r="H136" s="81"/>
      <c r="I136" s="82" t="str">
        <f>IF(H136&gt;0,"Y"," ")</f>
        <v xml:space="preserve"> </v>
      </c>
      <c r="J136" s="82" t="str">
        <f>IF(H136&gt;0,"Y"," ")</f>
        <v xml:space="preserve"> </v>
      </c>
      <c r="K136" s="101">
        <v>5</v>
      </c>
      <c r="L136" s="102">
        <v>138</v>
      </c>
      <c r="M136" s="100"/>
      <c r="N136" s="97"/>
      <c r="O136" s="97"/>
      <c r="P136" s="97"/>
      <c r="Q136" s="97"/>
      <c r="R136" s="97"/>
      <c r="S136" s="97"/>
      <c r="T136" s="20" t="str">
        <f>IF(G136=6,$E$12,IF(G136=5,$E$13,IF(G136=4,$E$14,IF(G136=3,$E$15,IF(G136=2,$E$16,IF(G136=1,$E$17,IF(G136=7,$E$11," ")))))))</f>
        <v xml:space="preserve"> </v>
      </c>
      <c r="U136" s="23" t="str">
        <f>IF(G136=6,$U$12,IF(G136=5,$U$13,IF(G136=4,$U$14,IF(G136=3,$U$15,IF(G136=2,$U$16,IF(G136=1,$U$17,IF(G136=7,$U$11," ")))))))</f>
        <v xml:space="preserve"> </v>
      </c>
      <c r="V136" s="100"/>
      <c r="W136" s="97"/>
      <c r="X136" s="97"/>
      <c r="Y136" s="80"/>
      <c r="Z136" s="80"/>
      <c r="AA136" s="98" t="s">
        <v>426</v>
      </c>
      <c r="AB136" s="84" t="s">
        <v>427</v>
      </c>
      <c r="AD136" s="185"/>
      <c r="AE136" s="185"/>
      <c r="AF136" s="185"/>
      <c r="AG136" s="186"/>
      <c r="AH136" s="186"/>
      <c r="AI136" s="186"/>
      <c r="AJ136" s="186"/>
      <c r="AK136" s="186"/>
      <c r="AL136" s="186"/>
      <c r="AM136" s="105">
        <v>11</v>
      </c>
      <c r="DQ136" s="34"/>
    </row>
    <row r="137" spans="1:312" s="184" customFormat="1" ht="18" customHeight="1" x14ac:dyDescent="0.25">
      <c r="A137" s="97">
        <v>2</v>
      </c>
      <c r="B137" s="98" t="s">
        <v>428</v>
      </c>
      <c r="C137" s="98" t="s">
        <v>379</v>
      </c>
      <c r="D137" s="104">
        <v>1</v>
      </c>
      <c r="E137" s="78">
        <f>IF(AM137+1=13,"GRAD",AM137+1)</f>
        <v>12</v>
      </c>
      <c r="F137" s="100"/>
      <c r="G137" s="80"/>
      <c r="H137" s="81"/>
      <c r="I137" s="82" t="str">
        <f>IF(H137&gt;0,"Y"," ")</f>
        <v xml:space="preserve"> </v>
      </c>
      <c r="J137" s="82" t="str">
        <f>IF(H137&gt;0,"Y"," ")</f>
        <v xml:space="preserve"> </v>
      </c>
      <c r="K137" s="101">
        <v>6</v>
      </c>
      <c r="L137" s="102">
        <v>138</v>
      </c>
      <c r="M137" s="100"/>
      <c r="N137" s="97"/>
      <c r="O137" s="97"/>
      <c r="P137" s="97"/>
      <c r="Q137" s="97"/>
      <c r="R137" s="97"/>
      <c r="S137" s="97"/>
      <c r="T137" s="20" t="str">
        <f>IF(G137=6,$E$12,IF(G137=5,$E$13,IF(G137=4,$E$14,IF(G137=3,$E$15,IF(G137=2,$E$16,IF(G137=1,$E$17,IF(G137=7,$E$11," ")))))))</f>
        <v xml:space="preserve"> </v>
      </c>
      <c r="U137" s="23" t="str">
        <f>IF(G137=6,$U$12,IF(G137=5,$U$13,IF(G137=4,$U$14,IF(G137=3,$U$15,IF(G137=2,$U$16,IF(G137=1,$U$17,IF(G137=7,$U$11," ")))))))</f>
        <v xml:space="preserve"> </v>
      </c>
      <c r="V137" s="100"/>
      <c r="W137" s="97"/>
      <c r="X137" s="97"/>
      <c r="Y137" s="80"/>
      <c r="Z137" s="80"/>
      <c r="AA137" s="98" t="s">
        <v>429</v>
      </c>
      <c r="AB137" s="84" t="s">
        <v>430</v>
      </c>
      <c r="AD137" s="185"/>
      <c r="AE137" s="185"/>
      <c r="AF137" s="185"/>
      <c r="AG137" s="186"/>
      <c r="AH137" s="186"/>
      <c r="AI137" s="186"/>
      <c r="AJ137" s="186"/>
      <c r="AK137" s="186"/>
      <c r="AL137" s="186"/>
      <c r="AM137" s="105">
        <v>11</v>
      </c>
    </row>
    <row r="138" spans="1:312" s="184" customFormat="1" ht="18" customHeight="1" x14ac:dyDescent="0.25">
      <c r="A138" s="97">
        <v>2</v>
      </c>
      <c r="B138" s="98" t="s">
        <v>431</v>
      </c>
      <c r="C138" s="98" t="s">
        <v>373</v>
      </c>
      <c r="D138" s="104">
        <v>1</v>
      </c>
      <c r="E138" s="78">
        <f>IF(AM138+1=13,"GRAD",AM138+1)</f>
        <v>12</v>
      </c>
      <c r="F138" s="100"/>
      <c r="G138" s="80"/>
      <c r="H138" s="81">
        <v>6</v>
      </c>
      <c r="I138" s="82" t="str">
        <f>IF(H138&gt;0,"Y"," ")</f>
        <v>Y</v>
      </c>
      <c r="J138" s="82" t="str">
        <f>IF(H138&gt;0,"Y"," ")</f>
        <v>Y</v>
      </c>
      <c r="K138" s="101">
        <v>1</v>
      </c>
      <c r="L138" s="102">
        <v>145</v>
      </c>
      <c r="M138" s="100"/>
      <c r="N138" s="97"/>
      <c r="O138" s="97"/>
      <c r="P138" s="97"/>
      <c r="Q138" s="97"/>
      <c r="R138" s="97"/>
      <c r="S138" s="97"/>
      <c r="T138" s="20" t="str">
        <f>IF(G138=6,$E$12,IF(G138=5,$E$13,IF(G138=4,$E$14,IF(G138=3,$E$15,IF(G138=2,$E$16,IF(G138=1,$E$17,IF(G138=7,$E$11," ")))))))</f>
        <v xml:space="preserve"> </v>
      </c>
      <c r="U138" s="23" t="str">
        <f>IF(G138=6,$U$12,IF(G138=5,$U$13,IF(G138=4,$U$14,IF(G138=3,$U$15,IF(G138=2,$U$16,IF(G138=1,$U$17,IF(G138=7,$U$11," ")))))))</f>
        <v xml:space="preserve"> </v>
      </c>
      <c r="V138" s="100"/>
      <c r="W138" s="97"/>
      <c r="X138" s="97"/>
      <c r="Y138" s="80"/>
      <c r="Z138" s="80"/>
      <c r="AA138" s="98" t="s">
        <v>118</v>
      </c>
      <c r="AB138" s="84" t="s">
        <v>432</v>
      </c>
      <c r="AD138" s="185"/>
      <c r="AE138" s="185"/>
      <c r="AF138" s="185"/>
      <c r="AG138" s="186"/>
      <c r="AH138" s="186"/>
      <c r="AI138" s="186"/>
      <c r="AJ138" s="186"/>
      <c r="AK138" s="186"/>
      <c r="AL138" s="186"/>
      <c r="AM138" s="105">
        <v>11</v>
      </c>
    </row>
    <row r="139" spans="1:312" s="184" customFormat="1" ht="18" customHeight="1" x14ac:dyDescent="0.25">
      <c r="A139" s="97">
        <v>2</v>
      </c>
      <c r="B139" s="98" t="s">
        <v>433</v>
      </c>
      <c r="C139" s="98" t="s">
        <v>397</v>
      </c>
      <c r="D139" s="104">
        <v>1</v>
      </c>
      <c r="E139" s="78">
        <f>IF(AM139+1=13,"GRAD",AM139+1)</f>
        <v>12</v>
      </c>
      <c r="F139" s="100"/>
      <c r="G139" s="80">
        <v>5</v>
      </c>
      <c r="H139" s="81">
        <v>7</v>
      </c>
      <c r="I139" s="82" t="str">
        <f>IF(H139&gt;0,"Y"," ")</f>
        <v>Y</v>
      </c>
      <c r="J139" s="82" t="str">
        <f>IF(H139&gt;0,"Y"," ")</f>
        <v>Y</v>
      </c>
      <c r="K139" s="101">
        <v>2</v>
      </c>
      <c r="L139" s="102">
        <v>145</v>
      </c>
      <c r="M139" s="100"/>
      <c r="N139" s="97"/>
      <c r="O139" s="97"/>
      <c r="P139" s="97"/>
      <c r="Q139" s="97"/>
      <c r="R139" s="97"/>
      <c r="S139" s="97"/>
      <c r="T139" s="20">
        <f>IF(G139=6,$E$12,IF(G139=5,$E$13,IF(G139=4,$E$14,IF(G139=3,$E$15,IF(G139=2,$E$16,IF(G139=1,$E$17,IF(G139=7,$E$11," ")))))))</f>
        <v>22</v>
      </c>
      <c r="U139" s="23">
        <f>IF(G139=6,$U$12,IF(G139=5,$U$13,IF(G139=4,$U$14,IF(G139=3,$U$15,IF(G139=2,$U$16,IF(G139=1,$U$17,IF(G139=7,$U$11," ")))))))</f>
        <v>55</v>
      </c>
      <c r="V139" s="100"/>
      <c r="W139" s="97"/>
      <c r="X139" s="97"/>
      <c r="Y139" s="80"/>
      <c r="Z139" s="80"/>
      <c r="AA139" s="98" t="s">
        <v>434</v>
      </c>
      <c r="AB139" s="86" t="s">
        <v>398</v>
      </c>
      <c r="AC139" s="34"/>
      <c r="AD139" s="34"/>
      <c r="AE139" s="34"/>
      <c r="AF139" s="34"/>
      <c r="AG139" s="34"/>
      <c r="AH139" s="34"/>
      <c r="AI139" s="34"/>
      <c r="AJ139" s="34"/>
      <c r="AK139" s="34"/>
      <c r="AL139" s="3"/>
      <c r="AM139" s="105">
        <v>11</v>
      </c>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row>
    <row r="140" spans="1:312" s="184" customFormat="1" ht="18" customHeight="1" x14ac:dyDescent="0.25">
      <c r="A140" s="97">
        <v>2</v>
      </c>
      <c r="B140" s="98" t="s">
        <v>435</v>
      </c>
      <c r="C140" s="98" t="s">
        <v>354</v>
      </c>
      <c r="D140" s="104">
        <v>1</v>
      </c>
      <c r="E140" s="78">
        <f>IF(AM140+1=13,"GRAD",AM140+1)</f>
        <v>11</v>
      </c>
      <c r="F140" s="100"/>
      <c r="G140" s="80"/>
      <c r="H140" s="81"/>
      <c r="I140" s="82" t="str">
        <f>IF(H140&gt;0,"Y"," ")</f>
        <v xml:space="preserve"> </v>
      </c>
      <c r="J140" s="82" t="str">
        <f>IF(H140&gt;0,"Y"," ")</f>
        <v xml:space="preserve"> </v>
      </c>
      <c r="K140" s="101">
        <v>3</v>
      </c>
      <c r="L140" s="102">
        <v>145</v>
      </c>
      <c r="M140" s="100"/>
      <c r="N140" s="97"/>
      <c r="O140" s="97"/>
      <c r="P140" s="97"/>
      <c r="Q140" s="97"/>
      <c r="R140" s="97"/>
      <c r="S140" s="97"/>
      <c r="T140" s="20" t="str">
        <f>IF(G140=6,$E$12,IF(G140=5,$E$13,IF(G140=4,$E$14,IF(G140=3,$E$15,IF(G140=2,$E$16,IF(G140=1,$E$17,IF(G140=7,$E$11," ")))))))</f>
        <v xml:space="preserve"> </v>
      </c>
      <c r="U140" s="23" t="str">
        <f>IF(G140=6,$U$12,IF(G140=5,$U$13,IF(G140=4,$U$14,IF(G140=3,$U$15,IF(G140=2,$U$16,IF(G140=1,$U$17,IF(G140=7,$U$11," ")))))))</f>
        <v xml:space="preserve"> </v>
      </c>
      <c r="V140" s="100"/>
      <c r="W140" s="97"/>
      <c r="X140" s="97"/>
      <c r="Y140" s="80"/>
      <c r="Z140" s="80"/>
      <c r="AA140" s="98" t="s">
        <v>342</v>
      </c>
      <c r="AB140" s="86" t="s">
        <v>436</v>
      </c>
      <c r="AC140" s="34"/>
      <c r="AD140" s="34"/>
      <c r="AE140" s="34"/>
      <c r="AF140" s="34"/>
      <c r="AG140" s="34"/>
      <c r="AH140" s="34"/>
      <c r="AI140" s="34"/>
      <c r="AJ140" s="34"/>
      <c r="AK140" s="34"/>
      <c r="AL140" s="3"/>
      <c r="AM140" s="105">
        <v>10</v>
      </c>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row>
    <row r="141" spans="1:312" s="184" customFormat="1" ht="18" customHeight="1" x14ac:dyDescent="0.25">
      <c r="A141" s="97">
        <v>2</v>
      </c>
      <c r="B141" s="98" t="s">
        <v>438</v>
      </c>
      <c r="C141" s="98" t="s">
        <v>351</v>
      </c>
      <c r="D141" s="104">
        <v>1</v>
      </c>
      <c r="E141" s="78">
        <f>IF(AM141+1=13,"GRAD",AM141+1)</f>
        <v>12</v>
      </c>
      <c r="F141" s="100"/>
      <c r="G141" s="80"/>
      <c r="H141" s="81"/>
      <c r="I141" s="82" t="str">
        <f>IF(H141&gt;0,"Y"," ")</f>
        <v xml:space="preserve"> </v>
      </c>
      <c r="J141" s="82" t="str">
        <f>IF(H141&gt;0,"Y"," ")</f>
        <v xml:space="preserve"> </v>
      </c>
      <c r="K141" s="101">
        <v>5</v>
      </c>
      <c r="L141" s="102">
        <v>145</v>
      </c>
      <c r="M141" s="100"/>
      <c r="N141" s="97"/>
      <c r="O141" s="97"/>
      <c r="P141" s="97"/>
      <c r="Q141" s="97"/>
      <c r="R141" s="97"/>
      <c r="S141" s="97"/>
      <c r="T141" s="20" t="str">
        <f>IF(G141=6,$E$12,IF(G141=5,$E$13,IF(G141=4,$E$14,IF(G141=3,$E$15,IF(G141=2,$E$16,IF(G141=1,$E$17,IF(G141=7,$E$11," ")))))))</f>
        <v xml:space="preserve"> </v>
      </c>
      <c r="U141" s="23" t="str">
        <f>IF(G141=6,$U$12,IF(G141=5,$U$13,IF(G141=4,$U$14,IF(G141=3,$U$15,IF(G141=2,$U$16,IF(G141=1,$U$17,IF(G141=7,$U$11," ")))))))</f>
        <v xml:space="preserve"> </v>
      </c>
      <c r="V141" s="100"/>
      <c r="W141" s="97"/>
      <c r="X141" s="97"/>
      <c r="Y141" s="80"/>
      <c r="Z141" s="80"/>
      <c r="AA141" s="98" t="s">
        <v>189</v>
      </c>
      <c r="AB141" s="86" t="s">
        <v>439</v>
      </c>
      <c r="AC141" s="34"/>
      <c r="AD141" s="34"/>
      <c r="AE141" s="34"/>
      <c r="AF141" s="34"/>
      <c r="AG141" s="34"/>
      <c r="AH141" s="34"/>
      <c r="AI141" s="34"/>
      <c r="AJ141" s="34"/>
      <c r="AK141" s="34"/>
      <c r="AL141" s="3"/>
      <c r="AM141" s="105">
        <v>11</v>
      </c>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row>
    <row r="142" spans="1:312" s="184" customFormat="1" ht="18" customHeight="1" x14ac:dyDescent="0.25">
      <c r="A142" s="97">
        <v>2</v>
      </c>
      <c r="B142" s="98" t="s">
        <v>440</v>
      </c>
      <c r="C142" s="98" t="s">
        <v>347</v>
      </c>
      <c r="D142" s="104">
        <v>1</v>
      </c>
      <c r="E142" s="78">
        <f>IF(AM142+1=13,"GRAD",AM142+1)</f>
        <v>12</v>
      </c>
      <c r="F142" s="100"/>
      <c r="G142" s="80">
        <v>7</v>
      </c>
      <c r="H142" s="81">
        <v>5</v>
      </c>
      <c r="I142" s="82" t="str">
        <f>IF(H142&gt;0,"Y"," ")</f>
        <v>Y</v>
      </c>
      <c r="J142" s="82" t="str">
        <f>IF(H142&gt;0,"Y"," ")</f>
        <v>Y</v>
      </c>
      <c r="K142" s="101">
        <v>1</v>
      </c>
      <c r="L142" s="102">
        <v>152</v>
      </c>
      <c r="M142" s="100"/>
      <c r="N142" s="97"/>
      <c r="O142" s="97"/>
      <c r="P142" s="97"/>
      <c r="Q142" s="97"/>
      <c r="R142" s="97"/>
      <c r="S142" s="97"/>
      <c r="T142" s="20">
        <f>IF(G142=6,$E$12,IF(G142=5,$E$13,IF(G142=4,$E$14,IF(G142=3,$E$15,IF(G142=2,$E$16,IF(G142=1,$E$17,IF(G142=7,$E$11," ")))))))</f>
        <v>16</v>
      </c>
      <c r="U142" s="23">
        <f>IF(G142=6,$U$12,IF(G142=5,$U$13,IF(G142=4,$U$14,IF(G142=3,$U$15,IF(G142=2,$U$16,IF(G142=1,$U$17,IF(G142=7,$U$11," ")))))))</f>
        <v>35</v>
      </c>
      <c r="V142" s="100"/>
      <c r="W142" s="97"/>
      <c r="X142" s="97"/>
      <c r="Y142" s="80"/>
      <c r="Z142" s="80"/>
      <c r="AA142" s="98" t="s">
        <v>175</v>
      </c>
      <c r="AB142" s="84" t="s">
        <v>122</v>
      </c>
      <c r="AD142" s="185"/>
      <c r="AE142" s="185"/>
      <c r="AF142" s="185"/>
      <c r="AG142" s="186"/>
      <c r="AH142" s="186"/>
      <c r="AI142" s="186"/>
      <c r="AJ142" s="186"/>
      <c r="AK142" s="186"/>
      <c r="AL142" s="186"/>
      <c r="AM142" s="105">
        <v>11</v>
      </c>
    </row>
    <row r="143" spans="1:312" s="184" customFormat="1" ht="18" customHeight="1" x14ac:dyDescent="0.25">
      <c r="A143" s="97">
        <v>2</v>
      </c>
      <c r="B143" s="98" t="s">
        <v>441</v>
      </c>
      <c r="C143" s="98" t="s">
        <v>357</v>
      </c>
      <c r="D143" s="104">
        <v>1</v>
      </c>
      <c r="E143" s="78">
        <f>IF(AM143+1=13,"GRAD",AM143+1)</f>
        <v>12</v>
      </c>
      <c r="F143" s="100"/>
      <c r="G143" s="80"/>
      <c r="H143" s="89">
        <v>19</v>
      </c>
      <c r="I143" s="82" t="str">
        <f>IF(H143&gt;0,"Y"," ")</f>
        <v>Y</v>
      </c>
      <c r="J143" s="82" t="str">
        <f>IF(H143&gt;0,"Y"," ")</f>
        <v>Y</v>
      </c>
      <c r="K143" s="101">
        <v>3</v>
      </c>
      <c r="L143" s="102">
        <v>152</v>
      </c>
      <c r="M143" s="100"/>
      <c r="N143" s="97"/>
      <c r="O143" s="97"/>
      <c r="P143" s="97"/>
      <c r="Q143" s="97"/>
      <c r="R143" s="97"/>
      <c r="S143" s="97"/>
      <c r="T143" s="20" t="str">
        <f>IF(G143=6,$E$12,IF(G143=5,$E$13,IF(G143=4,$E$14,IF(G143=3,$E$15,IF(G143=2,$E$16,IF(G143=1,$E$17,IF(G143=7,$E$11," ")))))))</f>
        <v xml:space="preserve"> </v>
      </c>
      <c r="U143" s="23" t="str">
        <f>IF(G143=6,$U$12,IF(G143=5,$U$13,IF(G143=4,$U$14,IF(G143=3,$U$15,IF(G143=2,$U$16,IF(G143=1,$U$17,IF(G143=7,$U$11," ")))))))</f>
        <v xml:space="preserve"> </v>
      </c>
      <c r="V143" s="100"/>
      <c r="W143" s="97"/>
      <c r="X143" s="97"/>
      <c r="Y143" s="80"/>
      <c r="Z143" s="80"/>
      <c r="AA143" s="98" t="s">
        <v>442</v>
      </c>
      <c r="AB143" s="84" t="s">
        <v>443</v>
      </c>
      <c r="AD143" s="185"/>
      <c r="AE143" s="185"/>
      <c r="AF143" s="185"/>
      <c r="AG143" s="186"/>
      <c r="AH143" s="186"/>
      <c r="AI143" s="186"/>
      <c r="AJ143" s="186"/>
      <c r="AK143" s="186"/>
      <c r="AL143" s="186"/>
      <c r="AM143" s="105">
        <v>11</v>
      </c>
    </row>
    <row r="144" spans="1:312" s="184" customFormat="1" ht="18" customHeight="1" x14ac:dyDescent="0.25">
      <c r="A144" s="97">
        <v>2</v>
      </c>
      <c r="B144" s="98" t="s">
        <v>444</v>
      </c>
      <c r="C144" s="98" t="s">
        <v>357</v>
      </c>
      <c r="D144" s="104">
        <v>1</v>
      </c>
      <c r="E144" s="78">
        <f>IF(AM144+1=13,"GRAD",AM144+1)</f>
        <v>12</v>
      </c>
      <c r="F144" s="100"/>
      <c r="G144" s="80"/>
      <c r="H144" s="81"/>
      <c r="I144" s="82" t="str">
        <f>IF(H144&gt;0,"Y"," ")</f>
        <v xml:space="preserve"> </v>
      </c>
      <c r="J144" s="82" t="str">
        <f>IF(H144&gt;0,"Y"," ")</f>
        <v xml:space="preserve"> </v>
      </c>
      <c r="K144" s="101">
        <v>4</v>
      </c>
      <c r="L144" s="102">
        <v>152</v>
      </c>
      <c r="M144" s="100"/>
      <c r="N144" s="97"/>
      <c r="O144" s="97"/>
      <c r="P144" s="97"/>
      <c r="Q144" s="97"/>
      <c r="R144" s="97"/>
      <c r="S144" s="97"/>
      <c r="T144" s="20" t="str">
        <f>IF(G144=6,$E$12,IF(G144=5,$E$13,IF(G144=4,$E$14,IF(G144=3,$E$15,IF(G144=2,$E$16,IF(G144=1,$E$17,IF(G144=7,$E$11," ")))))))</f>
        <v xml:space="preserve"> </v>
      </c>
      <c r="U144" s="23" t="str">
        <f>IF(G144=6,$U$12,IF(G144=5,$U$13,IF(G144=4,$U$14,IF(G144=3,$U$15,IF(G144=2,$U$16,IF(G144=1,$U$17,IF(G144=7,$U$11," ")))))))</f>
        <v xml:space="preserve"> </v>
      </c>
      <c r="V144" s="100"/>
      <c r="W144" s="97"/>
      <c r="X144" s="97"/>
      <c r="Y144" s="80"/>
      <c r="Z144" s="80"/>
      <c r="AA144" s="98" t="s">
        <v>445</v>
      </c>
      <c r="AB144" s="87" t="s">
        <v>446</v>
      </c>
      <c r="AC144" s="88"/>
      <c r="AD144" s="88"/>
      <c r="AE144" s="88"/>
      <c r="AF144" s="88"/>
      <c r="AG144" s="186"/>
      <c r="AH144" s="186"/>
      <c r="AI144" s="186"/>
      <c r="AJ144" s="186"/>
      <c r="AK144" s="186"/>
      <c r="AL144" s="186"/>
      <c r="AM144" s="105">
        <v>11</v>
      </c>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c r="CA144" s="34"/>
      <c r="CB144" s="34"/>
      <c r="CC144" s="34"/>
      <c r="CD144" s="34"/>
      <c r="CE144" s="34"/>
      <c r="CF144" s="34"/>
      <c r="CG144" s="34"/>
      <c r="CH144" s="34"/>
      <c r="CI144" s="34"/>
      <c r="CJ144" s="34"/>
      <c r="CK144" s="34"/>
      <c r="CL144" s="34"/>
      <c r="CM144" s="34"/>
      <c r="CN144" s="34"/>
      <c r="CO144" s="34"/>
      <c r="CP144" s="34"/>
      <c r="CQ144" s="34"/>
      <c r="CR144" s="34"/>
      <c r="CS144" s="34"/>
      <c r="CT144" s="34"/>
      <c r="CU144" s="34"/>
      <c r="CV144" s="34"/>
      <c r="CW144" s="34"/>
      <c r="CX144" s="34"/>
      <c r="CY144" s="34"/>
      <c r="CZ144" s="34"/>
      <c r="DA144" s="34"/>
      <c r="DB144" s="34"/>
      <c r="DC144" s="34"/>
      <c r="DD144" s="34"/>
      <c r="DE144" s="34"/>
      <c r="DF144" s="34"/>
      <c r="DG144" s="34"/>
      <c r="DH144" s="34"/>
      <c r="DI144" s="34"/>
      <c r="DJ144" s="34"/>
      <c r="DK144" s="34"/>
      <c r="DL144" s="34"/>
      <c r="DM144" s="34"/>
      <c r="DN144" s="34"/>
      <c r="DO144" s="34"/>
      <c r="DP144" s="34"/>
      <c r="DQ144" s="34"/>
    </row>
    <row r="145" spans="1:312" s="184" customFormat="1" ht="18" customHeight="1" x14ac:dyDescent="0.25">
      <c r="A145" s="97">
        <v>2</v>
      </c>
      <c r="B145" s="98" t="s">
        <v>447</v>
      </c>
      <c r="C145" s="98" t="s">
        <v>377</v>
      </c>
      <c r="D145" s="104">
        <v>1</v>
      </c>
      <c r="E145" s="78">
        <f>IF(AM145+1=13,"GRAD",AM145+1)</f>
        <v>11</v>
      </c>
      <c r="F145" s="100"/>
      <c r="G145" s="80"/>
      <c r="H145" s="81"/>
      <c r="I145" s="82" t="str">
        <f>IF(H145&gt;0,"Y"," ")</f>
        <v xml:space="preserve"> </v>
      </c>
      <c r="J145" s="82" t="str">
        <f>IF(H145&gt;0,"Y"," ")</f>
        <v xml:space="preserve"> </v>
      </c>
      <c r="K145" s="101">
        <v>5</v>
      </c>
      <c r="L145" s="102">
        <v>152</v>
      </c>
      <c r="M145" s="100"/>
      <c r="N145" s="97"/>
      <c r="O145" s="97"/>
      <c r="P145" s="97"/>
      <c r="Q145" s="97"/>
      <c r="R145" s="97"/>
      <c r="S145" s="97"/>
      <c r="T145" s="20" t="str">
        <f>IF(G145=6,$E$12,IF(G145=5,$E$13,IF(G145=4,$E$14,IF(G145=3,$E$15,IF(G145=2,$E$16,IF(G145=1,$E$17,IF(G145=7,$E$11," ")))))))</f>
        <v xml:space="preserve"> </v>
      </c>
      <c r="U145" s="23" t="str">
        <f>IF(G145=6,$U$12,IF(G145=5,$U$13,IF(G145=4,$U$14,IF(G145=3,$U$15,IF(G145=2,$U$16,IF(G145=1,$U$17,IF(G145=7,$U$11," ")))))))</f>
        <v xml:space="preserve"> </v>
      </c>
      <c r="V145" s="100"/>
      <c r="W145" s="97"/>
      <c r="X145" s="97"/>
      <c r="Y145" s="80"/>
      <c r="Z145" s="80"/>
      <c r="AA145" s="98" t="s">
        <v>448</v>
      </c>
      <c r="AB145" s="86" t="s">
        <v>449</v>
      </c>
      <c r="AC145" s="34"/>
      <c r="AD145" s="34"/>
      <c r="AE145" s="34"/>
      <c r="AF145" s="34"/>
      <c r="AG145" s="34"/>
      <c r="AH145" s="34"/>
      <c r="AI145" s="34"/>
      <c r="AJ145" s="34"/>
      <c r="AK145" s="34"/>
      <c r="AL145" s="34"/>
      <c r="AM145" s="105">
        <v>10</v>
      </c>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c r="CA145" s="34"/>
      <c r="CB145" s="34"/>
      <c r="CC145" s="34"/>
      <c r="CD145" s="34"/>
      <c r="CE145" s="34"/>
      <c r="CF145" s="34"/>
      <c r="CG145" s="34"/>
      <c r="CH145" s="34"/>
      <c r="CI145" s="34"/>
      <c r="CJ145" s="34"/>
      <c r="CK145" s="34"/>
      <c r="CL145" s="34"/>
      <c r="CM145" s="34"/>
      <c r="CN145" s="34"/>
      <c r="CO145" s="34"/>
      <c r="CP145" s="34"/>
      <c r="CQ145" s="34"/>
      <c r="CR145" s="34"/>
      <c r="CS145" s="34"/>
      <c r="CT145" s="34"/>
      <c r="CU145" s="34"/>
      <c r="CV145" s="34"/>
      <c r="CW145" s="34"/>
      <c r="CX145" s="34"/>
      <c r="CY145" s="34"/>
      <c r="CZ145" s="34"/>
      <c r="DA145" s="34"/>
      <c r="DB145" s="34"/>
      <c r="DC145" s="34"/>
      <c r="DD145" s="34"/>
      <c r="DE145" s="34"/>
      <c r="DF145" s="34"/>
      <c r="DG145" s="34"/>
      <c r="DH145" s="34"/>
      <c r="DI145" s="34"/>
      <c r="DJ145" s="34"/>
      <c r="DK145" s="34"/>
      <c r="DL145" s="34"/>
      <c r="DM145" s="34"/>
      <c r="DN145" s="34"/>
      <c r="DO145" s="34"/>
      <c r="DP145" s="34"/>
      <c r="DQ145" s="34"/>
      <c r="DR145" s="34"/>
      <c r="DS145" s="34"/>
      <c r="DT145" s="34"/>
      <c r="DU145" s="34"/>
      <c r="DV145" s="34"/>
      <c r="DW145" s="34"/>
      <c r="DX145" s="34"/>
      <c r="DY145" s="34"/>
      <c r="DZ145" s="34"/>
      <c r="EA145" s="34"/>
      <c r="EB145" s="34"/>
      <c r="EC145" s="34"/>
      <c r="ED145" s="34"/>
      <c r="EE145" s="34"/>
      <c r="EF145" s="34"/>
      <c r="EG145" s="34"/>
      <c r="EH145" s="34"/>
      <c r="EI145" s="34"/>
      <c r="EJ145" s="34"/>
      <c r="EK145" s="34"/>
      <c r="EL145" s="34"/>
      <c r="EM145" s="34"/>
      <c r="EN145" s="34"/>
      <c r="EO145" s="34"/>
      <c r="EP145" s="34"/>
      <c r="EQ145" s="34"/>
      <c r="ER145" s="34"/>
      <c r="ES145" s="34"/>
      <c r="ET145" s="34"/>
      <c r="EU145" s="34"/>
      <c r="EV145" s="34"/>
      <c r="EW145" s="34"/>
      <c r="EX145" s="34"/>
      <c r="EY145" s="34"/>
      <c r="EZ145" s="34"/>
      <c r="FA145" s="34"/>
      <c r="FB145" s="34"/>
      <c r="FC145" s="34"/>
      <c r="FD145" s="34"/>
      <c r="FE145" s="34"/>
      <c r="FF145" s="34"/>
      <c r="FG145" s="34"/>
      <c r="FH145" s="34"/>
      <c r="FI145" s="34"/>
      <c r="FJ145" s="34"/>
      <c r="FK145" s="34"/>
      <c r="FL145" s="34"/>
      <c r="FM145" s="34"/>
      <c r="FN145" s="34"/>
      <c r="FO145" s="34"/>
      <c r="FP145" s="34"/>
      <c r="FQ145" s="34"/>
      <c r="FR145" s="34"/>
      <c r="FS145" s="34"/>
      <c r="FT145" s="34"/>
      <c r="FU145" s="34"/>
      <c r="FV145" s="34"/>
      <c r="FW145" s="34"/>
      <c r="FX145" s="34"/>
      <c r="FY145" s="34"/>
      <c r="FZ145" s="34"/>
      <c r="GA145" s="34"/>
      <c r="GB145" s="34"/>
      <c r="GC145" s="34"/>
      <c r="GD145" s="34"/>
      <c r="GE145" s="34"/>
      <c r="GF145" s="34"/>
      <c r="GG145" s="34"/>
      <c r="GH145" s="34"/>
      <c r="GI145" s="34"/>
      <c r="GJ145" s="34"/>
      <c r="GK145" s="34"/>
      <c r="GL145" s="34"/>
      <c r="GM145" s="34"/>
      <c r="GN145" s="34"/>
      <c r="GO145" s="34"/>
      <c r="GP145" s="34"/>
      <c r="GQ145" s="34"/>
      <c r="GR145" s="34"/>
      <c r="GS145" s="34"/>
      <c r="GT145" s="34"/>
      <c r="GU145" s="34"/>
      <c r="GV145" s="34"/>
      <c r="GW145" s="34"/>
      <c r="GX145" s="34"/>
      <c r="GY145" s="34"/>
      <c r="GZ145" s="34"/>
      <c r="HA145" s="34"/>
      <c r="HB145" s="34"/>
      <c r="HC145" s="34"/>
      <c r="HD145" s="34"/>
      <c r="HE145" s="34"/>
      <c r="HF145" s="34"/>
      <c r="HG145" s="34"/>
      <c r="HH145" s="34"/>
      <c r="HI145" s="34"/>
      <c r="HJ145" s="34"/>
      <c r="HK145" s="34"/>
      <c r="HL145" s="34"/>
      <c r="HM145" s="34"/>
      <c r="HN145" s="34"/>
      <c r="HO145" s="34"/>
      <c r="HP145" s="34"/>
      <c r="HQ145" s="34"/>
      <c r="HR145" s="34"/>
      <c r="HS145" s="34"/>
      <c r="HT145" s="34"/>
      <c r="HU145" s="34"/>
      <c r="HV145" s="34"/>
      <c r="HW145" s="34"/>
      <c r="HX145" s="34"/>
      <c r="HY145" s="34"/>
      <c r="HZ145" s="34"/>
      <c r="IA145" s="34"/>
      <c r="IB145" s="34"/>
      <c r="IC145" s="34"/>
      <c r="ID145" s="34"/>
      <c r="IE145" s="34"/>
      <c r="IF145" s="34"/>
      <c r="IG145" s="34"/>
      <c r="IH145" s="34"/>
      <c r="II145" s="34"/>
      <c r="IJ145" s="34"/>
      <c r="IK145" s="34"/>
      <c r="IL145" s="34"/>
      <c r="IM145" s="34"/>
      <c r="IN145" s="34"/>
      <c r="IO145" s="34"/>
      <c r="IP145" s="34"/>
      <c r="IQ145" s="34"/>
      <c r="IR145" s="34"/>
      <c r="IS145" s="34"/>
      <c r="IT145" s="34"/>
      <c r="IU145" s="34"/>
      <c r="IV145" s="34"/>
      <c r="IW145" s="34"/>
      <c r="IX145" s="34"/>
      <c r="IY145" s="34"/>
      <c r="IZ145" s="34"/>
      <c r="JA145" s="34"/>
      <c r="JB145" s="34"/>
      <c r="JC145" s="34"/>
      <c r="JD145" s="34"/>
      <c r="JE145" s="34"/>
      <c r="JF145" s="34"/>
      <c r="JG145" s="34"/>
      <c r="JH145" s="34"/>
      <c r="JI145" s="34"/>
      <c r="JJ145" s="34"/>
      <c r="JK145" s="34"/>
      <c r="JL145" s="34"/>
      <c r="JM145" s="34"/>
      <c r="JN145" s="34"/>
      <c r="JO145" s="34"/>
      <c r="JP145" s="34"/>
      <c r="JQ145" s="34"/>
      <c r="JR145" s="34"/>
      <c r="JS145" s="34"/>
      <c r="JT145" s="34"/>
      <c r="JU145" s="34"/>
      <c r="JV145" s="34"/>
      <c r="JW145" s="34"/>
      <c r="JX145" s="34"/>
      <c r="JY145" s="34"/>
      <c r="JZ145" s="34"/>
      <c r="KA145" s="34"/>
      <c r="KB145" s="34"/>
      <c r="KC145" s="34"/>
      <c r="KD145" s="34"/>
      <c r="KE145" s="34"/>
      <c r="KF145" s="34"/>
      <c r="KG145" s="34"/>
      <c r="KH145" s="34"/>
      <c r="KI145" s="34"/>
      <c r="KJ145" s="34"/>
      <c r="KK145" s="34"/>
      <c r="KL145" s="34"/>
      <c r="KM145" s="34"/>
      <c r="KN145" s="34"/>
      <c r="KO145" s="34"/>
      <c r="KP145" s="34"/>
      <c r="KQ145" s="34"/>
      <c r="KR145" s="34"/>
      <c r="KS145" s="34"/>
      <c r="KT145" s="34"/>
      <c r="KU145" s="34"/>
      <c r="KV145" s="34"/>
      <c r="KW145" s="34"/>
      <c r="KX145" s="34"/>
      <c r="KY145" s="34"/>
      <c r="KZ145" s="34"/>
    </row>
    <row r="146" spans="1:312" s="184" customFormat="1" ht="18" customHeight="1" x14ac:dyDescent="0.25">
      <c r="A146" s="97">
        <v>2</v>
      </c>
      <c r="B146" s="98" t="s">
        <v>450</v>
      </c>
      <c r="C146" s="98" t="s">
        <v>283</v>
      </c>
      <c r="D146" s="104">
        <v>1</v>
      </c>
      <c r="E146" s="78">
        <f>IF(AM146+1=13,"GRAD",AM146+1)</f>
        <v>11</v>
      </c>
      <c r="F146" s="100"/>
      <c r="G146" s="80"/>
      <c r="H146" s="81"/>
      <c r="I146" s="82" t="str">
        <f>IF(H146&gt;0,"Y"," ")</f>
        <v xml:space="preserve"> </v>
      </c>
      <c r="J146" s="82" t="str">
        <f>IF(H146&gt;0,"Y"," ")</f>
        <v xml:space="preserve"> </v>
      </c>
      <c r="K146" s="101">
        <v>6</v>
      </c>
      <c r="L146" s="102">
        <v>152</v>
      </c>
      <c r="M146" s="100"/>
      <c r="N146" s="97"/>
      <c r="O146" s="97"/>
      <c r="P146" s="97"/>
      <c r="Q146" s="97"/>
      <c r="R146" s="97"/>
      <c r="S146" s="97"/>
      <c r="T146" s="20" t="str">
        <f>IF(G146=6,$E$12,IF(G146=5,$E$13,IF(G146=4,$E$14,IF(G146=3,$E$15,IF(G146=2,$E$16,IF(G146=1,$E$17,IF(G146=7,$E$11," ")))))))</f>
        <v xml:space="preserve"> </v>
      </c>
      <c r="U146" s="23" t="str">
        <f>IF(G146=6,$U$12,IF(G146=5,$U$13,IF(G146=4,$U$14,IF(G146=3,$U$15,IF(G146=2,$U$16,IF(G146=1,$U$17,IF(G146=7,$U$11," ")))))))</f>
        <v xml:space="preserve"> </v>
      </c>
      <c r="V146" s="100"/>
      <c r="W146" s="97"/>
      <c r="X146" s="97"/>
      <c r="Y146" s="80"/>
      <c r="Z146" s="80"/>
      <c r="AA146" s="98" t="s">
        <v>189</v>
      </c>
      <c r="AB146" s="84" t="s">
        <v>451</v>
      </c>
      <c r="AD146" s="185"/>
      <c r="AE146" s="185"/>
      <c r="AF146" s="185"/>
      <c r="AG146" s="186"/>
      <c r="AH146" s="186"/>
      <c r="AI146" s="186"/>
      <c r="AJ146" s="186"/>
      <c r="AK146" s="186"/>
      <c r="AL146" s="186"/>
      <c r="AM146" s="105">
        <v>10</v>
      </c>
    </row>
    <row r="147" spans="1:312" s="184" customFormat="1" ht="18" customHeight="1" x14ac:dyDescent="0.25">
      <c r="A147" s="97">
        <v>2</v>
      </c>
      <c r="B147" s="98" t="s">
        <v>452</v>
      </c>
      <c r="C147" s="98" t="s">
        <v>373</v>
      </c>
      <c r="D147" s="104">
        <v>1</v>
      </c>
      <c r="E147" s="78">
        <f>IF(AM147+1=13,"GRAD",AM147+1)</f>
        <v>12</v>
      </c>
      <c r="F147" s="100"/>
      <c r="G147" s="80"/>
      <c r="H147" s="89">
        <v>20</v>
      </c>
      <c r="I147" s="82" t="str">
        <f>IF(H147&gt;0,"Y"," ")</f>
        <v>Y</v>
      </c>
      <c r="J147" s="82" t="str">
        <f>IF(H147&gt;0,"Y"," ")</f>
        <v>Y</v>
      </c>
      <c r="K147" s="101">
        <v>2</v>
      </c>
      <c r="L147" s="102">
        <v>160</v>
      </c>
      <c r="M147" s="100"/>
      <c r="N147" s="97"/>
      <c r="O147" s="97"/>
      <c r="P147" s="97"/>
      <c r="Q147" s="97"/>
      <c r="R147" s="97"/>
      <c r="S147" s="97"/>
      <c r="T147" s="20" t="str">
        <f>IF(G147=6,$E$12,IF(G147=5,$E$13,IF(G147=4,$E$14,IF(G147=3,$E$15,IF(G147=2,$E$16,IF(G147=1,$E$17,IF(G147=7,$E$11," ")))))))</f>
        <v xml:space="preserve"> </v>
      </c>
      <c r="U147" s="23" t="str">
        <f>IF(G147=6,$U$12,IF(G147=5,$U$13,IF(G147=4,$U$14,IF(G147=3,$U$15,IF(G147=2,$U$16,IF(G147=1,$U$17,IF(G147=7,$U$11," ")))))))</f>
        <v xml:space="preserve"> </v>
      </c>
      <c r="V147" s="100"/>
      <c r="W147" s="97"/>
      <c r="X147" s="97"/>
      <c r="Y147" s="80"/>
      <c r="Z147" s="80"/>
      <c r="AA147" s="98" t="s">
        <v>67</v>
      </c>
      <c r="AB147" s="86" t="s">
        <v>453</v>
      </c>
      <c r="AC147" s="34"/>
      <c r="AD147" s="34"/>
      <c r="AE147" s="34"/>
      <c r="AF147" s="34"/>
      <c r="AG147" s="34"/>
      <c r="AH147" s="34"/>
      <c r="AI147" s="34"/>
      <c r="AJ147" s="34"/>
      <c r="AK147" s="34"/>
      <c r="AL147" s="3"/>
      <c r="AM147" s="105">
        <v>11</v>
      </c>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row>
    <row r="148" spans="1:312" s="184" customFormat="1" ht="18" customHeight="1" x14ac:dyDescent="0.25">
      <c r="A148" s="97">
        <v>2</v>
      </c>
      <c r="B148" s="98" t="s">
        <v>455</v>
      </c>
      <c r="C148" s="98" t="s">
        <v>354</v>
      </c>
      <c r="D148" s="104">
        <v>1</v>
      </c>
      <c r="E148" s="78">
        <f>IF(AM148+1=13,"GRAD",AM148+1)</f>
        <v>12</v>
      </c>
      <c r="F148" s="100"/>
      <c r="G148" s="80"/>
      <c r="H148" s="81"/>
      <c r="I148" s="82" t="str">
        <f>IF(H148&gt;0,"Y"," ")</f>
        <v xml:space="preserve"> </v>
      </c>
      <c r="J148" s="82" t="str">
        <f>IF(H148&gt;0,"Y"," ")</f>
        <v xml:space="preserve"> </v>
      </c>
      <c r="K148" s="101">
        <v>4</v>
      </c>
      <c r="L148" s="102">
        <v>160</v>
      </c>
      <c r="M148" s="100"/>
      <c r="N148" s="97"/>
      <c r="O148" s="97"/>
      <c r="P148" s="97"/>
      <c r="Q148" s="97"/>
      <c r="R148" s="97"/>
      <c r="S148" s="97"/>
      <c r="T148" s="20" t="str">
        <f>IF(G148=6,$E$12,IF(G148=5,$E$13,IF(G148=4,$E$14,IF(G148=3,$E$15,IF(G148=2,$E$16,IF(G148=1,$E$17,IF(G148=7,$E$11," ")))))))</f>
        <v xml:space="preserve"> </v>
      </c>
      <c r="U148" s="23" t="str">
        <f>IF(G148=6,$U$12,IF(G148=5,$U$13,IF(G148=4,$U$14,IF(G148=3,$U$15,IF(G148=2,$U$16,IF(G148=1,$U$17,IF(G148=7,$U$11," ")))))))</f>
        <v xml:space="preserve"> </v>
      </c>
      <c r="V148" s="100"/>
      <c r="W148" s="97"/>
      <c r="X148" s="97"/>
      <c r="Y148" s="80"/>
      <c r="Z148" s="80"/>
      <c r="AA148" s="98" t="s">
        <v>456</v>
      </c>
      <c r="AB148" s="86" t="s">
        <v>457</v>
      </c>
      <c r="AC148" s="34"/>
      <c r="AD148" s="34"/>
      <c r="AE148" s="34"/>
      <c r="AF148" s="34"/>
      <c r="AG148" s="34"/>
      <c r="AH148" s="34"/>
      <c r="AI148" s="34"/>
      <c r="AJ148" s="34"/>
      <c r="AK148" s="34"/>
      <c r="AL148" s="3"/>
      <c r="AM148" s="105">
        <v>11</v>
      </c>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row>
    <row r="149" spans="1:312" s="184" customFormat="1" ht="18" customHeight="1" x14ac:dyDescent="0.25">
      <c r="A149" s="97">
        <v>2</v>
      </c>
      <c r="B149" s="98" t="s">
        <v>459</v>
      </c>
      <c r="C149" s="98" t="s">
        <v>382</v>
      </c>
      <c r="D149" s="104">
        <v>1</v>
      </c>
      <c r="E149" s="78">
        <f>IF(AM149+1=13,"GRAD",AM149+1)</f>
        <v>12</v>
      </c>
      <c r="F149" s="100"/>
      <c r="G149" s="80"/>
      <c r="H149" s="81"/>
      <c r="I149" s="82" t="str">
        <f>IF(H149&gt;0,"Y"," ")</f>
        <v xml:space="preserve"> </v>
      </c>
      <c r="J149" s="82" t="str">
        <f>IF(H149&gt;0,"Y"," ")</f>
        <v xml:space="preserve"> </v>
      </c>
      <c r="K149" s="101">
        <v>4</v>
      </c>
      <c r="L149" s="102">
        <v>172</v>
      </c>
      <c r="M149" s="100"/>
      <c r="N149" s="97"/>
      <c r="O149" s="97"/>
      <c r="P149" s="97"/>
      <c r="Q149" s="97"/>
      <c r="R149" s="97"/>
      <c r="S149" s="97"/>
      <c r="T149" s="20" t="str">
        <f>IF(G149=6,$E$12,IF(G149=5,$E$13,IF(G149=4,$E$14,IF(G149=3,$E$15,IF(G149=2,$E$16,IF(G149=1,$E$17,IF(G149=7,$E$11," ")))))))</f>
        <v xml:space="preserve"> </v>
      </c>
      <c r="U149" s="23" t="str">
        <f>IF(G149=6,$U$12,IF(G149=5,$U$13,IF(G149=4,$U$14,IF(G149=3,$U$15,IF(G149=2,$U$16,IF(G149=1,$U$17,IF(G149=7,$U$11," ")))))))</f>
        <v xml:space="preserve"> </v>
      </c>
      <c r="V149" s="100"/>
      <c r="W149" s="97"/>
      <c r="X149" s="97"/>
      <c r="Y149" s="80"/>
      <c r="Z149" s="80"/>
      <c r="AA149" s="98" t="s">
        <v>460</v>
      </c>
      <c r="AB149" s="86" t="s">
        <v>461</v>
      </c>
      <c r="AC149" s="34"/>
      <c r="AD149" s="34"/>
      <c r="AE149" s="34"/>
      <c r="AF149" s="34"/>
      <c r="AG149" s="34"/>
      <c r="AH149" s="34"/>
      <c r="AI149" s="34"/>
      <c r="AJ149" s="34"/>
      <c r="AK149" s="34"/>
      <c r="AL149" s="3"/>
      <c r="AM149" s="105">
        <v>11</v>
      </c>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row>
    <row r="150" spans="1:312" s="184" customFormat="1" ht="18" customHeight="1" x14ac:dyDescent="0.25">
      <c r="A150" s="97">
        <v>2</v>
      </c>
      <c r="B150" s="98" t="s">
        <v>462</v>
      </c>
      <c r="C150" s="98" t="s">
        <v>370</v>
      </c>
      <c r="D150" s="104">
        <v>1</v>
      </c>
      <c r="E150" s="78">
        <f>IF(AM150+1=13,"GRAD",AM150+1)</f>
        <v>12</v>
      </c>
      <c r="F150" s="100"/>
      <c r="G150" s="80"/>
      <c r="H150" s="81"/>
      <c r="I150" s="82" t="str">
        <f>IF(H150&gt;0,"Y"," ")</f>
        <v xml:space="preserve"> </v>
      </c>
      <c r="J150" s="82" t="str">
        <f>IF(H150&gt;0,"Y"," ")</f>
        <v xml:space="preserve"> </v>
      </c>
      <c r="K150" s="101">
        <v>5</v>
      </c>
      <c r="L150" s="102">
        <v>172</v>
      </c>
      <c r="M150" s="100"/>
      <c r="N150" s="97"/>
      <c r="O150" s="97"/>
      <c r="P150" s="97"/>
      <c r="Q150" s="97"/>
      <c r="R150" s="97"/>
      <c r="S150" s="97"/>
      <c r="T150" s="20" t="str">
        <f>IF(G150=6,$E$12,IF(G150=5,$E$13,IF(G150=4,$E$14,IF(G150=3,$E$15,IF(G150=2,$E$16,IF(G150=1,$E$17,IF(G150=7,$E$11," ")))))))</f>
        <v xml:space="preserve"> </v>
      </c>
      <c r="U150" s="23" t="str">
        <f>IF(G150=6,$U$12,IF(G150=5,$U$13,IF(G150=4,$U$14,IF(G150=3,$U$15,IF(G150=2,$U$16,IF(G150=1,$U$17,IF(G150=7,$U$11," ")))))))</f>
        <v xml:space="preserve"> </v>
      </c>
      <c r="V150" s="100"/>
      <c r="W150" s="97"/>
      <c r="X150" s="97"/>
      <c r="Y150" s="80"/>
      <c r="Z150" s="80"/>
      <c r="AA150" s="98" t="s">
        <v>463</v>
      </c>
      <c r="AB150" s="86" t="s">
        <v>464</v>
      </c>
      <c r="AC150" s="34"/>
      <c r="AD150" s="34"/>
      <c r="AE150" s="34"/>
      <c r="AF150" s="34"/>
      <c r="AG150" s="34"/>
      <c r="AH150" s="34"/>
      <c r="AI150" s="34"/>
      <c r="AJ150" s="34"/>
      <c r="AK150" s="34"/>
      <c r="AL150" s="3"/>
      <c r="AM150" s="105">
        <v>11</v>
      </c>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row>
    <row r="151" spans="1:312" s="184" customFormat="1" ht="18" customHeight="1" x14ac:dyDescent="0.25">
      <c r="A151" s="97">
        <v>2</v>
      </c>
      <c r="B151" s="98" t="s">
        <v>465</v>
      </c>
      <c r="C151" s="98" t="s">
        <v>403</v>
      </c>
      <c r="D151" s="104">
        <v>1</v>
      </c>
      <c r="E151" s="78">
        <f>IF(AM151+1=13,"GRAD",AM151+1)</f>
        <v>12</v>
      </c>
      <c r="F151" s="100"/>
      <c r="G151" s="80"/>
      <c r="H151" s="81"/>
      <c r="I151" s="82" t="str">
        <f>IF(H151&gt;0,"Y"," ")</f>
        <v xml:space="preserve"> </v>
      </c>
      <c r="J151" s="82" t="str">
        <f>IF(H151&gt;0,"Y"," ")</f>
        <v xml:space="preserve"> </v>
      </c>
      <c r="K151" s="101">
        <v>6</v>
      </c>
      <c r="L151" s="102">
        <v>172</v>
      </c>
      <c r="M151" s="100"/>
      <c r="N151" s="97"/>
      <c r="O151" s="97"/>
      <c r="P151" s="97"/>
      <c r="Q151" s="97"/>
      <c r="R151" s="97"/>
      <c r="S151" s="97"/>
      <c r="T151" s="20" t="str">
        <f>IF(G151=6,$E$12,IF(G151=5,$E$13,IF(G151=4,$E$14,IF(G151=3,$E$15,IF(G151=2,$E$16,IF(G151=1,$E$17,IF(G151=7,$E$11," ")))))))</f>
        <v xml:space="preserve"> </v>
      </c>
      <c r="U151" s="23" t="str">
        <f>IF(G151=6,$U$12,IF(G151=5,$U$13,IF(G151=4,$U$14,IF(G151=3,$U$15,IF(G151=2,$U$16,IF(G151=1,$U$17,IF(G151=7,$U$11," ")))))))</f>
        <v xml:space="preserve"> </v>
      </c>
      <c r="V151" s="100"/>
      <c r="W151" s="97"/>
      <c r="X151" s="97"/>
      <c r="Y151" s="80"/>
      <c r="Z151" s="80"/>
      <c r="AA151" s="98" t="s">
        <v>60</v>
      </c>
      <c r="AB151" s="86" t="s">
        <v>466</v>
      </c>
      <c r="AC151" s="34"/>
      <c r="AD151" s="34"/>
      <c r="AE151" s="34"/>
      <c r="AF151" s="34"/>
      <c r="AG151" s="34"/>
      <c r="AH151" s="34"/>
      <c r="AI151" s="34"/>
      <c r="AJ151" s="34"/>
      <c r="AK151" s="34"/>
      <c r="AL151" s="34"/>
      <c r="AM151" s="105">
        <v>11</v>
      </c>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34"/>
      <c r="DP151" s="34"/>
      <c r="DQ151" s="34"/>
      <c r="DR151" s="34"/>
      <c r="DS151" s="34"/>
      <c r="DT151" s="34"/>
      <c r="DU151" s="34"/>
      <c r="DV151" s="34"/>
      <c r="DW151" s="34"/>
      <c r="DX151" s="34"/>
      <c r="DY151" s="34"/>
      <c r="DZ151" s="34"/>
      <c r="EA151" s="34"/>
      <c r="EB151" s="34"/>
      <c r="EC151" s="34"/>
      <c r="ED151" s="34"/>
      <c r="EE151" s="34"/>
      <c r="EF151" s="34"/>
      <c r="EG151" s="34"/>
      <c r="EH151" s="34"/>
      <c r="EI151" s="34"/>
      <c r="EJ151" s="34"/>
      <c r="EK151" s="34"/>
      <c r="EL151" s="34"/>
      <c r="EM151" s="34"/>
      <c r="EN151" s="34"/>
      <c r="EO151" s="34"/>
      <c r="EP151" s="34"/>
      <c r="EQ151" s="34"/>
      <c r="ER151" s="34"/>
      <c r="ES151" s="34"/>
      <c r="ET151" s="34"/>
      <c r="EU151" s="34"/>
      <c r="EV151" s="34"/>
      <c r="EW151" s="34"/>
      <c r="EX151" s="34"/>
      <c r="EY151" s="34"/>
      <c r="EZ151" s="34"/>
      <c r="FA151" s="34"/>
      <c r="FB151" s="34"/>
      <c r="FC151" s="34"/>
      <c r="FD151" s="34"/>
      <c r="FE151" s="34"/>
      <c r="FF151" s="34"/>
      <c r="FG151" s="34"/>
      <c r="FH151" s="34"/>
      <c r="FI151" s="34"/>
      <c r="FJ151" s="34"/>
      <c r="FK151" s="34"/>
      <c r="FL151" s="34"/>
      <c r="FM151" s="34"/>
      <c r="FN151" s="34"/>
      <c r="FO151" s="34"/>
      <c r="FP151" s="34"/>
      <c r="FQ151" s="34"/>
      <c r="FR151" s="34"/>
      <c r="FS151" s="34"/>
      <c r="FT151" s="34"/>
      <c r="FU151" s="34"/>
      <c r="FV151" s="34"/>
      <c r="FW151" s="34"/>
      <c r="FX151" s="34"/>
      <c r="FY151" s="34"/>
      <c r="FZ151" s="34"/>
      <c r="GA151" s="34"/>
      <c r="GB151" s="34"/>
      <c r="GC151" s="34"/>
      <c r="GD151" s="34"/>
      <c r="GE151" s="34"/>
      <c r="GF151" s="34"/>
      <c r="GG151" s="34"/>
      <c r="GH151" s="34"/>
      <c r="GI151" s="34"/>
      <c r="GJ151" s="34"/>
      <c r="GK151" s="34"/>
      <c r="GL151" s="34"/>
      <c r="GM151" s="34"/>
      <c r="GN151" s="34"/>
      <c r="GO151" s="34"/>
      <c r="GP151" s="34"/>
      <c r="GQ151" s="34"/>
      <c r="GR151" s="34"/>
      <c r="GS151" s="34"/>
      <c r="GT151" s="34"/>
      <c r="GU151" s="34"/>
      <c r="GV151" s="34"/>
      <c r="GW151" s="34"/>
      <c r="GX151" s="34"/>
      <c r="GY151" s="34"/>
      <c r="GZ151" s="34"/>
      <c r="HA151" s="34"/>
      <c r="HB151" s="34"/>
      <c r="HC151" s="34"/>
      <c r="HD151" s="34"/>
      <c r="HE151" s="34"/>
      <c r="HF151" s="34"/>
      <c r="HG151" s="34"/>
      <c r="HH151" s="34"/>
      <c r="HI151" s="34"/>
      <c r="HJ151" s="34"/>
      <c r="HK151" s="34"/>
      <c r="HL151" s="34"/>
      <c r="HM151" s="34"/>
      <c r="HN151" s="34"/>
      <c r="HO151" s="34"/>
      <c r="HP151" s="34"/>
      <c r="HQ151" s="34"/>
      <c r="HR151" s="34"/>
      <c r="HS151" s="34"/>
      <c r="HT151" s="34"/>
      <c r="HU151" s="34"/>
      <c r="HV151" s="34"/>
      <c r="HW151" s="34"/>
      <c r="HX151" s="34"/>
      <c r="HY151" s="34"/>
      <c r="HZ151" s="34"/>
      <c r="IA151" s="34"/>
      <c r="IB151" s="34"/>
      <c r="IC151" s="34"/>
      <c r="ID151" s="34"/>
      <c r="IE151" s="34"/>
      <c r="IF151" s="34"/>
      <c r="IG151" s="34"/>
      <c r="IH151" s="34"/>
      <c r="II151" s="34"/>
      <c r="IJ151" s="34"/>
      <c r="IK151" s="34"/>
      <c r="IL151" s="34"/>
      <c r="IM151" s="34"/>
      <c r="IN151" s="34"/>
      <c r="IO151" s="34"/>
      <c r="IP151" s="34"/>
      <c r="IQ151" s="34"/>
      <c r="IR151" s="34"/>
      <c r="IS151" s="34"/>
      <c r="IT151" s="34"/>
      <c r="IU151" s="34"/>
      <c r="IV151" s="34"/>
      <c r="IW151" s="34"/>
      <c r="IX151" s="34"/>
      <c r="IY151" s="34"/>
      <c r="IZ151" s="34"/>
      <c r="JA151" s="34"/>
      <c r="JB151" s="34"/>
      <c r="JC151" s="34"/>
      <c r="JD151" s="34"/>
      <c r="JE151" s="34"/>
      <c r="JF151" s="34"/>
      <c r="JG151" s="34"/>
      <c r="JH151" s="34"/>
      <c r="JI151" s="34"/>
      <c r="JJ151" s="34"/>
      <c r="JK151" s="34"/>
      <c r="JL151" s="34"/>
      <c r="JM151" s="34"/>
      <c r="JN151" s="34"/>
      <c r="JO151" s="34"/>
      <c r="JP151" s="34"/>
      <c r="JQ151" s="34"/>
      <c r="JR151" s="34"/>
      <c r="JS151" s="34"/>
      <c r="JT151" s="34"/>
      <c r="JU151" s="34"/>
      <c r="JV151" s="34"/>
      <c r="JW151" s="34"/>
      <c r="JX151" s="34"/>
      <c r="JY151" s="34"/>
      <c r="JZ151" s="34"/>
      <c r="KA151" s="34"/>
      <c r="KB151" s="34"/>
      <c r="KC151" s="34"/>
      <c r="KD151" s="34"/>
      <c r="KE151" s="34"/>
      <c r="KF151" s="34"/>
      <c r="KG151" s="34"/>
      <c r="KH151" s="34"/>
      <c r="KI151" s="34"/>
      <c r="KJ151" s="34"/>
      <c r="KK151" s="34"/>
      <c r="KL151" s="34"/>
      <c r="KM151" s="34"/>
      <c r="KN151" s="34"/>
      <c r="KO151" s="34"/>
      <c r="KP151" s="34"/>
      <c r="KQ151" s="34"/>
      <c r="KR151" s="34"/>
      <c r="KS151" s="34"/>
      <c r="KT151" s="34"/>
      <c r="KU151" s="34"/>
      <c r="KV151" s="34"/>
      <c r="KW151" s="34"/>
      <c r="KX151" s="34"/>
      <c r="KY151" s="34"/>
      <c r="KZ151" s="34"/>
    </row>
    <row r="152" spans="1:312" s="184" customFormat="1" ht="18" customHeight="1" x14ac:dyDescent="0.25">
      <c r="A152" s="97">
        <v>2</v>
      </c>
      <c r="B152" s="98" t="s">
        <v>469</v>
      </c>
      <c r="C152" s="98" t="s">
        <v>357</v>
      </c>
      <c r="D152" s="104">
        <v>1</v>
      </c>
      <c r="E152" s="78">
        <f>IF(AM152+1=13,"GRAD",AM152+1)</f>
        <v>12</v>
      </c>
      <c r="F152" s="100"/>
      <c r="G152" s="80"/>
      <c r="H152" s="81"/>
      <c r="I152" s="82" t="str">
        <f>IF(H152&gt;0,"Y"," ")</f>
        <v xml:space="preserve"> </v>
      </c>
      <c r="J152" s="82" t="str">
        <f>IF(H152&gt;0,"Y"," ")</f>
        <v xml:space="preserve"> </v>
      </c>
      <c r="K152" s="101">
        <v>5</v>
      </c>
      <c r="L152" s="102">
        <v>189</v>
      </c>
      <c r="M152" s="100"/>
      <c r="N152" s="97"/>
      <c r="O152" s="97"/>
      <c r="P152" s="97"/>
      <c r="Q152" s="97"/>
      <c r="R152" s="97"/>
      <c r="S152" s="97"/>
      <c r="T152" s="20" t="str">
        <f>IF(G152=6,$E$12,IF(G152=5,$E$13,IF(G152=4,$E$14,IF(G152=3,$E$15,IF(G152=2,$E$16,IF(G152=1,$E$17,IF(G152=7,$E$11," ")))))))</f>
        <v xml:space="preserve"> </v>
      </c>
      <c r="U152" s="23" t="str">
        <f>IF(G152=6,$U$12,IF(G152=5,$U$13,IF(G152=4,$U$14,IF(G152=3,$U$15,IF(G152=2,$U$16,IF(G152=1,$U$17,IF(G152=7,$U$11," ")))))))</f>
        <v xml:space="preserve"> </v>
      </c>
      <c r="V152" s="100"/>
      <c r="W152" s="97"/>
      <c r="X152" s="97"/>
      <c r="Y152" s="80"/>
      <c r="Z152" s="80"/>
      <c r="AA152" s="98" t="s">
        <v>470</v>
      </c>
      <c r="AB152" s="86" t="s">
        <v>471</v>
      </c>
      <c r="AC152" s="34"/>
      <c r="AD152" s="34"/>
      <c r="AE152" s="34"/>
      <c r="AF152" s="34"/>
      <c r="AG152" s="34"/>
      <c r="AH152" s="34"/>
      <c r="AI152" s="34"/>
      <c r="AJ152" s="34"/>
      <c r="AK152" s="34"/>
      <c r="AL152" s="3"/>
      <c r="AM152" s="105">
        <v>11</v>
      </c>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row>
    <row r="153" spans="1:312" s="184" customFormat="1" ht="18" customHeight="1" x14ac:dyDescent="0.25">
      <c r="A153" s="97">
        <v>2</v>
      </c>
      <c r="B153" s="98" t="s">
        <v>473</v>
      </c>
      <c r="C153" s="98" t="s">
        <v>347</v>
      </c>
      <c r="D153" s="104">
        <v>1</v>
      </c>
      <c r="E153" s="78">
        <f>IF(AM153+1=13,"GRAD",AM153+1)</f>
        <v>12</v>
      </c>
      <c r="F153" s="100"/>
      <c r="G153" s="80">
        <v>7</v>
      </c>
      <c r="H153" s="81">
        <v>12</v>
      </c>
      <c r="I153" s="82" t="str">
        <f>IF(H153&gt;0,"Y"," ")</f>
        <v>Y</v>
      </c>
      <c r="J153" s="82" t="str">
        <f>IF(H153&gt;0,"Y"," ")</f>
        <v>Y</v>
      </c>
      <c r="K153" s="101">
        <v>2</v>
      </c>
      <c r="L153" s="102">
        <v>215</v>
      </c>
      <c r="M153" s="100"/>
      <c r="N153" s="97"/>
      <c r="O153" s="97"/>
      <c r="P153" s="97"/>
      <c r="Q153" s="97"/>
      <c r="R153" s="97"/>
      <c r="S153" s="97"/>
      <c r="T153" s="20">
        <f>IF(G153=6,$E$12,IF(G153=5,$E$13,IF(G153=4,$E$14,IF(G153=3,$E$15,IF(G153=2,$E$16,IF(G153=1,$E$17,IF(G153=7,$E$11," ")))))))</f>
        <v>16</v>
      </c>
      <c r="U153" s="23">
        <f>IF(G153=6,$U$12,IF(G153=5,$U$13,IF(G153=4,$U$14,IF(G153=3,$U$15,IF(G153=2,$U$16,IF(G153=1,$U$17,IF(G153=7,$U$11," ")))))))</f>
        <v>35</v>
      </c>
      <c r="V153" s="100"/>
      <c r="W153" s="97"/>
      <c r="X153" s="97"/>
      <c r="Y153" s="80"/>
      <c r="Z153" s="80"/>
      <c r="AA153" s="98" t="s">
        <v>474</v>
      </c>
      <c r="AB153" s="86" t="s">
        <v>475</v>
      </c>
      <c r="AC153" s="34"/>
      <c r="AD153" s="34"/>
      <c r="AE153" s="34"/>
      <c r="AF153" s="34"/>
      <c r="AG153" s="34"/>
      <c r="AH153" s="34"/>
      <c r="AI153" s="34"/>
      <c r="AJ153" s="34"/>
      <c r="AK153" s="34"/>
      <c r="AL153" s="3"/>
      <c r="AM153" s="105">
        <v>11</v>
      </c>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row>
    <row r="154" spans="1:312" s="184" customFormat="1" ht="18" customHeight="1" x14ac:dyDescent="0.25">
      <c r="A154" s="97">
        <v>2</v>
      </c>
      <c r="B154" s="98" t="s">
        <v>476</v>
      </c>
      <c r="C154" s="98" t="s">
        <v>403</v>
      </c>
      <c r="D154" s="104">
        <v>1</v>
      </c>
      <c r="E154" s="78">
        <f>IF(AM154+1=13,"GRAD",AM154+1)</f>
        <v>12</v>
      </c>
      <c r="F154" s="100"/>
      <c r="G154" s="80"/>
      <c r="H154" s="81"/>
      <c r="I154" s="82" t="str">
        <f>IF(H154&gt;0,"Y"," ")</f>
        <v xml:space="preserve"> </v>
      </c>
      <c r="J154" s="82" t="str">
        <f>IF(H154&gt;0,"Y"," ")</f>
        <v xml:space="preserve"> </v>
      </c>
      <c r="K154" s="101">
        <v>3</v>
      </c>
      <c r="L154" s="102">
        <v>215</v>
      </c>
      <c r="M154" s="100"/>
      <c r="N154" s="97"/>
      <c r="O154" s="97"/>
      <c r="P154" s="97"/>
      <c r="Q154" s="97"/>
      <c r="R154" s="97"/>
      <c r="S154" s="97"/>
      <c r="T154" s="20" t="str">
        <f>IF(G154=6,$E$12,IF(G154=5,$E$13,IF(G154=4,$E$14,IF(G154=3,$E$15,IF(G154=2,$E$16,IF(G154=1,$E$17,IF(G154=7,$E$11," ")))))))</f>
        <v xml:space="preserve"> </v>
      </c>
      <c r="U154" s="23" t="str">
        <f>IF(G154=6,$U$12,IF(G154=5,$U$13,IF(G154=4,$U$14,IF(G154=3,$U$15,IF(G154=2,$U$16,IF(G154=1,$U$17,IF(G154=7,$U$11," ")))))))</f>
        <v xml:space="preserve"> </v>
      </c>
      <c r="V154" s="100"/>
      <c r="W154" s="97"/>
      <c r="X154" s="97"/>
      <c r="Y154" s="80"/>
      <c r="Z154" s="80"/>
      <c r="AA154" s="98" t="s">
        <v>177</v>
      </c>
      <c r="AB154" s="87" t="s">
        <v>477</v>
      </c>
      <c r="AC154" s="88"/>
      <c r="AD154" s="88"/>
      <c r="AE154" s="88"/>
      <c r="AF154" s="88"/>
      <c r="AG154" s="186"/>
      <c r="AH154" s="186"/>
      <c r="AI154" s="186"/>
      <c r="AJ154" s="186"/>
      <c r="AK154" s="186"/>
      <c r="AL154" s="186"/>
      <c r="AM154" s="105">
        <v>11</v>
      </c>
    </row>
    <row r="155" spans="1:312" s="184" customFormat="1" ht="18" customHeight="1" x14ac:dyDescent="0.25">
      <c r="A155" s="97">
        <v>2</v>
      </c>
      <c r="B155" s="98" t="s">
        <v>478</v>
      </c>
      <c r="C155" s="98" t="s">
        <v>403</v>
      </c>
      <c r="D155" s="104">
        <v>1</v>
      </c>
      <c r="E155" s="78">
        <f>IF(AM155+1=13,"GRAD",AM155+1)</f>
        <v>10</v>
      </c>
      <c r="F155" s="100"/>
      <c r="G155" s="80"/>
      <c r="H155" s="81"/>
      <c r="I155" s="82" t="str">
        <f>IF(H155&gt;0,"Y"," ")</f>
        <v xml:space="preserve"> </v>
      </c>
      <c r="J155" s="82" t="str">
        <f>IF(H155&gt;0,"Y"," ")</f>
        <v xml:space="preserve"> </v>
      </c>
      <c r="K155" s="101">
        <v>4</v>
      </c>
      <c r="L155" s="102">
        <v>215</v>
      </c>
      <c r="M155" s="100"/>
      <c r="N155" s="97"/>
      <c r="O155" s="97"/>
      <c r="P155" s="97"/>
      <c r="Q155" s="97"/>
      <c r="R155" s="97"/>
      <c r="S155" s="97"/>
      <c r="T155" s="20" t="str">
        <f>IF(G155=6,$E$12,IF(G155=5,$E$13,IF(G155=4,$E$14,IF(G155=3,$E$15,IF(G155=2,$E$16,IF(G155=1,$E$17,IF(G155=7,$E$11," ")))))))</f>
        <v xml:space="preserve"> </v>
      </c>
      <c r="U155" s="23" t="str">
        <f>IF(G155=6,$U$12,IF(G155=5,$U$13,IF(G155=4,$U$14,IF(G155=3,$U$15,IF(G155=2,$U$16,IF(G155=1,$U$17,IF(G155=7,$U$11," ")))))))</f>
        <v xml:space="preserve"> </v>
      </c>
      <c r="V155" s="100"/>
      <c r="W155" s="97"/>
      <c r="X155" s="97"/>
      <c r="Y155" s="80"/>
      <c r="Z155" s="80"/>
      <c r="AA155" s="98" t="s">
        <v>479</v>
      </c>
      <c r="AB155" s="87" t="s">
        <v>480</v>
      </c>
      <c r="AC155" s="88"/>
      <c r="AD155" s="88"/>
      <c r="AE155" s="88"/>
      <c r="AF155" s="88"/>
      <c r="AG155" s="186"/>
      <c r="AH155" s="186"/>
      <c r="AI155" s="186"/>
      <c r="AJ155" s="186"/>
      <c r="AK155" s="186"/>
      <c r="AL155" s="186"/>
      <c r="AM155" s="105">
        <v>9</v>
      </c>
    </row>
    <row r="156" spans="1:312" s="184" customFormat="1" ht="18" customHeight="1" x14ac:dyDescent="0.25">
      <c r="A156" s="97">
        <v>2</v>
      </c>
      <c r="B156" s="98" t="s">
        <v>482</v>
      </c>
      <c r="C156" s="98" t="s">
        <v>361</v>
      </c>
      <c r="D156" s="104">
        <v>1</v>
      </c>
      <c r="E156" s="78">
        <f>IF(AM156+1=13,"GRAD",AM156+1)</f>
        <v>12</v>
      </c>
      <c r="F156" s="100"/>
      <c r="G156" s="80"/>
      <c r="H156" s="81">
        <v>10</v>
      </c>
      <c r="I156" s="82" t="str">
        <f>IF(H156&gt;0,"Y"," ")</f>
        <v>Y</v>
      </c>
      <c r="J156" s="82" t="str">
        <f>IF(H156&gt;0,"Y"," ")</f>
        <v>Y</v>
      </c>
      <c r="K156" s="101">
        <v>1</v>
      </c>
      <c r="L156" s="102">
        <v>285</v>
      </c>
      <c r="M156" s="100"/>
      <c r="N156" s="97"/>
      <c r="O156" s="97"/>
      <c r="P156" s="97"/>
      <c r="Q156" s="97"/>
      <c r="R156" s="97"/>
      <c r="S156" s="97"/>
      <c r="T156" s="20" t="str">
        <f>IF(G156=6,$E$12,IF(G156=5,$E$13,IF(G156=4,$E$14,IF(G156=3,$E$15,IF(G156=2,$E$16,IF(G156=1,$E$17,IF(G156=7,$E$11," ")))))))</f>
        <v xml:space="preserve"> </v>
      </c>
      <c r="U156" s="23" t="str">
        <f>IF(G156=6,$U$12,IF(G156=5,$U$13,IF(G156=4,$U$14,IF(G156=3,$U$15,IF(G156=2,$U$16,IF(G156=1,$U$17,IF(G156=7,$U$11," ")))))))</f>
        <v xml:space="preserve"> </v>
      </c>
      <c r="V156" s="100"/>
      <c r="W156" s="97"/>
      <c r="X156" s="97"/>
      <c r="Y156" s="80"/>
      <c r="Z156" s="80"/>
      <c r="AA156" s="98" t="s">
        <v>483</v>
      </c>
      <c r="AB156" s="84" t="s">
        <v>484</v>
      </c>
      <c r="AD156" s="185"/>
      <c r="AE156" s="185"/>
      <c r="AF156" s="185"/>
      <c r="AG156" s="186"/>
      <c r="AH156" s="186"/>
      <c r="AI156" s="186"/>
      <c r="AJ156" s="186"/>
      <c r="AK156" s="186"/>
      <c r="AL156" s="186"/>
      <c r="AM156" s="105">
        <v>11</v>
      </c>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34"/>
      <c r="DJ156" s="34"/>
      <c r="DK156" s="34"/>
      <c r="DL156" s="34"/>
      <c r="DM156" s="34"/>
      <c r="DN156" s="34"/>
      <c r="DO156" s="34"/>
      <c r="DP156" s="34"/>
      <c r="DQ156" s="34"/>
    </row>
    <row r="157" spans="1:312" s="184" customFormat="1" ht="18" customHeight="1" x14ac:dyDescent="0.25">
      <c r="A157" s="97">
        <v>2</v>
      </c>
      <c r="B157" s="98" t="s">
        <v>485</v>
      </c>
      <c r="C157" s="98" t="s">
        <v>361</v>
      </c>
      <c r="D157" s="104">
        <v>1</v>
      </c>
      <c r="E157" s="78">
        <f>IF(AM157+1=13,"GRAD",AM157+1)</f>
        <v>12</v>
      </c>
      <c r="F157" s="100"/>
      <c r="G157" s="80"/>
      <c r="H157" s="89">
        <v>20</v>
      </c>
      <c r="I157" s="82" t="str">
        <f>IF(H157&gt;0,"Y"," ")</f>
        <v>Y</v>
      </c>
      <c r="J157" s="82" t="str">
        <f>IF(H157&gt;0,"Y"," ")</f>
        <v>Y</v>
      </c>
      <c r="K157" s="101">
        <v>2</v>
      </c>
      <c r="L157" s="102">
        <v>285</v>
      </c>
      <c r="M157" s="100"/>
      <c r="N157" s="97"/>
      <c r="O157" s="97"/>
      <c r="P157" s="97"/>
      <c r="Q157" s="97"/>
      <c r="R157" s="97"/>
      <c r="S157" s="97"/>
      <c r="T157" s="20" t="str">
        <f>IF(G157=6,$E$12,IF(G157=5,$E$13,IF(G157=4,$E$14,IF(G157=3,$E$15,IF(G157=2,$E$16,IF(G157=1,$E$17,IF(G157=7,$E$11," ")))))))</f>
        <v xml:space="preserve"> </v>
      </c>
      <c r="U157" s="23" t="str">
        <f>IF(G157=6,$U$12,IF(G157=5,$U$13,IF(G157=4,$U$14,IF(G157=3,$U$15,IF(G157=2,$U$16,IF(G157=1,$U$17,IF(G157=7,$U$11," ")))))))</f>
        <v xml:space="preserve"> </v>
      </c>
      <c r="V157" s="100"/>
      <c r="W157" s="97"/>
      <c r="X157" s="97"/>
      <c r="Y157" s="80"/>
      <c r="Z157" s="80"/>
      <c r="AA157" s="98" t="s">
        <v>486</v>
      </c>
      <c r="AB157" s="86" t="s">
        <v>487</v>
      </c>
      <c r="AC157" s="34"/>
      <c r="AD157" s="34"/>
      <c r="AE157" s="34"/>
      <c r="AF157" s="34"/>
      <c r="AG157" s="34"/>
      <c r="AH157" s="34"/>
      <c r="AI157" s="34"/>
      <c r="AJ157" s="34"/>
      <c r="AK157" s="34"/>
      <c r="AL157" s="34"/>
      <c r="AM157" s="105">
        <v>11</v>
      </c>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row>
    <row r="158" spans="1:312" s="184" customFormat="1" ht="18" customHeight="1" x14ac:dyDescent="0.25">
      <c r="A158" s="97">
        <v>2</v>
      </c>
      <c r="B158" s="98" t="s">
        <v>488</v>
      </c>
      <c r="C158" s="98" t="s">
        <v>364</v>
      </c>
      <c r="D158" s="104">
        <v>1</v>
      </c>
      <c r="E158" s="78">
        <f>IF(AM158+1=13,"GRAD",AM158+1)</f>
        <v>12</v>
      </c>
      <c r="F158" s="100"/>
      <c r="G158" s="80"/>
      <c r="H158" s="81"/>
      <c r="I158" s="82" t="str">
        <f>IF(H158&gt;0,"Y"," ")</f>
        <v xml:space="preserve"> </v>
      </c>
      <c r="J158" s="82" t="str">
        <f>IF(H158&gt;0,"Y"," ")</f>
        <v xml:space="preserve"> </v>
      </c>
      <c r="K158" s="101">
        <v>3</v>
      </c>
      <c r="L158" s="102">
        <v>285</v>
      </c>
      <c r="M158" s="100"/>
      <c r="N158" s="97"/>
      <c r="O158" s="97"/>
      <c r="P158" s="97"/>
      <c r="Q158" s="97"/>
      <c r="R158" s="97"/>
      <c r="S158" s="97"/>
      <c r="T158" s="20" t="str">
        <f>IF(G158=6,$E$12,IF(G158=5,$E$13,IF(G158=4,$E$14,IF(G158=3,$E$15,IF(G158=2,$E$16,IF(G158=1,$E$17,IF(G158=7,$E$11," ")))))))</f>
        <v xml:space="preserve"> </v>
      </c>
      <c r="U158" s="23" t="str">
        <f>IF(G158=6,$U$12,IF(G158=5,$U$13,IF(G158=4,$U$14,IF(G158=3,$U$15,IF(G158=2,$U$16,IF(G158=1,$U$17,IF(G158=7,$U$11," ")))))))</f>
        <v xml:space="preserve"> </v>
      </c>
      <c r="V158" s="100"/>
      <c r="W158" s="97"/>
      <c r="X158" s="97"/>
      <c r="Y158" s="80"/>
      <c r="Z158" s="80"/>
      <c r="AA158" s="98" t="s">
        <v>489</v>
      </c>
      <c r="AB158" s="86" t="s">
        <v>490</v>
      </c>
      <c r="AC158" s="34"/>
      <c r="AD158" s="34"/>
      <c r="AE158" s="34"/>
      <c r="AF158" s="34"/>
      <c r="AG158" s="34"/>
      <c r="AH158" s="34"/>
      <c r="AI158" s="34"/>
      <c r="AJ158" s="34"/>
      <c r="AK158" s="34"/>
      <c r="AL158" s="3"/>
      <c r="AM158" s="105">
        <v>11</v>
      </c>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row>
    <row r="159" spans="1:312" s="184" customFormat="1" ht="18" customHeight="1" x14ac:dyDescent="0.25">
      <c r="A159" s="97">
        <v>2</v>
      </c>
      <c r="B159" s="98" t="s">
        <v>491</v>
      </c>
      <c r="C159" s="98" t="s">
        <v>403</v>
      </c>
      <c r="D159" s="104">
        <v>1</v>
      </c>
      <c r="E159" s="78">
        <f>IF(AM159+1=13,"GRAD",AM159+1)</f>
        <v>12</v>
      </c>
      <c r="F159" s="100"/>
      <c r="G159" s="80"/>
      <c r="H159" s="81"/>
      <c r="I159" s="82" t="str">
        <f>IF(H159&gt;0,"Y"," ")</f>
        <v xml:space="preserve"> </v>
      </c>
      <c r="J159" s="82" t="str">
        <f>IF(H159&gt;0,"Y"," ")</f>
        <v xml:space="preserve"> </v>
      </c>
      <c r="K159" s="101">
        <v>4</v>
      </c>
      <c r="L159" s="102">
        <v>285</v>
      </c>
      <c r="M159" s="100"/>
      <c r="N159" s="97"/>
      <c r="O159" s="97"/>
      <c r="P159" s="97"/>
      <c r="Q159" s="97"/>
      <c r="R159" s="97"/>
      <c r="S159" s="97"/>
      <c r="T159" s="20" t="str">
        <f>IF(G159=6,$E$12,IF(G159=5,$E$13,IF(G159=4,$E$14,IF(G159=3,$E$15,IF(G159=2,$E$16,IF(G159=1,$E$17,IF(G159=7,$E$11," ")))))))</f>
        <v xml:space="preserve"> </v>
      </c>
      <c r="U159" s="23" t="str">
        <f>IF(G159=6,$U$12,IF(G159=5,$U$13,IF(G159=4,$U$14,IF(G159=3,$U$15,IF(G159=2,$U$16,IF(G159=1,$U$17,IF(G159=7,$U$11," ")))))))</f>
        <v xml:space="preserve"> </v>
      </c>
      <c r="V159" s="100"/>
      <c r="W159" s="97"/>
      <c r="X159" s="97"/>
      <c r="Y159" s="80"/>
      <c r="Z159" s="80"/>
      <c r="AA159" s="98" t="s">
        <v>492</v>
      </c>
      <c r="AB159" s="84" t="s">
        <v>493</v>
      </c>
      <c r="AD159" s="185"/>
      <c r="AE159" s="185"/>
      <c r="AF159" s="185"/>
      <c r="AG159" s="186"/>
      <c r="AH159" s="186"/>
      <c r="AI159" s="186"/>
      <c r="AJ159" s="186"/>
      <c r="AK159" s="186"/>
      <c r="AL159" s="186"/>
      <c r="AM159" s="105">
        <v>11</v>
      </c>
      <c r="AN159" s="34"/>
      <c r="AO159" s="34"/>
      <c r="AP159" s="34"/>
      <c r="AQ159" s="34"/>
      <c r="AR159" s="34"/>
      <c r="AS159" s="34"/>
      <c r="AT159" s="34"/>
      <c r="AU159" s="34"/>
      <c r="AV159" s="34"/>
      <c r="AW159" s="34"/>
      <c r="AX159" s="34"/>
      <c r="AY159" s="34"/>
      <c r="AZ159" s="34"/>
      <c r="BA159" s="34"/>
      <c r="BB159" s="34"/>
      <c r="BC159" s="34"/>
      <c r="BD159" s="34"/>
      <c r="BE159" s="34"/>
      <c r="BF159" s="34"/>
      <c r="BG159" s="34"/>
      <c r="BH159" s="34"/>
      <c r="BI159" s="34"/>
      <c r="BJ159" s="34"/>
      <c r="BK159" s="34"/>
      <c r="BL159" s="34"/>
      <c r="BM159" s="34"/>
      <c r="BN159" s="34"/>
      <c r="BO159" s="34"/>
      <c r="BP159" s="34"/>
      <c r="BQ159" s="34"/>
      <c r="BR159" s="34"/>
      <c r="BS159" s="34"/>
      <c r="BT159" s="34"/>
      <c r="BU159" s="34"/>
      <c r="BV159" s="34"/>
      <c r="BW159" s="34"/>
      <c r="BX159" s="34"/>
      <c r="BY159" s="34"/>
      <c r="BZ159" s="34"/>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4"/>
      <c r="CX159" s="34"/>
      <c r="CY159" s="34"/>
      <c r="CZ159" s="34"/>
      <c r="DA159" s="34"/>
      <c r="DB159" s="34"/>
      <c r="DC159" s="34"/>
      <c r="DD159" s="34"/>
      <c r="DE159" s="34"/>
      <c r="DF159" s="34"/>
      <c r="DG159" s="34"/>
      <c r="DH159" s="34"/>
      <c r="DI159" s="34"/>
      <c r="DJ159" s="34"/>
      <c r="DK159" s="34"/>
      <c r="DL159" s="34"/>
      <c r="DM159" s="34"/>
      <c r="DN159" s="34"/>
      <c r="DO159" s="34"/>
      <c r="DP159" s="34"/>
    </row>
    <row r="160" spans="1:312" s="184" customFormat="1" ht="18" customHeight="1" x14ac:dyDescent="0.25">
      <c r="A160" s="97">
        <v>2</v>
      </c>
      <c r="B160" s="98" t="s">
        <v>494</v>
      </c>
      <c r="C160" s="98" t="s">
        <v>382</v>
      </c>
      <c r="D160" s="104">
        <v>1</v>
      </c>
      <c r="E160" s="78">
        <f>IF(AM160+1=13,"GRAD",AM160+1)</f>
        <v>12</v>
      </c>
      <c r="F160" s="100"/>
      <c r="G160" s="80"/>
      <c r="H160" s="81"/>
      <c r="I160" s="82" t="str">
        <f>IF(H160&gt;0,"Y"," ")</f>
        <v xml:space="preserve"> </v>
      </c>
      <c r="J160" s="82" t="str">
        <f>IF(H160&gt;0,"Y"," ")</f>
        <v xml:space="preserve"> </v>
      </c>
      <c r="K160" s="101">
        <v>5</v>
      </c>
      <c r="L160" s="102">
        <v>285</v>
      </c>
      <c r="M160" s="100"/>
      <c r="N160" s="97"/>
      <c r="O160" s="97"/>
      <c r="P160" s="97"/>
      <c r="Q160" s="97"/>
      <c r="R160" s="97"/>
      <c r="S160" s="97"/>
      <c r="T160" s="20" t="str">
        <f>IF(G160=6,$E$12,IF(G160=5,$E$13,IF(G160=4,$E$14,IF(G160=3,$E$15,IF(G160=2,$E$16,IF(G160=1,$E$17,IF(G160=7,$E$11," ")))))))</f>
        <v xml:space="preserve"> </v>
      </c>
      <c r="U160" s="23" t="str">
        <f>IF(G160=6,$U$12,IF(G160=5,$U$13,IF(G160=4,$U$14,IF(G160=3,$U$15,IF(G160=2,$U$16,IF(G160=1,$U$17,IF(G160=7,$U$11," ")))))))</f>
        <v xml:space="preserve"> </v>
      </c>
      <c r="V160" s="100"/>
      <c r="W160" s="97"/>
      <c r="X160" s="97"/>
      <c r="Y160" s="80"/>
      <c r="Z160" s="80"/>
      <c r="AA160" s="98" t="s">
        <v>495</v>
      </c>
      <c r="AB160" s="84" t="s">
        <v>496</v>
      </c>
      <c r="AD160" s="185"/>
      <c r="AE160" s="185"/>
      <c r="AF160" s="185"/>
      <c r="AG160" s="186"/>
      <c r="AH160" s="186"/>
      <c r="AI160" s="186"/>
      <c r="AJ160" s="186"/>
      <c r="AK160" s="186"/>
      <c r="AL160" s="186"/>
      <c r="AM160" s="105">
        <v>11</v>
      </c>
    </row>
    <row r="161" spans="1:312" s="184" customFormat="1" ht="18" customHeight="1" x14ac:dyDescent="0.25">
      <c r="A161" s="97">
        <v>2</v>
      </c>
      <c r="B161" s="98" t="s">
        <v>497</v>
      </c>
      <c r="C161" s="98" t="s">
        <v>364</v>
      </c>
      <c r="D161" s="104">
        <v>1</v>
      </c>
      <c r="E161" s="78">
        <f>IF(AM161+1=13,"GRAD",AM161+1)</f>
        <v>12</v>
      </c>
      <c r="F161" s="100"/>
      <c r="G161" s="80"/>
      <c r="H161" s="81"/>
      <c r="I161" s="82" t="str">
        <f>IF(H161&gt;0,"Y"," ")</f>
        <v xml:space="preserve"> </v>
      </c>
      <c r="J161" s="82" t="str">
        <f>IF(H161&gt;0,"Y"," ")</f>
        <v xml:space="preserve"> </v>
      </c>
      <c r="K161" s="101">
        <v>6</v>
      </c>
      <c r="L161" s="102">
        <v>285</v>
      </c>
      <c r="M161" s="100"/>
      <c r="N161" s="97"/>
      <c r="O161" s="97"/>
      <c r="P161" s="97"/>
      <c r="Q161" s="97"/>
      <c r="R161" s="97"/>
      <c r="S161" s="97"/>
      <c r="T161" s="20" t="str">
        <f>IF(G161=6,$E$12,IF(G161=5,$E$13,IF(G161=4,$E$14,IF(G161=3,$E$15,IF(G161=2,$E$16,IF(G161=1,$E$17,IF(G161=7,$E$11," ")))))))</f>
        <v xml:space="preserve"> </v>
      </c>
      <c r="U161" s="23" t="str">
        <f>IF(G161=6,$U$12,IF(G161=5,$U$13,IF(G161=4,$U$14,IF(G161=3,$U$15,IF(G161=2,$U$16,IF(G161=1,$U$17,IF(G161=7,$U$11," ")))))))</f>
        <v xml:space="preserve"> </v>
      </c>
      <c r="V161" s="100"/>
      <c r="W161" s="97"/>
      <c r="X161" s="97"/>
      <c r="Y161" s="80"/>
      <c r="Z161" s="80"/>
      <c r="AA161" s="98" t="s">
        <v>498</v>
      </c>
      <c r="AB161" s="84" t="s">
        <v>499</v>
      </c>
      <c r="AD161" s="185"/>
      <c r="AE161" s="185"/>
      <c r="AF161" s="185"/>
      <c r="AG161" s="186"/>
      <c r="AH161" s="186"/>
      <c r="AI161" s="186"/>
      <c r="AJ161" s="186"/>
      <c r="AK161" s="186"/>
      <c r="AL161" s="186"/>
      <c r="AM161" s="105">
        <v>11</v>
      </c>
      <c r="AN161" s="34"/>
      <c r="AO161" s="34"/>
      <c r="AP161" s="34"/>
      <c r="AQ161" s="34"/>
      <c r="AR161" s="34"/>
      <c r="AS161" s="34"/>
      <c r="AT161" s="34"/>
      <c r="AU161" s="34"/>
      <c r="AV161" s="34"/>
      <c r="AW161" s="34"/>
      <c r="AX161" s="34"/>
      <c r="AY161" s="34"/>
      <c r="AZ161" s="34"/>
      <c r="BA161" s="34"/>
      <c r="BB161" s="34"/>
      <c r="BC161" s="34"/>
      <c r="BD161" s="34"/>
      <c r="BE161" s="34"/>
      <c r="BF161" s="34"/>
      <c r="BG161" s="34"/>
      <c r="BH161" s="34"/>
      <c r="BI161" s="34"/>
      <c r="BJ161" s="34"/>
      <c r="BK161" s="34"/>
      <c r="BL161" s="34"/>
      <c r="BM161" s="34"/>
      <c r="BN161" s="34"/>
      <c r="BO161" s="34"/>
      <c r="BP161" s="34"/>
      <c r="BQ161" s="34"/>
      <c r="BR161" s="34"/>
      <c r="BS161" s="34"/>
      <c r="BT161" s="34"/>
      <c r="BU161" s="34"/>
      <c r="BV161" s="34"/>
      <c r="BW161" s="34"/>
      <c r="BX161" s="34"/>
      <c r="BY161" s="34"/>
      <c r="BZ161" s="34"/>
      <c r="CA161" s="34"/>
      <c r="CB161" s="34"/>
      <c r="CC161" s="34"/>
      <c r="CD161" s="34"/>
      <c r="CE161" s="34"/>
      <c r="CF161" s="34"/>
      <c r="CG161" s="34"/>
      <c r="CH161" s="34"/>
      <c r="CI161" s="34"/>
      <c r="CJ161" s="34"/>
      <c r="CK161" s="34"/>
      <c r="CL161" s="34"/>
      <c r="CM161" s="34"/>
      <c r="CN161" s="34"/>
      <c r="CO161" s="34"/>
      <c r="CP161" s="34"/>
      <c r="CQ161" s="34"/>
      <c r="CR161" s="34"/>
      <c r="CS161" s="34"/>
      <c r="CT161" s="34"/>
      <c r="CU161" s="34"/>
      <c r="CV161" s="34"/>
      <c r="CW161" s="34"/>
      <c r="CX161" s="34"/>
      <c r="CY161" s="34"/>
      <c r="CZ161" s="34"/>
      <c r="DA161" s="34"/>
      <c r="DB161" s="34"/>
      <c r="DC161" s="34"/>
      <c r="DD161" s="34"/>
      <c r="DE161" s="34"/>
      <c r="DF161" s="34"/>
      <c r="DG161" s="34"/>
      <c r="DH161" s="34"/>
      <c r="DI161" s="34"/>
      <c r="DJ161" s="34"/>
      <c r="DK161" s="34"/>
      <c r="DL161" s="34"/>
      <c r="DM161" s="34"/>
      <c r="DN161" s="34"/>
      <c r="DO161" s="34"/>
      <c r="DP161" s="34"/>
      <c r="DR161" s="34"/>
      <c r="DS161" s="34"/>
      <c r="DT161" s="34"/>
      <c r="DU161" s="34"/>
      <c r="DV161" s="34"/>
      <c r="DW161" s="34"/>
      <c r="DX161" s="34"/>
      <c r="DY161" s="34"/>
      <c r="DZ161" s="34"/>
      <c r="EA161" s="34"/>
      <c r="EB161" s="34"/>
      <c r="EC161" s="34"/>
      <c r="ED161" s="34"/>
      <c r="EE161" s="34"/>
      <c r="EF161" s="34"/>
      <c r="EG161" s="34"/>
      <c r="EH161" s="34"/>
      <c r="EI161" s="34"/>
      <c r="EJ161" s="34"/>
      <c r="EK161" s="34"/>
      <c r="EL161" s="34"/>
      <c r="EM161" s="34"/>
      <c r="EN161" s="34"/>
      <c r="EO161" s="34"/>
      <c r="EP161" s="34"/>
      <c r="EQ161" s="34"/>
      <c r="ER161" s="34"/>
      <c r="ES161" s="34"/>
      <c r="ET161" s="34"/>
      <c r="EU161" s="34"/>
      <c r="EV161" s="34"/>
      <c r="EW161" s="34"/>
      <c r="EX161" s="34"/>
      <c r="EY161" s="34"/>
      <c r="EZ161" s="34"/>
      <c r="FA161" s="34"/>
      <c r="FB161" s="34"/>
      <c r="FC161" s="34"/>
      <c r="FD161" s="34"/>
      <c r="FE161" s="34"/>
      <c r="FF161" s="34"/>
      <c r="FG161" s="34"/>
      <c r="FH161" s="34"/>
      <c r="FI161" s="34"/>
      <c r="FJ161" s="34"/>
      <c r="FK161" s="34"/>
      <c r="FL161" s="34"/>
      <c r="FM161" s="34"/>
      <c r="FN161" s="34"/>
      <c r="FO161" s="34"/>
      <c r="FP161" s="34"/>
      <c r="FQ161" s="34"/>
      <c r="FR161" s="34"/>
      <c r="FS161" s="34"/>
      <c r="FT161" s="34"/>
      <c r="FU161" s="34"/>
      <c r="FV161" s="34"/>
      <c r="FW161" s="34"/>
      <c r="FX161" s="34"/>
      <c r="FY161" s="34"/>
      <c r="FZ161" s="34"/>
      <c r="GA161" s="34"/>
      <c r="GB161" s="34"/>
      <c r="GC161" s="34"/>
      <c r="GD161" s="34"/>
      <c r="GE161" s="34"/>
      <c r="GF161" s="34"/>
      <c r="GG161" s="34"/>
      <c r="GH161" s="34"/>
      <c r="GI161" s="34"/>
      <c r="GJ161" s="34"/>
      <c r="GK161" s="34"/>
      <c r="GL161" s="34"/>
      <c r="GM161" s="34"/>
      <c r="GN161" s="34"/>
      <c r="GO161" s="34"/>
      <c r="GP161" s="34"/>
      <c r="GQ161" s="34"/>
      <c r="GR161" s="34"/>
      <c r="GS161" s="34"/>
      <c r="GT161" s="34"/>
      <c r="GU161" s="34"/>
      <c r="GV161" s="34"/>
      <c r="GW161" s="34"/>
      <c r="GX161" s="34"/>
      <c r="GY161" s="34"/>
      <c r="GZ161" s="34"/>
      <c r="HA161" s="34"/>
      <c r="HB161" s="34"/>
      <c r="HC161" s="34"/>
      <c r="HD161" s="34"/>
      <c r="HE161" s="34"/>
      <c r="HF161" s="34"/>
      <c r="HG161" s="34"/>
      <c r="HH161" s="34"/>
      <c r="HI161" s="34"/>
      <c r="HJ161" s="34"/>
      <c r="HK161" s="34"/>
      <c r="HL161" s="34"/>
      <c r="HM161" s="34"/>
      <c r="HN161" s="34"/>
      <c r="HO161" s="34"/>
      <c r="HP161" s="34"/>
      <c r="HQ161" s="34"/>
      <c r="HR161" s="34"/>
      <c r="HS161" s="34"/>
      <c r="HT161" s="34"/>
      <c r="HU161" s="34"/>
      <c r="HV161" s="34"/>
      <c r="HW161" s="34"/>
      <c r="HX161" s="34"/>
      <c r="HY161" s="34"/>
      <c r="HZ161" s="34"/>
      <c r="IA161" s="34"/>
      <c r="IB161" s="34"/>
      <c r="IC161" s="34"/>
      <c r="ID161" s="34"/>
      <c r="IE161" s="34"/>
      <c r="IF161" s="34"/>
      <c r="IG161" s="34"/>
      <c r="IH161" s="34"/>
      <c r="II161" s="34"/>
      <c r="IJ161" s="34"/>
      <c r="IK161" s="34"/>
      <c r="IL161" s="34"/>
      <c r="IM161" s="34"/>
      <c r="IN161" s="34"/>
      <c r="IO161" s="34"/>
      <c r="IP161" s="34"/>
      <c r="IQ161" s="34"/>
      <c r="IR161" s="34"/>
      <c r="IS161" s="34"/>
      <c r="IT161" s="34"/>
      <c r="IU161" s="34"/>
      <c r="IV161" s="34"/>
      <c r="IW161" s="34"/>
      <c r="IX161" s="34"/>
      <c r="IY161" s="34"/>
      <c r="IZ161" s="34"/>
      <c r="JA161" s="34"/>
      <c r="JB161" s="34"/>
      <c r="JC161" s="34"/>
      <c r="JD161" s="34"/>
      <c r="JE161" s="34"/>
      <c r="JF161" s="34"/>
      <c r="JG161" s="34"/>
      <c r="JH161" s="34"/>
      <c r="JI161" s="34"/>
      <c r="JJ161" s="34"/>
      <c r="JK161" s="34"/>
      <c r="JL161" s="34"/>
      <c r="JM161" s="34"/>
      <c r="JN161" s="34"/>
      <c r="JO161" s="34"/>
      <c r="JP161" s="34"/>
      <c r="JQ161" s="34"/>
      <c r="JR161" s="34"/>
      <c r="JS161" s="34"/>
      <c r="JT161" s="34"/>
      <c r="JU161" s="34"/>
      <c r="JV161" s="34"/>
      <c r="JW161" s="34"/>
      <c r="JX161" s="34"/>
      <c r="JY161" s="34"/>
      <c r="JZ161" s="34"/>
      <c r="KA161" s="34"/>
      <c r="KB161" s="34"/>
      <c r="KC161" s="34"/>
      <c r="KD161" s="34"/>
      <c r="KE161" s="34"/>
      <c r="KF161" s="34"/>
      <c r="KG161" s="34"/>
      <c r="KH161" s="34"/>
      <c r="KI161" s="34"/>
      <c r="KJ161" s="34"/>
      <c r="KK161" s="34"/>
      <c r="KL161" s="34"/>
      <c r="KM161" s="34"/>
      <c r="KN161" s="34"/>
      <c r="KO161" s="34"/>
      <c r="KP161" s="34"/>
      <c r="KQ161" s="34"/>
      <c r="KR161" s="34"/>
      <c r="KS161" s="34"/>
      <c r="KT161" s="34"/>
      <c r="KU161" s="34"/>
      <c r="KV161" s="34"/>
      <c r="KW161" s="34"/>
      <c r="KX161" s="34"/>
      <c r="KY161" s="34"/>
      <c r="KZ161" s="34"/>
    </row>
    <row r="162" spans="1:312" s="184" customFormat="1" ht="18" customHeight="1" x14ac:dyDescent="0.25">
      <c r="A162" s="76">
        <v>2</v>
      </c>
      <c r="B162" s="175" t="s">
        <v>500</v>
      </c>
      <c r="C162" s="175" t="s">
        <v>501</v>
      </c>
      <c r="D162" s="95">
        <v>2</v>
      </c>
      <c r="E162" s="78">
        <f>IF(AM162+1=13,"GRAD",AM162+1)</f>
        <v>9</v>
      </c>
      <c r="F162" s="79"/>
      <c r="G162" s="80">
        <v>2</v>
      </c>
      <c r="H162" s="81">
        <v>10</v>
      </c>
      <c r="I162" s="82" t="str">
        <f>IF(H162&gt;0,"Y"," ")</f>
        <v>Y</v>
      </c>
      <c r="J162" s="82" t="str">
        <f>IF(H162&gt;0,"Y"," ")</f>
        <v>Y</v>
      </c>
      <c r="K162" s="176">
        <v>1</v>
      </c>
      <c r="L162" s="96">
        <v>102</v>
      </c>
      <c r="M162" s="79"/>
      <c r="N162" s="76"/>
      <c r="O162" s="76"/>
      <c r="P162" s="76"/>
      <c r="Q162" s="76"/>
      <c r="R162" s="76"/>
      <c r="S162" s="76"/>
      <c r="T162" s="20">
        <f>IF(G162=6,$E$12,IF(G162=5,$E$13,IF(G162=4,$E$14,IF(G162=3,$E$15,IF(G162=2,$E$16,IF(G162=1,$E$17,IF(G162=7,$E$11," ")))))))</f>
        <v>34</v>
      </c>
      <c r="U162" s="23">
        <f>IF(G162=6,$U$12,IF(G162=5,$U$13,IF(G162=4,$U$14,IF(G162=3,$U$15,IF(G162=2,$U$16,IF(G162=1,$U$17,IF(G162=7,$U$11," ")))))))</f>
        <v>95</v>
      </c>
      <c r="V162" s="79"/>
      <c r="W162" s="76">
        <v>5</v>
      </c>
      <c r="X162" s="76"/>
      <c r="Y162" s="80"/>
      <c r="Z162" s="80"/>
      <c r="AA162" s="175" t="s">
        <v>502</v>
      </c>
      <c r="AB162" s="86" t="s">
        <v>503</v>
      </c>
      <c r="AC162" s="34"/>
      <c r="AD162" s="34"/>
      <c r="AE162" s="34"/>
      <c r="AF162" s="34"/>
      <c r="AG162" s="34"/>
      <c r="AH162" s="34"/>
      <c r="AI162" s="34"/>
      <c r="AJ162" s="34"/>
      <c r="AK162" s="34"/>
      <c r="AL162" s="3"/>
      <c r="AM162" s="177">
        <v>8</v>
      </c>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row>
    <row r="163" spans="1:312" s="184" customFormat="1" ht="18" customHeight="1" x14ac:dyDescent="0.25">
      <c r="A163" s="76">
        <v>2</v>
      </c>
      <c r="B163" s="175" t="s">
        <v>504</v>
      </c>
      <c r="C163" s="175" t="s">
        <v>505</v>
      </c>
      <c r="D163" s="95">
        <v>2</v>
      </c>
      <c r="E163" s="78">
        <f>IF(AM163+1=13,"GRAD",AM163+1)</f>
        <v>9</v>
      </c>
      <c r="F163" s="79"/>
      <c r="G163" s="80"/>
      <c r="H163" s="81"/>
      <c r="I163" s="82" t="str">
        <f>IF(H163&gt;0,"Y"," ")</f>
        <v xml:space="preserve"> </v>
      </c>
      <c r="J163" s="82" t="str">
        <f>IF(H163&gt;0,"Y"," ")</f>
        <v xml:space="preserve"> </v>
      </c>
      <c r="K163" s="176">
        <v>2</v>
      </c>
      <c r="L163" s="96">
        <v>102</v>
      </c>
      <c r="M163" s="79"/>
      <c r="N163" s="76"/>
      <c r="O163" s="76"/>
      <c r="P163" s="76"/>
      <c r="Q163" s="76"/>
      <c r="R163" s="76"/>
      <c r="S163" s="76"/>
      <c r="T163" s="20" t="str">
        <f>IF(G163=6,$E$12,IF(G163=5,$E$13,IF(G163=4,$E$14,IF(G163=3,$E$15,IF(G163=2,$E$16,IF(G163=1,$E$17,IF(G163=7,$E$11," ")))))))</f>
        <v xml:space="preserve"> </v>
      </c>
      <c r="U163" s="23" t="str">
        <f>IF(G163=6,$U$12,IF(G163=5,$U$13,IF(G163=4,$U$14,IF(G163=3,$U$15,IF(G163=2,$U$16,IF(G163=1,$U$17,IF(G163=7,$U$11," ")))))))</f>
        <v xml:space="preserve"> </v>
      </c>
      <c r="V163" s="79"/>
      <c r="W163" s="76"/>
      <c r="X163" s="76"/>
      <c r="Y163" s="80"/>
      <c r="Z163" s="80"/>
      <c r="AA163" s="175" t="s">
        <v>96</v>
      </c>
      <c r="AB163" s="86" t="s">
        <v>506</v>
      </c>
      <c r="AC163" s="34"/>
      <c r="AD163" s="34"/>
      <c r="AE163" s="34"/>
      <c r="AF163" s="34"/>
      <c r="AG163" s="34"/>
      <c r="AH163" s="34"/>
      <c r="AI163" s="34"/>
      <c r="AJ163" s="34"/>
      <c r="AK163" s="34"/>
      <c r="AL163" s="3"/>
      <c r="AM163" s="180">
        <v>8</v>
      </c>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row>
    <row r="164" spans="1:312" s="184" customFormat="1" ht="18" customHeight="1" x14ac:dyDescent="0.25">
      <c r="A164" s="76">
        <v>2</v>
      </c>
      <c r="B164" s="175" t="s">
        <v>507</v>
      </c>
      <c r="C164" s="175" t="s">
        <v>502</v>
      </c>
      <c r="D164" s="95">
        <v>2</v>
      </c>
      <c r="E164" s="78">
        <f>IF(AM164+1=13,"GRAD",AM164+1)</f>
        <v>8</v>
      </c>
      <c r="F164" s="79"/>
      <c r="G164" s="80"/>
      <c r="H164" s="89">
        <v>19</v>
      </c>
      <c r="I164" s="82" t="str">
        <f>IF(H164&gt;0,"Y"," ")</f>
        <v>Y</v>
      </c>
      <c r="J164" s="82" t="str">
        <f>IF(H164&gt;0,"Y"," ")</f>
        <v>Y</v>
      </c>
      <c r="K164" s="176">
        <v>3</v>
      </c>
      <c r="L164" s="96">
        <v>102</v>
      </c>
      <c r="M164" s="79"/>
      <c r="N164" s="76"/>
      <c r="O164" s="76"/>
      <c r="P164" s="76"/>
      <c r="Q164" s="76"/>
      <c r="R164" s="76"/>
      <c r="S164" s="76"/>
      <c r="T164" s="20" t="str">
        <f>IF(G164=6,$E$12,IF(G164=5,$E$13,IF(G164=4,$E$14,IF(G164=3,$E$15,IF(G164=2,$E$16,IF(G164=1,$E$17,IF(G164=7,$E$11," ")))))))</f>
        <v xml:space="preserve"> </v>
      </c>
      <c r="U164" s="23" t="str">
        <f>IF(G164=6,$U$12,IF(G164=5,$U$13,IF(G164=4,$U$14,IF(G164=3,$U$15,IF(G164=2,$U$16,IF(G164=1,$U$17,IF(G164=7,$U$11," ")))))))</f>
        <v xml:space="preserve"> </v>
      </c>
      <c r="V164" s="79"/>
      <c r="W164" s="76"/>
      <c r="X164" s="76"/>
      <c r="Y164" s="80"/>
      <c r="Z164" s="80"/>
      <c r="AA164" s="175" t="s">
        <v>508</v>
      </c>
      <c r="AB164" s="86" t="s">
        <v>509</v>
      </c>
      <c r="AC164" s="34"/>
      <c r="AD164" s="34"/>
      <c r="AE164" s="34"/>
      <c r="AF164" s="34"/>
      <c r="AG164" s="34"/>
      <c r="AH164" s="34"/>
      <c r="AI164" s="34"/>
      <c r="AJ164" s="34"/>
      <c r="AK164" s="34"/>
      <c r="AL164" s="3"/>
      <c r="AM164" s="180">
        <v>7</v>
      </c>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row>
    <row r="165" spans="1:312" s="184" customFormat="1" ht="18" customHeight="1" x14ac:dyDescent="0.25">
      <c r="A165" s="76">
        <v>2</v>
      </c>
      <c r="B165" s="175" t="s">
        <v>510</v>
      </c>
      <c r="C165" s="175" t="s">
        <v>511</v>
      </c>
      <c r="D165" s="95">
        <v>2</v>
      </c>
      <c r="E165" s="78">
        <f>IF(AM165+1=13,"GRAD",AM165+1)</f>
        <v>10</v>
      </c>
      <c r="F165" s="79"/>
      <c r="G165" s="80"/>
      <c r="H165" s="81"/>
      <c r="I165" s="82" t="str">
        <f>IF(H165&gt;0,"Y"," ")</f>
        <v xml:space="preserve"> </v>
      </c>
      <c r="J165" s="82" t="str">
        <f>IF(H165&gt;0,"Y"," ")</f>
        <v xml:space="preserve"> </v>
      </c>
      <c r="K165" s="176">
        <v>4</v>
      </c>
      <c r="L165" s="96">
        <v>102</v>
      </c>
      <c r="M165" s="79"/>
      <c r="N165" s="76"/>
      <c r="O165" s="76"/>
      <c r="P165" s="76"/>
      <c r="Q165" s="76"/>
      <c r="R165" s="76"/>
      <c r="S165" s="76"/>
      <c r="T165" s="20" t="str">
        <f>IF(G165=6,$E$12,IF(G165=5,$E$13,IF(G165=4,$E$14,IF(G165=3,$E$15,IF(G165=2,$E$16,IF(G165=1,$E$17,IF(G165=7,$E$11," ")))))))</f>
        <v xml:space="preserve"> </v>
      </c>
      <c r="U165" s="23" t="str">
        <f>IF(G165=6,$U$12,IF(G165=5,$U$13,IF(G165=4,$U$14,IF(G165=3,$U$15,IF(G165=2,$U$16,IF(G165=1,$U$17,IF(G165=7,$U$11," ")))))))</f>
        <v xml:space="preserve"> </v>
      </c>
      <c r="V165" s="79"/>
      <c r="W165" s="76"/>
      <c r="X165" s="76"/>
      <c r="Y165" s="80"/>
      <c r="Z165" s="80"/>
      <c r="AA165" s="175" t="s">
        <v>80</v>
      </c>
      <c r="AB165" s="86" t="s">
        <v>512</v>
      </c>
      <c r="AC165" s="34"/>
      <c r="AD165" s="34"/>
      <c r="AE165" s="34"/>
      <c r="AF165" s="34"/>
      <c r="AG165" s="34"/>
      <c r="AH165" s="34"/>
      <c r="AI165" s="34"/>
      <c r="AJ165" s="34"/>
      <c r="AK165" s="34"/>
      <c r="AL165" s="3"/>
      <c r="AM165" s="180">
        <v>9</v>
      </c>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row>
    <row r="166" spans="1:312" s="34" customFormat="1" ht="18" customHeight="1" x14ac:dyDescent="0.25">
      <c r="A166" s="76">
        <v>2</v>
      </c>
      <c r="B166" s="175" t="s">
        <v>513</v>
      </c>
      <c r="C166" s="175" t="s">
        <v>514</v>
      </c>
      <c r="D166" s="95">
        <v>2</v>
      </c>
      <c r="E166" s="78">
        <f>IF(AM166+1=13,"GRAD",AM166+1)</f>
        <v>8</v>
      </c>
      <c r="F166" s="79"/>
      <c r="G166" s="80"/>
      <c r="H166" s="81"/>
      <c r="I166" s="82" t="str">
        <f>IF(H166&gt;0,"Y"," ")</f>
        <v xml:space="preserve"> </v>
      </c>
      <c r="J166" s="82" t="str">
        <f>IF(H166&gt;0,"Y"," ")</f>
        <v xml:space="preserve"> </v>
      </c>
      <c r="K166" s="176">
        <v>5</v>
      </c>
      <c r="L166" s="96">
        <v>102</v>
      </c>
      <c r="M166" s="79"/>
      <c r="N166" s="76"/>
      <c r="O166" s="76"/>
      <c r="P166" s="76"/>
      <c r="Q166" s="76"/>
      <c r="R166" s="76"/>
      <c r="S166" s="76"/>
      <c r="T166" s="20" t="str">
        <f>IF(G166=6,$E$12,IF(G166=5,$E$13,IF(G166=4,$E$14,IF(G166=3,$E$15,IF(G166=2,$E$16,IF(G166=1,$E$17,IF(G166=7,$E$11," ")))))))</f>
        <v xml:space="preserve"> </v>
      </c>
      <c r="U166" s="23" t="str">
        <f>IF(G166=6,$U$12,IF(G166=5,$U$13,IF(G166=4,$U$14,IF(G166=3,$U$15,IF(G166=2,$U$16,IF(G166=1,$U$17,IF(G166=7,$U$11," ")))))))</f>
        <v xml:space="preserve"> </v>
      </c>
      <c r="V166" s="79"/>
      <c r="W166" s="76"/>
      <c r="X166" s="76"/>
      <c r="Y166" s="80"/>
      <c r="Z166" s="80"/>
      <c r="AA166" s="175" t="s">
        <v>515</v>
      </c>
      <c r="AB166" s="86" t="s">
        <v>516</v>
      </c>
      <c r="AL166" s="3"/>
      <c r="AM166" s="180">
        <v>7</v>
      </c>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row>
    <row r="167" spans="1:312" s="184" customFormat="1" ht="18" customHeight="1" x14ac:dyDescent="0.25">
      <c r="A167" s="76">
        <v>2</v>
      </c>
      <c r="B167" s="175" t="s">
        <v>517</v>
      </c>
      <c r="C167" s="175" t="s">
        <v>518</v>
      </c>
      <c r="D167" s="95">
        <v>2</v>
      </c>
      <c r="E167" s="78">
        <f>IF(AM167+1=13,"GRAD",AM167+1)</f>
        <v>9</v>
      </c>
      <c r="F167" s="79"/>
      <c r="G167" s="80"/>
      <c r="H167" s="81"/>
      <c r="I167" s="82" t="str">
        <f>IF(H167&gt;0,"Y"," ")</f>
        <v xml:space="preserve"> </v>
      </c>
      <c r="J167" s="82" t="str">
        <f>IF(H167&gt;0,"Y"," ")</f>
        <v xml:space="preserve"> </v>
      </c>
      <c r="K167" s="176">
        <v>6</v>
      </c>
      <c r="L167" s="96">
        <v>102</v>
      </c>
      <c r="M167" s="79"/>
      <c r="N167" s="76"/>
      <c r="O167" s="76"/>
      <c r="P167" s="76"/>
      <c r="Q167" s="76"/>
      <c r="R167" s="76"/>
      <c r="S167" s="76"/>
      <c r="T167" s="20" t="str">
        <f>IF(G167=6,$E$12,IF(G167=5,$E$13,IF(G167=4,$E$14,IF(G167=3,$E$15,IF(G167=2,$E$16,IF(G167=1,$E$17,IF(G167=7,$E$11," ")))))))</f>
        <v xml:space="preserve"> </v>
      </c>
      <c r="U167" s="23" t="str">
        <f>IF(G167=6,$U$12,IF(G167=5,$U$13,IF(G167=4,$U$14,IF(G167=3,$U$15,IF(G167=2,$U$16,IF(G167=1,$U$17,IF(G167=7,$U$11," ")))))))</f>
        <v xml:space="preserve"> </v>
      </c>
      <c r="V167" s="79"/>
      <c r="W167" s="76"/>
      <c r="X167" s="76"/>
      <c r="Y167" s="80"/>
      <c r="Z167" s="80"/>
      <c r="AA167" s="175" t="s">
        <v>326</v>
      </c>
      <c r="AB167" s="84" t="s">
        <v>519</v>
      </c>
      <c r="AD167" s="185"/>
      <c r="AE167" s="185"/>
      <c r="AF167" s="185"/>
      <c r="AG167" s="186"/>
      <c r="AH167" s="186"/>
      <c r="AI167" s="186"/>
      <c r="AJ167" s="186"/>
      <c r="AK167" s="186"/>
      <c r="AL167" s="186"/>
      <c r="AM167" s="180">
        <v>8</v>
      </c>
      <c r="DR167" s="34"/>
      <c r="DS167" s="34"/>
      <c r="DT167" s="34"/>
      <c r="DU167" s="34"/>
      <c r="DV167" s="34"/>
      <c r="DW167" s="34"/>
      <c r="DX167" s="34"/>
      <c r="DY167" s="34"/>
      <c r="DZ167" s="34"/>
      <c r="EA167" s="34"/>
      <c r="EB167" s="34"/>
      <c r="EC167" s="34"/>
      <c r="ED167" s="34"/>
      <c r="EE167" s="34"/>
      <c r="EF167" s="34"/>
      <c r="EG167" s="34"/>
      <c r="EH167" s="34"/>
      <c r="EI167" s="34"/>
      <c r="EJ167" s="34"/>
      <c r="EK167" s="34"/>
      <c r="EL167" s="34"/>
      <c r="EM167" s="34"/>
      <c r="EN167" s="34"/>
      <c r="EO167" s="34"/>
      <c r="EP167" s="34"/>
      <c r="EQ167" s="34"/>
      <c r="ER167" s="34"/>
      <c r="ES167" s="34"/>
      <c r="ET167" s="34"/>
      <c r="EU167" s="34"/>
      <c r="EV167" s="34"/>
      <c r="EW167" s="34"/>
      <c r="EX167" s="34"/>
      <c r="EY167" s="34"/>
      <c r="EZ167" s="34"/>
      <c r="FA167" s="34"/>
      <c r="FB167" s="34"/>
      <c r="FC167" s="34"/>
      <c r="FD167" s="34"/>
      <c r="FE167" s="34"/>
      <c r="FF167" s="34"/>
      <c r="FG167" s="34"/>
      <c r="FH167" s="34"/>
      <c r="FI167" s="34"/>
      <c r="FJ167" s="34"/>
      <c r="FK167" s="34"/>
      <c r="FL167" s="34"/>
      <c r="FM167" s="34"/>
      <c r="FN167" s="34"/>
      <c r="FO167" s="34"/>
      <c r="FP167" s="34"/>
      <c r="FQ167" s="34"/>
      <c r="FR167" s="34"/>
      <c r="FS167" s="34"/>
      <c r="FT167" s="34"/>
      <c r="FU167" s="34"/>
      <c r="FV167" s="34"/>
      <c r="FW167" s="34"/>
      <c r="FX167" s="34"/>
      <c r="FY167" s="34"/>
      <c r="FZ167" s="34"/>
      <c r="GA167" s="34"/>
      <c r="GB167" s="34"/>
      <c r="GC167" s="34"/>
      <c r="GD167" s="34"/>
      <c r="GE167" s="34"/>
      <c r="GF167" s="34"/>
      <c r="GG167" s="34"/>
      <c r="GH167" s="34"/>
      <c r="GI167" s="34"/>
      <c r="GJ167" s="34"/>
      <c r="GK167" s="34"/>
      <c r="GL167" s="34"/>
      <c r="GM167" s="34"/>
      <c r="GN167" s="34"/>
      <c r="GO167" s="34"/>
      <c r="GP167" s="34"/>
      <c r="GQ167" s="34"/>
      <c r="GR167" s="34"/>
      <c r="GS167" s="34"/>
      <c r="GT167" s="34"/>
      <c r="GU167" s="34"/>
      <c r="GV167" s="34"/>
      <c r="GW167" s="34"/>
      <c r="GX167" s="34"/>
      <c r="GY167" s="34"/>
      <c r="GZ167" s="34"/>
      <c r="HA167" s="34"/>
      <c r="HB167" s="34"/>
      <c r="HC167" s="34"/>
      <c r="HD167" s="34"/>
      <c r="HE167" s="34"/>
      <c r="HF167" s="34"/>
      <c r="HG167" s="34"/>
      <c r="HH167" s="34"/>
      <c r="HI167" s="34"/>
      <c r="HJ167" s="34"/>
      <c r="HK167" s="34"/>
      <c r="HL167" s="34"/>
      <c r="HM167" s="34"/>
      <c r="HN167" s="34"/>
      <c r="HO167" s="34"/>
      <c r="HP167" s="34"/>
      <c r="HQ167" s="34"/>
      <c r="HR167" s="34"/>
      <c r="HS167" s="34"/>
      <c r="HT167" s="34"/>
      <c r="HU167" s="34"/>
      <c r="HV167" s="34"/>
      <c r="HW167" s="34"/>
      <c r="HX167" s="34"/>
      <c r="HY167" s="34"/>
      <c r="HZ167" s="34"/>
      <c r="IA167" s="34"/>
      <c r="IB167" s="34"/>
      <c r="IC167" s="34"/>
      <c r="ID167" s="34"/>
      <c r="IE167" s="34"/>
      <c r="IF167" s="34"/>
      <c r="IG167" s="34"/>
      <c r="IH167" s="34"/>
      <c r="II167" s="34"/>
      <c r="IJ167" s="34"/>
      <c r="IK167" s="34"/>
      <c r="IL167" s="34"/>
      <c r="IM167" s="34"/>
      <c r="IN167" s="34"/>
      <c r="IO167" s="34"/>
      <c r="IP167" s="34"/>
      <c r="IQ167" s="34"/>
      <c r="IR167" s="34"/>
      <c r="IS167" s="34"/>
      <c r="IT167" s="34"/>
      <c r="IU167" s="34"/>
      <c r="IV167" s="34"/>
      <c r="IW167" s="34"/>
      <c r="IX167" s="34"/>
      <c r="IY167" s="34"/>
      <c r="IZ167" s="34"/>
      <c r="JA167" s="34"/>
      <c r="JB167" s="34"/>
      <c r="JC167" s="34"/>
      <c r="JD167" s="34"/>
      <c r="JE167" s="34"/>
      <c r="JF167" s="34"/>
      <c r="JG167" s="34"/>
      <c r="JH167" s="34"/>
      <c r="JI167" s="34"/>
      <c r="JJ167" s="34"/>
      <c r="JK167" s="34"/>
      <c r="JL167" s="34"/>
      <c r="JM167" s="34"/>
      <c r="JN167" s="34"/>
      <c r="JO167" s="34"/>
      <c r="JP167" s="34"/>
      <c r="JQ167" s="34"/>
      <c r="JR167" s="34"/>
      <c r="JS167" s="34"/>
      <c r="JT167" s="34"/>
      <c r="JU167" s="34"/>
      <c r="JV167" s="34"/>
      <c r="JW167" s="34"/>
      <c r="JX167" s="34"/>
      <c r="JY167" s="34"/>
      <c r="JZ167" s="34"/>
      <c r="KA167" s="34"/>
      <c r="KB167" s="34"/>
      <c r="KC167" s="34"/>
      <c r="KD167" s="34"/>
      <c r="KE167" s="34"/>
      <c r="KF167" s="34"/>
      <c r="KG167" s="34"/>
      <c r="KH167" s="34"/>
      <c r="KI167" s="34"/>
      <c r="KJ167" s="34"/>
      <c r="KK167" s="34"/>
      <c r="KL167" s="34"/>
      <c r="KM167" s="34"/>
      <c r="KN167" s="34"/>
      <c r="KO167" s="34"/>
      <c r="KP167" s="34"/>
      <c r="KQ167" s="34"/>
      <c r="KR167" s="34"/>
      <c r="KS167" s="34"/>
      <c r="KT167" s="34"/>
      <c r="KU167" s="34"/>
      <c r="KV167" s="34"/>
      <c r="KW167" s="34"/>
      <c r="KX167" s="34"/>
      <c r="KY167" s="34"/>
      <c r="KZ167" s="34"/>
    </row>
    <row r="168" spans="1:312" s="184" customFormat="1" ht="18" customHeight="1" x14ac:dyDescent="0.25">
      <c r="A168" s="76">
        <v>2</v>
      </c>
      <c r="B168" s="175" t="s">
        <v>520</v>
      </c>
      <c r="C168" s="175" t="s">
        <v>501</v>
      </c>
      <c r="D168" s="95">
        <v>2</v>
      </c>
      <c r="E168" s="78">
        <f>IF(AM168+1=13,"GRAD",AM168+1)</f>
        <v>9</v>
      </c>
      <c r="F168" s="79"/>
      <c r="G168" s="80">
        <v>7</v>
      </c>
      <c r="H168" s="81">
        <v>6</v>
      </c>
      <c r="I168" s="82" t="str">
        <f>IF(H168&gt;0,"Y"," ")</f>
        <v>Y</v>
      </c>
      <c r="J168" s="82" t="str">
        <f>IF(H168&gt;0,"Y"," ")</f>
        <v>Y</v>
      </c>
      <c r="K168" s="176">
        <v>1</v>
      </c>
      <c r="L168" s="96">
        <v>110</v>
      </c>
      <c r="M168" s="79"/>
      <c r="N168" s="76"/>
      <c r="O168" s="76"/>
      <c r="P168" s="76"/>
      <c r="Q168" s="76"/>
      <c r="R168" s="76"/>
      <c r="S168" s="76"/>
      <c r="T168" s="20">
        <f>IF(G168=6,$E$12,IF(G168=5,$E$13,IF(G168=4,$E$14,IF(G168=3,$E$15,IF(G168=2,$E$16,IF(G168=1,$E$17,IF(G168=7,$E$11," ")))))))</f>
        <v>16</v>
      </c>
      <c r="U168" s="23">
        <f>IF(G168=6,$U$12,IF(G168=5,$U$13,IF(G168=4,$U$14,IF(G168=3,$U$15,IF(G168=2,$U$16,IF(G168=1,$U$17,IF(G168=7,$U$11," ")))))))</f>
        <v>35</v>
      </c>
      <c r="V168" s="79"/>
      <c r="W168" s="76">
        <v>3</v>
      </c>
      <c r="X168" s="76"/>
      <c r="Y168" s="80"/>
      <c r="Z168" s="80"/>
      <c r="AA168" s="175" t="s">
        <v>240</v>
      </c>
      <c r="AB168" s="84" t="s">
        <v>503</v>
      </c>
      <c r="AD168" s="185"/>
      <c r="AE168" s="185"/>
      <c r="AF168" s="185"/>
      <c r="AG168" s="186"/>
      <c r="AH168" s="186"/>
      <c r="AI168" s="186"/>
      <c r="AJ168" s="186"/>
      <c r="AK168" s="186"/>
      <c r="AL168" s="186"/>
      <c r="AM168" s="180">
        <v>8</v>
      </c>
      <c r="AN168" s="34"/>
      <c r="AO168" s="34"/>
      <c r="AP168" s="34"/>
      <c r="AQ168" s="34"/>
      <c r="AR168" s="34"/>
      <c r="AS168" s="34"/>
      <c r="AT168" s="34"/>
      <c r="AU168" s="34"/>
      <c r="AV168" s="34"/>
      <c r="AW168" s="34"/>
      <c r="AX168" s="34"/>
      <c r="AY168" s="34"/>
      <c r="AZ168" s="34"/>
      <c r="BA168" s="34"/>
      <c r="BB168" s="34"/>
      <c r="BC168" s="34"/>
      <c r="BD168" s="34"/>
      <c r="BE168" s="34"/>
      <c r="BF168" s="34"/>
      <c r="BG168" s="34"/>
      <c r="BH168" s="34"/>
      <c r="BI168" s="34"/>
      <c r="BJ168" s="34"/>
      <c r="BK168" s="34"/>
      <c r="BL168" s="34"/>
      <c r="BM168" s="34"/>
      <c r="BN168" s="34"/>
      <c r="BO168" s="34"/>
      <c r="BP168" s="34"/>
      <c r="BQ168" s="34"/>
      <c r="BR168" s="34"/>
      <c r="BS168" s="34"/>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c r="DA168" s="34"/>
      <c r="DB168" s="34"/>
      <c r="DC168" s="34"/>
      <c r="DD168" s="34"/>
      <c r="DE168" s="34"/>
      <c r="DF168" s="34"/>
      <c r="DG168" s="34"/>
      <c r="DH168" s="34"/>
      <c r="DI168" s="34"/>
      <c r="DJ168" s="34"/>
      <c r="DK168" s="34"/>
      <c r="DL168" s="34"/>
      <c r="DM168" s="34"/>
      <c r="DN168" s="34"/>
      <c r="DO168" s="34"/>
      <c r="DP168" s="34"/>
      <c r="DQ168" s="34"/>
    </row>
    <row r="169" spans="1:312" s="184" customFormat="1" ht="18" customHeight="1" x14ac:dyDescent="0.25">
      <c r="A169" s="76">
        <v>2</v>
      </c>
      <c r="B169" s="175" t="s">
        <v>521</v>
      </c>
      <c r="C169" s="175" t="s">
        <v>511</v>
      </c>
      <c r="D169" s="95">
        <v>2</v>
      </c>
      <c r="E169" s="78">
        <f>IF(AM169+1=13,"GRAD",AM169+1)</f>
        <v>8</v>
      </c>
      <c r="F169" s="79"/>
      <c r="G169" s="80"/>
      <c r="H169" s="89">
        <v>21</v>
      </c>
      <c r="I169" s="82" t="str">
        <f>IF(H169&gt;0,"Y"," ")</f>
        <v>Y</v>
      </c>
      <c r="J169" s="82" t="str">
        <f>IF(H169&gt;0,"Y"," ")</f>
        <v>Y</v>
      </c>
      <c r="K169" s="176">
        <v>2</v>
      </c>
      <c r="L169" s="96">
        <v>110</v>
      </c>
      <c r="M169" s="79"/>
      <c r="N169" s="76"/>
      <c r="O169" s="76"/>
      <c r="P169" s="76"/>
      <c r="Q169" s="76"/>
      <c r="R169" s="76"/>
      <c r="S169" s="76"/>
      <c r="T169" s="20" t="str">
        <f>IF(G169=6,$E$12,IF(G169=5,$E$13,IF(G169=4,$E$14,IF(G169=3,$E$15,IF(G169=2,$E$16,IF(G169=1,$E$17,IF(G169=7,$E$11," ")))))))</f>
        <v xml:space="preserve"> </v>
      </c>
      <c r="U169" s="23" t="str">
        <f>IF(G169=6,$U$12,IF(G169=5,$U$13,IF(G169=4,$U$14,IF(G169=3,$U$15,IF(G169=2,$U$16,IF(G169=1,$U$17,IF(G169=7,$U$11," ")))))))</f>
        <v xml:space="preserve"> </v>
      </c>
      <c r="V169" s="79"/>
      <c r="W169" s="76"/>
      <c r="X169" s="76"/>
      <c r="Y169" s="80"/>
      <c r="Z169" s="80"/>
      <c r="AA169" s="175" t="s">
        <v>522</v>
      </c>
      <c r="AB169" s="86" t="s">
        <v>523</v>
      </c>
      <c r="AC169" s="34"/>
      <c r="AD169" s="34"/>
      <c r="AE169" s="34"/>
      <c r="AF169" s="34"/>
      <c r="AG169" s="34"/>
      <c r="AH169" s="34"/>
      <c r="AI169" s="34"/>
      <c r="AJ169" s="34"/>
      <c r="AK169" s="34"/>
      <c r="AL169" s="3"/>
      <c r="AM169" s="180">
        <v>7</v>
      </c>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row>
    <row r="170" spans="1:312" s="184" customFormat="1" ht="18" customHeight="1" x14ac:dyDescent="0.25">
      <c r="A170" s="76">
        <v>2</v>
      </c>
      <c r="B170" s="175" t="s">
        <v>524</v>
      </c>
      <c r="C170" s="175" t="s">
        <v>525</v>
      </c>
      <c r="D170" s="95">
        <v>2</v>
      </c>
      <c r="E170" s="78">
        <f>IF(AM170+1=13,"GRAD",AM170+1)</f>
        <v>10</v>
      </c>
      <c r="F170" s="79"/>
      <c r="G170" s="80"/>
      <c r="H170" s="81"/>
      <c r="I170" s="82" t="str">
        <f>IF(H170&gt;0,"Y"," ")</f>
        <v xml:space="preserve"> </v>
      </c>
      <c r="J170" s="82" t="str">
        <f>IF(H170&gt;0,"Y"," ")</f>
        <v xml:space="preserve"> </v>
      </c>
      <c r="K170" s="176">
        <v>3</v>
      </c>
      <c r="L170" s="96">
        <v>110</v>
      </c>
      <c r="M170" s="79"/>
      <c r="N170" s="76"/>
      <c r="O170" s="76"/>
      <c r="P170" s="76"/>
      <c r="Q170" s="76"/>
      <c r="R170" s="76"/>
      <c r="S170" s="76"/>
      <c r="T170" s="20" t="str">
        <f>IF(G170=6,$E$12,IF(G170=5,$E$13,IF(G170=4,$E$14,IF(G170=3,$E$15,IF(G170=2,$E$16,IF(G170=1,$E$17,IF(G170=7,$E$11," ")))))))</f>
        <v xml:space="preserve"> </v>
      </c>
      <c r="U170" s="23" t="str">
        <f>IF(G170=6,$U$12,IF(G170=5,$U$13,IF(G170=4,$U$14,IF(G170=3,$U$15,IF(G170=2,$U$16,IF(G170=1,$U$17,IF(G170=7,$U$11," ")))))))</f>
        <v xml:space="preserve"> </v>
      </c>
      <c r="V170" s="79"/>
      <c r="W170" s="76"/>
      <c r="X170" s="76"/>
      <c r="Y170" s="80"/>
      <c r="Z170" s="80"/>
      <c r="AA170" s="175" t="s">
        <v>526</v>
      </c>
      <c r="AB170" s="84" t="s">
        <v>90</v>
      </c>
      <c r="AD170" s="185"/>
      <c r="AE170" s="185"/>
      <c r="AF170" s="185"/>
      <c r="AG170" s="186"/>
      <c r="AH170" s="186"/>
      <c r="AI170" s="186"/>
      <c r="AJ170" s="186"/>
      <c r="AK170" s="186"/>
      <c r="AL170" s="186"/>
      <c r="AM170" s="180">
        <v>9</v>
      </c>
    </row>
    <row r="171" spans="1:312" s="184" customFormat="1" ht="18" customHeight="1" x14ac:dyDescent="0.25">
      <c r="A171" s="76">
        <v>2</v>
      </c>
      <c r="B171" s="175" t="s">
        <v>527</v>
      </c>
      <c r="C171" s="175" t="s">
        <v>528</v>
      </c>
      <c r="D171" s="95">
        <v>2</v>
      </c>
      <c r="E171" s="78">
        <f>IF(AM171+1=13,"GRAD",AM171+1)</f>
        <v>11</v>
      </c>
      <c r="F171" s="79"/>
      <c r="G171" s="80"/>
      <c r="H171" s="81"/>
      <c r="I171" s="82" t="str">
        <f>IF(H171&gt;0,"Y"," ")</f>
        <v xml:space="preserve"> </v>
      </c>
      <c r="J171" s="82" t="str">
        <f>IF(H171&gt;0,"Y"," ")</f>
        <v xml:space="preserve"> </v>
      </c>
      <c r="K171" s="176">
        <v>4</v>
      </c>
      <c r="L171" s="96">
        <v>110</v>
      </c>
      <c r="M171" s="79"/>
      <c r="N171" s="76"/>
      <c r="O171" s="76"/>
      <c r="P171" s="76"/>
      <c r="Q171" s="76"/>
      <c r="R171" s="76"/>
      <c r="S171" s="76"/>
      <c r="T171" s="20" t="str">
        <f>IF(G171=6,$E$12,IF(G171=5,$E$13,IF(G171=4,$E$14,IF(G171=3,$E$15,IF(G171=2,$E$16,IF(G171=1,$E$17,IF(G171=7,$E$11," ")))))))</f>
        <v xml:space="preserve"> </v>
      </c>
      <c r="U171" s="23" t="str">
        <f>IF(G171=6,$U$12,IF(G171=5,$U$13,IF(G171=4,$U$14,IF(G171=3,$U$15,IF(G171=2,$U$16,IF(G171=1,$U$17,IF(G171=7,$U$11," ")))))))</f>
        <v xml:space="preserve"> </v>
      </c>
      <c r="V171" s="79"/>
      <c r="W171" s="76"/>
      <c r="X171" s="76"/>
      <c r="Y171" s="80"/>
      <c r="Z171" s="80"/>
      <c r="AA171" s="175" t="s">
        <v>390</v>
      </c>
      <c r="AB171" s="86" t="s">
        <v>529</v>
      </c>
      <c r="AC171" s="34"/>
      <c r="AD171" s="34"/>
      <c r="AE171" s="34"/>
      <c r="AF171" s="34"/>
      <c r="AG171" s="34"/>
      <c r="AH171" s="34"/>
      <c r="AI171" s="34"/>
      <c r="AJ171" s="34"/>
      <c r="AK171" s="34"/>
      <c r="AL171" s="3"/>
      <c r="AM171" s="180">
        <v>10</v>
      </c>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row>
    <row r="172" spans="1:312" s="184" customFormat="1" ht="18" customHeight="1" x14ac:dyDescent="0.25">
      <c r="A172" s="76">
        <v>2</v>
      </c>
      <c r="B172" s="175" t="s">
        <v>530</v>
      </c>
      <c r="C172" s="175" t="s">
        <v>505</v>
      </c>
      <c r="D172" s="95">
        <v>2</v>
      </c>
      <c r="E172" s="78">
        <f>IF(AM172+1=13,"GRAD",AM172+1)</f>
        <v>9</v>
      </c>
      <c r="F172" s="79"/>
      <c r="G172" s="80"/>
      <c r="H172" s="81"/>
      <c r="I172" s="82" t="str">
        <f>IF(H172&gt;0,"Y"," ")</f>
        <v xml:space="preserve"> </v>
      </c>
      <c r="J172" s="82" t="str">
        <f>IF(H172&gt;0,"Y"," ")</f>
        <v xml:space="preserve"> </v>
      </c>
      <c r="K172" s="176">
        <v>5</v>
      </c>
      <c r="L172" s="96">
        <v>110</v>
      </c>
      <c r="M172" s="79"/>
      <c r="N172" s="76"/>
      <c r="O172" s="76"/>
      <c r="P172" s="76"/>
      <c r="Q172" s="76"/>
      <c r="R172" s="76"/>
      <c r="S172" s="76"/>
      <c r="T172" s="20" t="str">
        <f>IF(G172=6,$E$12,IF(G172=5,$E$13,IF(G172=4,$E$14,IF(G172=3,$E$15,IF(G172=2,$E$16,IF(G172=1,$E$17,IF(G172=7,$E$11," ")))))))</f>
        <v xml:space="preserve"> </v>
      </c>
      <c r="U172" s="23" t="str">
        <f>IF(G172=6,$U$12,IF(G172=5,$U$13,IF(G172=4,$U$14,IF(G172=3,$U$15,IF(G172=2,$U$16,IF(G172=1,$U$17,IF(G172=7,$U$11," ")))))))</f>
        <v xml:space="preserve"> </v>
      </c>
      <c r="V172" s="79"/>
      <c r="W172" s="76"/>
      <c r="X172" s="76"/>
      <c r="Y172" s="80"/>
      <c r="Z172" s="80"/>
      <c r="AA172" s="175" t="s">
        <v>531</v>
      </c>
      <c r="AB172" s="84" t="s">
        <v>532</v>
      </c>
      <c r="AD172" s="185"/>
      <c r="AE172" s="185"/>
      <c r="AF172" s="185"/>
      <c r="AG172" s="186"/>
      <c r="AH172" s="186"/>
      <c r="AI172" s="186"/>
      <c r="AJ172" s="186"/>
      <c r="AK172" s="186"/>
      <c r="AL172" s="186"/>
      <c r="AM172" s="180">
        <v>8</v>
      </c>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34"/>
      <c r="CL172" s="34"/>
      <c r="CM172" s="34"/>
      <c r="CN172" s="34"/>
      <c r="CO172" s="34"/>
      <c r="CP172" s="34"/>
      <c r="CQ172" s="34"/>
      <c r="CR172" s="34"/>
      <c r="CS172" s="34"/>
      <c r="CT172" s="34"/>
      <c r="CU172" s="34"/>
      <c r="CV172" s="34"/>
      <c r="CW172" s="34"/>
      <c r="CX172" s="34"/>
      <c r="CY172" s="34"/>
      <c r="CZ172" s="34"/>
      <c r="DA172" s="34"/>
      <c r="DB172" s="34"/>
      <c r="DC172" s="34"/>
      <c r="DD172" s="34"/>
      <c r="DE172" s="34"/>
      <c r="DF172" s="34"/>
      <c r="DG172" s="34"/>
      <c r="DH172" s="34"/>
      <c r="DI172" s="34"/>
      <c r="DJ172" s="34"/>
      <c r="DK172" s="34"/>
      <c r="DL172" s="34"/>
      <c r="DM172" s="34"/>
      <c r="DN172" s="34"/>
      <c r="DO172" s="34"/>
      <c r="DP172" s="34"/>
      <c r="DQ172" s="34"/>
    </row>
    <row r="173" spans="1:312" s="184" customFormat="1" ht="18" customHeight="1" x14ac:dyDescent="0.25">
      <c r="A173" s="76">
        <v>2</v>
      </c>
      <c r="B173" s="175" t="s">
        <v>533</v>
      </c>
      <c r="C173" s="175" t="s">
        <v>534</v>
      </c>
      <c r="D173" s="95">
        <v>2</v>
      </c>
      <c r="E173" s="78">
        <f>IF(AM173+1=13,"GRAD",AM173+1)</f>
        <v>10</v>
      </c>
      <c r="F173" s="79"/>
      <c r="G173" s="80"/>
      <c r="H173" s="81"/>
      <c r="I173" s="82" t="str">
        <f>IF(H173&gt;0,"Y"," ")</f>
        <v xml:space="preserve"> </v>
      </c>
      <c r="J173" s="82" t="str">
        <f>IF(H173&gt;0,"Y"," ")</f>
        <v xml:space="preserve"> </v>
      </c>
      <c r="K173" s="176">
        <v>6</v>
      </c>
      <c r="L173" s="96">
        <v>110</v>
      </c>
      <c r="M173" s="79"/>
      <c r="N173" s="76"/>
      <c r="O173" s="76"/>
      <c r="P173" s="76"/>
      <c r="Q173" s="76"/>
      <c r="R173" s="76"/>
      <c r="S173" s="76"/>
      <c r="T173" s="20" t="str">
        <f>IF(G173=6,$E$12,IF(G173=5,$E$13,IF(G173=4,$E$14,IF(G173=3,$E$15,IF(G173=2,$E$16,IF(G173=1,$E$17,IF(G173=7,$E$11," ")))))))</f>
        <v xml:space="preserve"> </v>
      </c>
      <c r="U173" s="23" t="str">
        <f>IF(G173=6,$U$12,IF(G173=5,$U$13,IF(G173=4,$U$14,IF(G173=3,$U$15,IF(G173=2,$U$16,IF(G173=1,$U$17,IF(G173=7,$U$11," ")))))))</f>
        <v xml:space="preserve"> </v>
      </c>
      <c r="V173" s="79"/>
      <c r="W173" s="76"/>
      <c r="X173" s="76"/>
      <c r="Y173" s="80"/>
      <c r="Z173" s="80"/>
      <c r="AA173" s="175" t="s">
        <v>535</v>
      </c>
      <c r="AB173" s="86" t="s">
        <v>536</v>
      </c>
      <c r="AC173" s="34"/>
      <c r="AD173" s="34"/>
      <c r="AE173" s="34"/>
      <c r="AF173" s="34"/>
      <c r="AG173" s="34"/>
      <c r="AH173" s="34"/>
      <c r="AI173" s="34"/>
      <c r="AJ173" s="34"/>
      <c r="AK173" s="34"/>
      <c r="AL173" s="3"/>
      <c r="AM173" s="180">
        <v>9</v>
      </c>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row>
    <row r="174" spans="1:312" s="184" customFormat="1" ht="18" customHeight="1" x14ac:dyDescent="0.25">
      <c r="A174" s="76">
        <v>2</v>
      </c>
      <c r="B174" s="175" t="s">
        <v>537</v>
      </c>
      <c r="C174" s="175" t="s">
        <v>538</v>
      </c>
      <c r="D174" s="95">
        <v>2</v>
      </c>
      <c r="E174" s="78">
        <f>IF(AM174+1=13,"GRAD",AM174+1)</f>
        <v>11</v>
      </c>
      <c r="F174" s="79"/>
      <c r="G174" s="80"/>
      <c r="H174" s="81">
        <v>10</v>
      </c>
      <c r="I174" s="82" t="str">
        <f>IF(H174&gt;0,"Y"," ")</f>
        <v>Y</v>
      </c>
      <c r="J174" s="82" t="str">
        <f>IF(H174&gt;0,"Y"," ")</f>
        <v>Y</v>
      </c>
      <c r="K174" s="176">
        <v>1</v>
      </c>
      <c r="L174" s="96">
        <v>118</v>
      </c>
      <c r="M174" s="79"/>
      <c r="N174" s="76"/>
      <c r="O174" s="76"/>
      <c r="P174" s="76"/>
      <c r="Q174" s="76"/>
      <c r="R174" s="76"/>
      <c r="S174" s="76"/>
      <c r="T174" s="20" t="str">
        <f>IF(G174=6,$E$12,IF(G174=5,$E$13,IF(G174=4,$E$14,IF(G174=3,$E$15,IF(G174=2,$E$16,IF(G174=1,$E$17,IF(G174=7,$E$11," ")))))))</f>
        <v xml:space="preserve"> </v>
      </c>
      <c r="U174" s="23" t="str">
        <f>IF(G174=6,$U$12,IF(G174=5,$U$13,IF(G174=4,$U$14,IF(G174=3,$U$15,IF(G174=2,$U$16,IF(G174=1,$U$17,IF(G174=7,$U$11," ")))))))</f>
        <v xml:space="preserve"> </v>
      </c>
      <c r="V174" s="79"/>
      <c r="W174" s="76"/>
      <c r="X174" s="76"/>
      <c r="Y174" s="80"/>
      <c r="Z174" s="80"/>
      <c r="AA174" s="175" t="s">
        <v>481</v>
      </c>
      <c r="AB174" s="86" t="s">
        <v>539</v>
      </c>
      <c r="AC174" s="34"/>
      <c r="AD174" s="34"/>
      <c r="AE174" s="34"/>
      <c r="AF174" s="34"/>
      <c r="AG174" s="34"/>
      <c r="AH174" s="34"/>
      <c r="AI174" s="34"/>
      <c r="AJ174" s="34"/>
      <c r="AK174" s="34"/>
      <c r="AL174" s="34"/>
      <c r="AM174" s="180">
        <v>10</v>
      </c>
      <c r="AN174" s="34"/>
      <c r="AO174" s="34"/>
      <c r="AP174" s="34"/>
      <c r="AQ174" s="34"/>
      <c r="AR174" s="34"/>
      <c r="AS174" s="34"/>
      <c r="AT174" s="34"/>
      <c r="AU174" s="34"/>
      <c r="AV174" s="34"/>
      <c r="AW174" s="34"/>
      <c r="AX174" s="34"/>
      <c r="AY174" s="34"/>
      <c r="AZ174" s="34"/>
      <c r="BA174" s="34"/>
      <c r="BB174" s="34"/>
      <c r="BC174" s="34"/>
      <c r="BD174" s="34"/>
      <c r="BE174" s="34"/>
      <c r="BF174" s="34"/>
      <c r="BG174" s="34"/>
      <c r="BH174" s="34"/>
      <c r="BI174" s="34"/>
      <c r="BJ174" s="34"/>
      <c r="BK174" s="34"/>
      <c r="BL174" s="34"/>
      <c r="BM174" s="34"/>
      <c r="BN174" s="34"/>
      <c r="BO174" s="34"/>
      <c r="BP174" s="34"/>
      <c r="BQ174" s="34"/>
      <c r="BR174" s="34"/>
      <c r="BS174" s="34"/>
      <c r="BT174" s="34"/>
      <c r="BU174" s="34"/>
      <c r="BV174" s="34"/>
      <c r="BW174" s="34"/>
      <c r="BX174" s="34"/>
      <c r="BY174" s="34"/>
      <c r="BZ174" s="34"/>
      <c r="CA174" s="34"/>
      <c r="CB174" s="34"/>
      <c r="CC174" s="34"/>
      <c r="CD174" s="34"/>
      <c r="CE174" s="34"/>
      <c r="CF174" s="34"/>
      <c r="CG174" s="34"/>
      <c r="CH174" s="34"/>
      <c r="CI174" s="34"/>
      <c r="CJ174" s="34"/>
      <c r="CK174" s="34"/>
      <c r="CL174" s="34"/>
      <c r="CM174" s="34"/>
      <c r="CN174" s="34"/>
      <c r="CO174" s="34"/>
      <c r="CP174" s="34"/>
      <c r="CQ174" s="34"/>
      <c r="CR174" s="34"/>
      <c r="CS174" s="34"/>
      <c r="CT174" s="34"/>
      <c r="CU174" s="34"/>
      <c r="CV174" s="34"/>
      <c r="CW174" s="34"/>
      <c r="CX174" s="34"/>
      <c r="CY174" s="34"/>
      <c r="CZ174" s="34"/>
      <c r="DA174" s="34"/>
      <c r="DB174" s="34"/>
      <c r="DC174" s="34"/>
      <c r="DD174" s="34"/>
      <c r="DE174" s="34"/>
      <c r="DF174" s="34"/>
      <c r="DG174" s="34"/>
      <c r="DH174" s="34"/>
      <c r="DI174" s="34"/>
      <c r="DJ174" s="34"/>
      <c r="DK174" s="34"/>
      <c r="DL174" s="34"/>
      <c r="DM174" s="34"/>
      <c r="DN174" s="34"/>
      <c r="DO174" s="34"/>
      <c r="DP174" s="34"/>
      <c r="DQ174" s="34"/>
      <c r="DR174" s="34"/>
      <c r="DS174" s="34"/>
      <c r="DT174" s="34"/>
      <c r="DU174" s="34"/>
      <c r="DV174" s="34"/>
      <c r="DW174" s="34"/>
      <c r="DX174" s="34"/>
      <c r="DY174" s="34"/>
      <c r="DZ174" s="34"/>
      <c r="EA174" s="34"/>
      <c r="EB174" s="34"/>
      <c r="EC174" s="34"/>
      <c r="ED174" s="34"/>
      <c r="EE174" s="34"/>
      <c r="EF174" s="34"/>
      <c r="EG174" s="34"/>
      <c r="EH174" s="34"/>
      <c r="EI174" s="34"/>
      <c r="EJ174" s="34"/>
      <c r="EK174" s="34"/>
      <c r="EL174" s="34"/>
      <c r="EM174" s="34"/>
      <c r="EN174" s="34"/>
      <c r="EO174" s="34"/>
      <c r="EP174" s="34"/>
      <c r="EQ174" s="34"/>
      <c r="ER174" s="34"/>
      <c r="ES174" s="34"/>
      <c r="ET174" s="34"/>
      <c r="EU174" s="34"/>
      <c r="EV174" s="34"/>
      <c r="EW174" s="34"/>
      <c r="EX174" s="34"/>
      <c r="EY174" s="34"/>
      <c r="EZ174" s="34"/>
      <c r="FA174" s="34"/>
      <c r="FB174" s="34"/>
      <c r="FC174" s="34"/>
      <c r="FD174" s="34"/>
      <c r="FE174" s="34"/>
      <c r="FF174" s="34"/>
      <c r="FG174" s="34"/>
      <c r="FH174" s="34"/>
      <c r="FI174" s="34"/>
      <c r="FJ174" s="34"/>
      <c r="FK174" s="34"/>
      <c r="FL174" s="34"/>
      <c r="FM174" s="34"/>
      <c r="FN174" s="34"/>
      <c r="FO174" s="34"/>
      <c r="FP174" s="34"/>
      <c r="FQ174" s="34"/>
      <c r="FR174" s="34"/>
      <c r="FS174" s="34"/>
      <c r="FT174" s="34"/>
      <c r="FU174" s="34"/>
      <c r="FV174" s="34"/>
      <c r="FW174" s="34"/>
      <c r="FX174" s="34"/>
      <c r="FY174" s="34"/>
      <c r="FZ174" s="34"/>
      <c r="GA174" s="34"/>
      <c r="GB174" s="34"/>
      <c r="GC174" s="34"/>
      <c r="GD174" s="34"/>
      <c r="GE174" s="34"/>
      <c r="GF174" s="34"/>
      <c r="GG174" s="34"/>
      <c r="GH174" s="34"/>
      <c r="GI174" s="34"/>
      <c r="GJ174" s="34"/>
      <c r="GK174" s="34"/>
      <c r="GL174" s="34"/>
      <c r="GM174" s="34"/>
      <c r="GN174" s="34"/>
      <c r="GO174" s="34"/>
      <c r="GP174" s="34"/>
      <c r="GQ174" s="34"/>
      <c r="GR174" s="34"/>
      <c r="GS174" s="34"/>
      <c r="GT174" s="34"/>
      <c r="GU174" s="34"/>
      <c r="GV174" s="34"/>
      <c r="GW174" s="34"/>
      <c r="GX174" s="34"/>
      <c r="GY174" s="34"/>
      <c r="GZ174" s="34"/>
      <c r="HA174" s="34"/>
      <c r="HB174" s="34"/>
      <c r="HC174" s="34"/>
      <c r="HD174" s="34"/>
      <c r="HE174" s="34"/>
      <c r="HF174" s="34"/>
      <c r="HG174" s="34"/>
      <c r="HH174" s="34"/>
      <c r="HI174" s="34"/>
      <c r="HJ174" s="34"/>
      <c r="HK174" s="34"/>
      <c r="HL174" s="34"/>
      <c r="HM174" s="34"/>
      <c r="HN174" s="34"/>
      <c r="HO174" s="34"/>
      <c r="HP174" s="34"/>
      <c r="HQ174" s="34"/>
      <c r="HR174" s="34"/>
      <c r="HS174" s="34"/>
      <c r="HT174" s="34"/>
      <c r="HU174" s="34"/>
      <c r="HV174" s="34"/>
      <c r="HW174" s="34"/>
      <c r="HX174" s="34"/>
      <c r="HY174" s="34"/>
      <c r="HZ174" s="34"/>
      <c r="IA174" s="34"/>
      <c r="IB174" s="34"/>
      <c r="IC174" s="34"/>
      <c r="ID174" s="34"/>
      <c r="IE174" s="34"/>
      <c r="IF174" s="34"/>
      <c r="IG174" s="34"/>
      <c r="IH174" s="34"/>
      <c r="II174" s="34"/>
      <c r="IJ174" s="34"/>
      <c r="IK174" s="34"/>
      <c r="IL174" s="34"/>
      <c r="IM174" s="34"/>
      <c r="IN174" s="34"/>
      <c r="IO174" s="34"/>
      <c r="IP174" s="34"/>
      <c r="IQ174" s="34"/>
      <c r="IR174" s="34"/>
      <c r="IS174" s="34"/>
      <c r="IT174" s="34"/>
      <c r="IU174" s="34"/>
      <c r="IV174" s="34"/>
      <c r="IW174" s="34"/>
      <c r="IX174" s="34"/>
      <c r="IY174" s="34"/>
      <c r="IZ174" s="34"/>
      <c r="JA174" s="34"/>
      <c r="JB174" s="34"/>
      <c r="JC174" s="34"/>
      <c r="JD174" s="34"/>
      <c r="JE174" s="34"/>
      <c r="JF174" s="34"/>
      <c r="JG174" s="34"/>
      <c r="JH174" s="34"/>
      <c r="JI174" s="34"/>
      <c r="JJ174" s="34"/>
      <c r="JK174" s="34"/>
      <c r="JL174" s="34"/>
      <c r="JM174" s="34"/>
      <c r="JN174" s="34"/>
      <c r="JO174" s="34"/>
      <c r="JP174" s="34"/>
      <c r="JQ174" s="34"/>
      <c r="JR174" s="34"/>
      <c r="JS174" s="34"/>
      <c r="JT174" s="34"/>
      <c r="JU174" s="34"/>
      <c r="JV174" s="34"/>
      <c r="JW174" s="34"/>
      <c r="JX174" s="34"/>
      <c r="JY174" s="34"/>
      <c r="JZ174" s="34"/>
      <c r="KA174" s="34"/>
      <c r="KB174" s="34"/>
      <c r="KC174" s="34"/>
      <c r="KD174" s="34"/>
      <c r="KE174" s="34"/>
      <c r="KF174" s="34"/>
      <c r="KG174" s="34"/>
      <c r="KH174" s="34"/>
      <c r="KI174" s="34"/>
      <c r="KJ174" s="34"/>
      <c r="KK174" s="34"/>
      <c r="KL174" s="34"/>
      <c r="KM174" s="34"/>
      <c r="KN174" s="34"/>
      <c r="KO174" s="34"/>
      <c r="KP174" s="34"/>
      <c r="KQ174" s="34"/>
      <c r="KR174" s="34"/>
      <c r="KS174" s="34"/>
      <c r="KT174" s="34"/>
      <c r="KU174" s="34"/>
      <c r="KV174" s="34"/>
      <c r="KW174" s="34"/>
      <c r="KX174" s="34"/>
      <c r="KY174" s="34"/>
      <c r="KZ174" s="34"/>
    </row>
    <row r="175" spans="1:312" s="184" customFormat="1" ht="18" customHeight="1" x14ac:dyDescent="0.25">
      <c r="A175" s="76">
        <v>2</v>
      </c>
      <c r="B175" s="175" t="s">
        <v>540</v>
      </c>
      <c r="C175" s="175" t="s">
        <v>541</v>
      </c>
      <c r="D175" s="95">
        <v>2</v>
      </c>
      <c r="E175" s="78">
        <f>IF(AM175+1=13,"GRAD",AM175+1)</f>
        <v>11</v>
      </c>
      <c r="F175" s="79"/>
      <c r="G175" s="80"/>
      <c r="H175" s="81">
        <v>11</v>
      </c>
      <c r="I175" s="82" t="str">
        <f>IF(H175&gt;0,"Y"," ")</f>
        <v>Y</v>
      </c>
      <c r="J175" s="82" t="str">
        <f>IF(H175&gt;0,"Y"," ")</f>
        <v>Y</v>
      </c>
      <c r="K175" s="176">
        <v>2</v>
      </c>
      <c r="L175" s="96">
        <v>118</v>
      </c>
      <c r="M175" s="79"/>
      <c r="N175" s="76"/>
      <c r="O175" s="76"/>
      <c r="P175" s="76"/>
      <c r="Q175" s="76"/>
      <c r="R175" s="76"/>
      <c r="S175" s="76"/>
      <c r="T175" s="20" t="str">
        <f>IF(G175=6,$E$12,IF(G175=5,$E$13,IF(G175=4,$E$14,IF(G175=3,$E$15,IF(G175=2,$E$16,IF(G175=1,$E$17,IF(G175=7,$E$11," ")))))))</f>
        <v xml:space="preserve"> </v>
      </c>
      <c r="U175" s="23" t="str">
        <f>IF(G175=6,$U$12,IF(G175=5,$U$13,IF(G175=4,$U$14,IF(G175=3,$U$15,IF(G175=2,$U$16,IF(G175=1,$U$17,IF(G175=7,$U$11," ")))))))</f>
        <v xml:space="preserve"> </v>
      </c>
      <c r="V175" s="79"/>
      <c r="W175" s="76"/>
      <c r="X175" s="76"/>
      <c r="Y175" s="80"/>
      <c r="Z175" s="80"/>
      <c r="AA175" s="175" t="s">
        <v>468</v>
      </c>
      <c r="AB175" s="84" t="s">
        <v>542</v>
      </c>
      <c r="AD175" s="185"/>
      <c r="AE175" s="185"/>
      <c r="AF175" s="185"/>
      <c r="AG175" s="186"/>
      <c r="AH175" s="186"/>
      <c r="AI175" s="186"/>
      <c r="AJ175" s="186"/>
      <c r="AK175" s="186"/>
      <c r="AL175" s="186"/>
      <c r="AM175" s="180">
        <v>10</v>
      </c>
    </row>
    <row r="176" spans="1:312" s="184" customFormat="1" ht="18" customHeight="1" x14ac:dyDescent="0.25">
      <c r="A176" s="76">
        <v>2</v>
      </c>
      <c r="B176" s="175" t="s">
        <v>543</v>
      </c>
      <c r="C176" s="175" t="s">
        <v>534</v>
      </c>
      <c r="D176" s="95">
        <v>2</v>
      </c>
      <c r="E176" s="78">
        <f>IF(AM176+1=13,"GRAD",AM176+1)</f>
        <v>11</v>
      </c>
      <c r="F176" s="79"/>
      <c r="G176" s="80"/>
      <c r="H176" s="81"/>
      <c r="I176" s="82" t="str">
        <f>IF(H176&gt;0,"Y"," ")</f>
        <v xml:space="preserve"> </v>
      </c>
      <c r="J176" s="82" t="str">
        <f>IF(H176&gt;0,"Y"," ")</f>
        <v xml:space="preserve"> </v>
      </c>
      <c r="K176" s="176">
        <v>3</v>
      </c>
      <c r="L176" s="96">
        <v>118</v>
      </c>
      <c r="M176" s="79"/>
      <c r="N176" s="76"/>
      <c r="O176" s="76"/>
      <c r="P176" s="76"/>
      <c r="Q176" s="76"/>
      <c r="R176" s="76"/>
      <c r="S176" s="76"/>
      <c r="T176" s="20" t="str">
        <f>IF(G176=6,$E$12,IF(G176=5,$E$13,IF(G176=4,$E$14,IF(G176=3,$E$15,IF(G176=2,$E$16,IF(G176=1,$E$17,IF(G176=7,$E$11," ")))))))</f>
        <v xml:space="preserve"> </v>
      </c>
      <c r="U176" s="23" t="str">
        <f>IF(G176=6,$U$12,IF(G176=5,$U$13,IF(G176=4,$U$14,IF(G176=3,$U$15,IF(G176=2,$U$16,IF(G176=1,$U$17,IF(G176=7,$U$11," ")))))))</f>
        <v xml:space="preserve"> </v>
      </c>
      <c r="V176" s="79"/>
      <c r="W176" s="76"/>
      <c r="X176" s="76"/>
      <c r="Y176" s="80"/>
      <c r="Z176" s="80"/>
      <c r="AA176" s="175" t="s">
        <v>73</v>
      </c>
      <c r="AB176" s="86" t="s">
        <v>437</v>
      </c>
      <c r="AC176" s="34"/>
      <c r="AD176" s="34"/>
      <c r="AE176" s="34"/>
      <c r="AF176" s="34"/>
      <c r="AG176" s="34"/>
      <c r="AH176" s="34"/>
      <c r="AI176" s="34"/>
      <c r="AJ176" s="34"/>
      <c r="AK176" s="34"/>
      <c r="AL176" s="3"/>
      <c r="AM176" s="180">
        <v>10</v>
      </c>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row>
    <row r="177" spans="1:312" s="184" customFormat="1" ht="18" customHeight="1" x14ac:dyDescent="0.25">
      <c r="A177" s="76">
        <v>2</v>
      </c>
      <c r="B177" s="175" t="s">
        <v>544</v>
      </c>
      <c r="C177" s="175" t="s">
        <v>528</v>
      </c>
      <c r="D177" s="95">
        <v>2</v>
      </c>
      <c r="E177" s="78">
        <f>IF(AM177+1=13,"GRAD",AM177+1)</f>
        <v>11</v>
      </c>
      <c r="F177" s="79"/>
      <c r="G177" s="80"/>
      <c r="H177" s="81"/>
      <c r="I177" s="82" t="str">
        <f>IF(H177&gt;0,"Y"," ")</f>
        <v xml:space="preserve"> </v>
      </c>
      <c r="J177" s="82" t="str">
        <f>IF(H177&gt;0,"Y"," ")</f>
        <v xml:space="preserve"> </v>
      </c>
      <c r="K177" s="176">
        <v>4</v>
      </c>
      <c r="L177" s="96">
        <v>118</v>
      </c>
      <c r="M177" s="79"/>
      <c r="N177" s="76"/>
      <c r="O177" s="76"/>
      <c r="P177" s="76"/>
      <c r="Q177" s="76"/>
      <c r="R177" s="76"/>
      <c r="S177" s="76"/>
      <c r="T177" s="20" t="str">
        <f>IF(G177=6,$E$12,IF(G177=5,$E$13,IF(G177=4,$E$14,IF(G177=3,$E$15,IF(G177=2,$E$16,IF(G177=1,$E$17,IF(G177=7,$E$11," ")))))))</f>
        <v xml:space="preserve"> </v>
      </c>
      <c r="U177" s="23" t="str">
        <f>IF(G177=6,$U$12,IF(G177=5,$U$13,IF(G177=4,$U$14,IF(G177=3,$U$15,IF(G177=2,$U$16,IF(G177=1,$U$17,IF(G177=7,$U$11," ")))))))</f>
        <v xml:space="preserve"> </v>
      </c>
      <c r="V177" s="79"/>
      <c r="W177" s="76"/>
      <c r="X177" s="76"/>
      <c r="Y177" s="80"/>
      <c r="Z177" s="80"/>
      <c r="AA177" s="175" t="s">
        <v>545</v>
      </c>
      <c r="AB177" s="84" t="s">
        <v>546</v>
      </c>
      <c r="AD177" s="185"/>
      <c r="AE177" s="185"/>
      <c r="AF177" s="185"/>
      <c r="AG177" s="186"/>
      <c r="AH177" s="186"/>
      <c r="AI177" s="186"/>
      <c r="AJ177" s="186"/>
      <c r="AK177" s="186"/>
      <c r="AL177" s="186"/>
      <c r="AM177" s="180">
        <v>10</v>
      </c>
    </row>
    <row r="178" spans="1:312" s="184" customFormat="1" ht="18" customHeight="1" x14ac:dyDescent="0.25">
      <c r="A178" s="76">
        <v>2</v>
      </c>
      <c r="B178" s="175" t="s">
        <v>547</v>
      </c>
      <c r="C178" s="175" t="s">
        <v>525</v>
      </c>
      <c r="D178" s="95">
        <v>2</v>
      </c>
      <c r="E178" s="78">
        <f>IF(AM178+1=13,"GRAD",AM178+1)</f>
        <v>12</v>
      </c>
      <c r="F178" s="79"/>
      <c r="G178" s="80"/>
      <c r="H178" s="81"/>
      <c r="I178" s="82" t="str">
        <f>IF(H178&gt;0,"Y"," ")</f>
        <v xml:space="preserve"> </v>
      </c>
      <c r="J178" s="82" t="str">
        <f>IF(H178&gt;0,"Y"," ")</f>
        <v xml:space="preserve"> </v>
      </c>
      <c r="K178" s="176">
        <v>5</v>
      </c>
      <c r="L178" s="96">
        <v>118</v>
      </c>
      <c r="M178" s="79"/>
      <c r="N178" s="76"/>
      <c r="O178" s="76"/>
      <c r="P178" s="76"/>
      <c r="Q178" s="76"/>
      <c r="R178" s="76"/>
      <c r="S178" s="76"/>
      <c r="T178" s="20" t="str">
        <f>IF(G178=6,$E$12,IF(G178=5,$E$13,IF(G178=4,$E$14,IF(G178=3,$E$15,IF(G178=2,$E$16,IF(G178=1,$E$17,IF(G178=7,$E$11," ")))))))</f>
        <v xml:space="preserve"> </v>
      </c>
      <c r="U178" s="23" t="str">
        <f>IF(G178=6,$U$12,IF(G178=5,$U$13,IF(G178=4,$U$14,IF(G178=3,$U$15,IF(G178=2,$U$16,IF(G178=1,$U$17,IF(G178=7,$U$11," ")))))))</f>
        <v xml:space="preserve"> </v>
      </c>
      <c r="V178" s="79"/>
      <c r="W178" s="76"/>
      <c r="X178" s="76"/>
      <c r="Y178" s="80"/>
      <c r="Z178" s="80"/>
      <c r="AA178" s="175" t="s">
        <v>257</v>
      </c>
      <c r="AB178" s="84" t="s">
        <v>49</v>
      </c>
      <c r="AD178" s="185"/>
      <c r="AE178" s="185"/>
      <c r="AF178" s="185"/>
      <c r="AG178" s="186"/>
      <c r="AH178" s="186"/>
      <c r="AI178" s="186"/>
      <c r="AJ178" s="186"/>
      <c r="AK178" s="186"/>
      <c r="AL178" s="186"/>
      <c r="AM178" s="180">
        <v>11</v>
      </c>
    </row>
    <row r="179" spans="1:312" s="184" customFormat="1" ht="18" customHeight="1" x14ac:dyDescent="0.25">
      <c r="A179" s="76">
        <v>2</v>
      </c>
      <c r="B179" s="175" t="s">
        <v>548</v>
      </c>
      <c r="C179" s="175" t="s">
        <v>549</v>
      </c>
      <c r="D179" s="95">
        <v>2</v>
      </c>
      <c r="E179" s="78">
        <f>IF(AM179+1=13,"GRAD",AM179+1)</f>
        <v>12</v>
      </c>
      <c r="F179" s="79"/>
      <c r="G179" s="80"/>
      <c r="H179" s="81"/>
      <c r="I179" s="82" t="str">
        <f>IF(H179&gt;0,"Y"," ")</f>
        <v xml:space="preserve"> </v>
      </c>
      <c r="J179" s="82" t="str">
        <f>IF(H179&gt;0,"Y"," ")</f>
        <v xml:space="preserve"> </v>
      </c>
      <c r="K179" s="176">
        <v>6</v>
      </c>
      <c r="L179" s="96">
        <v>118</v>
      </c>
      <c r="M179" s="79"/>
      <c r="N179" s="76"/>
      <c r="O179" s="76"/>
      <c r="P179" s="76"/>
      <c r="Q179" s="76"/>
      <c r="R179" s="76"/>
      <c r="S179" s="76"/>
      <c r="T179" s="20" t="str">
        <f>IF(G179=6,$E$12,IF(G179=5,$E$13,IF(G179=4,$E$14,IF(G179=3,$E$15,IF(G179=2,$E$16,IF(G179=1,$E$17,IF(G179=7,$E$11," ")))))))</f>
        <v xml:space="preserve"> </v>
      </c>
      <c r="U179" s="23" t="str">
        <f>IF(G179=6,$U$12,IF(G179=5,$U$13,IF(G179=4,$U$14,IF(G179=3,$U$15,IF(G179=2,$U$16,IF(G179=1,$U$17,IF(G179=7,$U$11," ")))))))</f>
        <v xml:space="preserve"> </v>
      </c>
      <c r="V179" s="79"/>
      <c r="W179" s="76"/>
      <c r="X179" s="76"/>
      <c r="Y179" s="80"/>
      <c r="Z179" s="80"/>
      <c r="AA179" s="175" t="s">
        <v>550</v>
      </c>
      <c r="AB179" s="87" t="s">
        <v>551</v>
      </c>
      <c r="AC179" s="88"/>
      <c r="AD179" s="88"/>
      <c r="AE179" s="88"/>
      <c r="AF179" s="88"/>
      <c r="AG179" s="186"/>
      <c r="AH179" s="186"/>
      <c r="AI179" s="186"/>
      <c r="AJ179" s="186"/>
      <c r="AK179" s="186"/>
      <c r="AL179" s="186"/>
      <c r="AM179" s="180">
        <v>11</v>
      </c>
    </row>
    <row r="180" spans="1:312" s="184" customFormat="1" ht="18" customHeight="1" x14ac:dyDescent="0.25">
      <c r="A180" s="76">
        <v>2</v>
      </c>
      <c r="B180" s="175" t="s">
        <v>552</v>
      </c>
      <c r="C180" s="175" t="s">
        <v>553</v>
      </c>
      <c r="D180" s="95">
        <v>2</v>
      </c>
      <c r="E180" s="78">
        <f>IF(AM180+1=13,"GRAD",AM180+1)</f>
        <v>10</v>
      </c>
      <c r="F180" s="79"/>
      <c r="G180" s="80">
        <v>8</v>
      </c>
      <c r="H180" s="81">
        <v>9</v>
      </c>
      <c r="I180" s="82" t="str">
        <f>IF(H180&gt;0,"Y"," ")</f>
        <v>Y</v>
      </c>
      <c r="J180" s="82" t="str">
        <f>IF(H180&gt;0,"Y"," ")</f>
        <v>Y</v>
      </c>
      <c r="K180" s="176">
        <v>1</v>
      </c>
      <c r="L180" s="96">
        <v>126</v>
      </c>
      <c r="M180" s="79"/>
      <c r="N180" s="76"/>
      <c r="O180" s="76"/>
      <c r="P180" s="76"/>
      <c r="Q180" s="76"/>
      <c r="R180" s="76"/>
      <c r="S180" s="76"/>
      <c r="T180" s="20">
        <v>14</v>
      </c>
      <c r="U180" s="23">
        <v>30</v>
      </c>
      <c r="V180" s="79"/>
      <c r="W180" s="76"/>
      <c r="X180" s="76"/>
      <c r="Y180" s="80"/>
      <c r="Z180" s="80"/>
      <c r="AA180" s="175" t="s">
        <v>86</v>
      </c>
      <c r="AB180" s="86" t="s">
        <v>554</v>
      </c>
      <c r="AC180" s="34"/>
      <c r="AD180" s="34"/>
      <c r="AE180" s="34"/>
      <c r="AF180" s="34"/>
      <c r="AG180" s="34"/>
      <c r="AH180" s="34"/>
      <c r="AI180" s="34"/>
      <c r="AJ180" s="34"/>
      <c r="AK180" s="34"/>
      <c r="AL180" s="3"/>
      <c r="AM180" s="180">
        <v>9</v>
      </c>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row>
    <row r="181" spans="1:312" s="184" customFormat="1" ht="18" customHeight="1" x14ac:dyDescent="0.25">
      <c r="A181" s="76">
        <v>2</v>
      </c>
      <c r="B181" s="175" t="s">
        <v>556</v>
      </c>
      <c r="C181" s="175" t="s">
        <v>557</v>
      </c>
      <c r="D181" s="95">
        <v>2</v>
      </c>
      <c r="E181" s="78">
        <f>IF(AM181+1=13,"GRAD",AM181+1)</f>
        <v>12</v>
      </c>
      <c r="F181" s="79"/>
      <c r="G181" s="80"/>
      <c r="H181" s="81"/>
      <c r="I181" s="82" t="str">
        <f>IF(H181&gt;0,"Y"," ")</f>
        <v xml:space="preserve"> </v>
      </c>
      <c r="J181" s="82" t="str">
        <f>IF(H181&gt;0,"Y"," ")</f>
        <v xml:space="preserve"> </v>
      </c>
      <c r="K181" s="176">
        <v>4</v>
      </c>
      <c r="L181" s="96">
        <v>126</v>
      </c>
      <c r="M181" s="79"/>
      <c r="N181" s="76"/>
      <c r="O181" s="76"/>
      <c r="P181" s="76"/>
      <c r="Q181" s="76"/>
      <c r="R181" s="76"/>
      <c r="S181" s="76"/>
      <c r="T181" s="20" t="str">
        <f>IF(G181=6,$E$12,IF(G181=5,$E$13,IF(G181=4,$E$14,IF(G181=3,$E$15,IF(G181=2,$E$16,IF(G181=1,$E$17,IF(G181=7,$E$11," ")))))))</f>
        <v xml:space="preserve"> </v>
      </c>
      <c r="U181" s="23" t="str">
        <f>IF(G181=6,$U$12,IF(G181=5,$U$13,IF(G181=4,$U$14,IF(G181=3,$U$15,IF(G181=2,$U$16,IF(G181=1,$U$17,IF(G181=7,$U$11," ")))))))</f>
        <v xml:space="preserve"> </v>
      </c>
      <c r="V181" s="79"/>
      <c r="W181" s="76"/>
      <c r="X181" s="76"/>
      <c r="Y181" s="80"/>
      <c r="Z181" s="80"/>
      <c r="AA181" s="175" t="s">
        <v>558</v>
      </c>
      <c r="AB181" s="86" t="s">
        <v>559</v>
      </c>
      <c r="AC181" s="34"/>
      <c r="AD181" s="34"/>
      <c r="AE181" s="34"/>
      <c r="AF181" s="34"/>
      <c r="AG181" s="34"/>
      <c r="AH181" s="34"/>
      <c r="AI181" s="34"/>
      <c r="AJ181" s="34"/>
      <c r="AK181" s="34"/>
      <c r="AL181" s="3"/>
      <c r="AM181" s="180">
        <v>11</v>
      </c>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row>
    <row r="182" spans="1:312" s="184" customFormat="1" ht="18" customHeight="1" x14ac:dyDescent="0.25">
      <c r="A182" s="76">
        <v>2</v>
      </c>
      <c r="B182" s="175" t="s">
        <v>560</v>
      </c>
      <c r="C182" s="175" t="s">
        <v>505</v>
      </c>
      <c r="D182" s="95">
        <v>2</v>
      </c>
      <c r="E182" s="78">
        <f>IF(AM182+1=13,"GRAD",AM182+1)</f>
        <v>12</v>
      </c>
      <c r="F182" s="79"/>
      <c r="G182" s="80"/>
      <c r="H182" s="81"/>
      <c r="I182" s="82" t="str">
        <f>IF(H182&gt;0,"Y"," ")</f>
        <v xml:space="preserve"> </v>
      </c>
      <c r="J182" s="82" t="str">
        <f>IF(H182&gt;0,"Y"," ")</f>
        <v xml:space="preserve"> </v>
      </c>
      <c r="K182" s="176">
        <v>5</v>
      </c>
      <c r="L182" s="96">
        <v>126</v>
      </c>
      <c r="M182" s="79"/>
      <c r="N182" s="76"/>
      <c r="O182" s="76"/>
      <c r="P182" s="76"/>
      <c r="Q182" s="76"/>
      <c r="R182" s="76"/>
      <c r="S182" s="76"/>
      <c r="T182" s="20" t="str">
        <f>IF(G182=6,$E$12,IF(G182=5,$E$13,IF(G182=4,$E$14,IF(G182=3,$E$15,IF(G182=2,$E$16,IF(G182=1,$E$17,IF(G182=7,$E$11," ")))))))</f>
        <v xml:space="preserve"> </v>
      </c>
      <c r="U182" s="23" t="str">
        <f>IF(G182=6,$U$12,IF(G182=5,$U$13,IF(G182=4,$U$14,IF(G182=3,$U$15,IF(G182=2,$U$16,IF(G182=1,$U$17,IF(G182=7,$U$11," ")))))))</f>
        <v xml:space="preserve"> </v>
      </c>
      <c r="V182" s="79"/>
      <c r="W182" s="76"/>
      <c r="X182" s="76"/>
      <c r="Y182" s="80"/>
      <c r="Z182" s="80"/>
      <c r="AA182" s="175" t="s">
        <v>561</v>
      </c>
      <c r="AB182" s="86" t="s">
        <v>562</v>
      </c>
      <c r="AC182" s="34"/>
      <c r="AD182" s="34"/>
      <c r="AE182" s="34"/>
      <c r="AF182" s="34"/>
      <c r="AG182" s="34"/>
      <c r="AH182" s="34"/>
      <c r="AI182" s="34"/>
      <c r="AJ182" s="34"/>
      <c r="AK182" s="34"/>
      <c r="AL182" s="3"/>
      <c r="AM182" s="180">
        <v>11</v>
      </c>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row>
    <row r="183" spans="1:312" s="184" customFormat="1" ht="18" customHeight="1" x14ac:dyDescent="0.25">
      <c r="A183" s="76">
        <v>2</v>
      </c>
      <c r="B183" s="175" t="s">
        <v>566</v>
      </c>
      <c r="C183" s="175" t="s">
        <v>525</v>
      </c>
      <c r="D183" s="95">
        <v>2</v>
      </c>
      <c r="E183" s="78">
        <f>IF(AM183+1=13,"GRAD",AM183+1)</f>
        <v>12</v>
      </c>
      <c r="F183" s="79"/>
      <c r="G183" s="80"/>
      <c r="H183" s="81"/>
      <c r="I183" s="82" t="str">
        <f>IF(H183&gt;0,"Y"," ")</f>
        <v xml:space="preserve"> </v>
      </c>
      <c r="J183" s="82" t="str">
        <f>IF(H183&gt;0,"Y"," ")</f>
        <v xml:space="preserve"> </v>
      </c>
      <c r="K183" s="176">
        <v>4</v>
      </c>
      <c r="L183" s="96">
        <v>132</v>
      </c>
      <c r="M183" s="79"/>
      <c r="N183" s="76"/>
      <c r="O183" s="76"/>
      <c r="P183" s="76"/>
      <c r="Q183" s="76"/>
      <c r="R183" s="76"/>
      <c r="S183" s="76"/>
      <c r="T183" s="20" t="str">
        <f>IF(G183=6,$E$12,IF(G183=5,$E$13,IF(G183=4,$E$14,IF(G183=3,$E$15,IF(G183=2,$E$16,IF(G183=1,$E$17,IF(G183=7,$E$11," ")))))))</f>
        <v xml:space="preserve"> </v>
      </c>
      <c r="U183" s="23" t="str">
        <f>IF(G183=6,$U$12,IF(G183=5,$U$13,IF(G183=4,$U$14,IF(G183=3,$U$15,IF(G183=2,$U$16,IF(G183=1,$U$17,IF(G183=7,$U$11," ")))))))</f>
        <v xml:space="preserve"> </v>
      </c>
      <c r="V183" s="79"/>
      <c r="W183" s="76"/>
      <c r="X183" s="76"/>
      <c r="Y183" s="80"/>
      <c r="Z183" s="80"/>
      <c r="AA183" s="175" t="s">
        <v>67</v>
      </c>
      <c r="AB183" s="84" t="s">
        <v>567</v>
      </c>
      <c r="AD183" s="185"/>
      <c r="AE183" s="185"/>
      <c r="AF183" s="185"/>
      <c r="AG183" s="186"/>
      <c r="AH183" s="186"/>
      <c r="AI183" s="186"/>
      <c r="AJ183" s="186"/>
      <c r="AK183" s="186"/>
      <c r="AL183" s="186"/>
      <c r="AM183" s="180">
        <v>11</v>
      </c>
    </row>
    <row r="184" spans="1:312" s="184" customFormat="1" ht="18" customHeight="1" x14ac:dyDescent="0.25">
      <c r="A184" s="76">
        <v>2</v>
      </c>
      <c r="B184" s="175" t="s">
        <v>568</v>
      </c>
      <c r="C184" s="175" t="s">
        <v>569</v>
      </c>
      <c r="D184" s="95">
        <v>2</v>
      </c>
      <c r="E184" s="78">
        <f>IF(AM184+1=13,"GRAD",AM184+1)</f>
        <v>12</v>
      </c>
      <c r="F184" s="79"/>
      <c r="G184" s="80"/>
      <c r="H184" s="81"/>
      <c r="I184" s="82" t="str">
        <f>IF(H184&gt;0,"Y"," ")</f>
        <v xml:space="preserve"> </v>
      </c>
      <c r="J184" s="82" t="str">
        <f>IF(H184&gt;0,"Y"," ")</f>
        <v xml:space="preserve"> </v>
      </c>
      <c r="K184" s="176">
        <v>6</v>
      </c>
      <c r="L184" s="96">
        <v>132</v>
      </c>
      <c r="M184" s="79"/>
      <c r="N184" s="76"/>
      <c r="O184" s="76"/>
      <c r="P184" s="76"/>
      <c r="Q184" s="76"/>
      <c r="R184" s="76"/>
      <c r="S184" s="76"/>
      <c r="T184" s="20" t="str">
        <f>IF(G184=6,$E$12,IF(G184=5,$E$13,IF(G184=4,$E$14,IF(G184=3,$E$15,IF(G184=2,$E$16,IF(G184=1,$E$17,IF(G184=7,$E$11," ")))))))</f>
        <v xml:space="preserve"> </v>
      </c>
      <c r="U184" s="23" t="str">
        <f>IF(G184=6,$U$12,IF(G184=5,$U$13,IF(G184=4,$U$14,IF(G184=3,$U$15,IF(G184=2,$U$16,IF(G184=1,$U$17,IF(G184=7,$U$11," ")))))))</f>
        <v xml:space="preserve"> </v>
      </c>
      <c r="V184" s="79"/>
      <c r="W184" s="76"/>
      <c r="X184" s="76"/>
      <c r="Y184" s="80"/>
      <c r="Z184" s="80"/>
      <c r="AA184" s="175" t="s">
        <v>570</v>
      </c>
      <c r="AB184" s="84" t="s">
        <v>571</v>
      </c>
      <c r="AD184" s="185"/>
      <c r="AE184" s="185"/>
      <c r="AF184" s="185"/>
      <c r="AG184" s="186"/>
      <c r="AH184" s="186"/>
      <c r="AI184" s="186"/>
      <c r="AJ184" s="186"/>
      <c r="AK184" s="186"/>
      <c r="AL184" s="186"/>
      <c r="AM184" s="180">
        <v>11</v>
      </c>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c r="BM184" s="34"/>
      <c r="BN184" s="34"/>
      <c r="BO184" s="34"/>
      <c r="BP184" s="34"/>
      <c r="BQ184" s="34"/>
      <c r="BR184" s="34"/>
      <c r="BS184" s="34"/>
      <c r="BT184" s="34"/>
      <c r="BU184" s="34"/>
      <c r="BV184" s="34"/>
      <c r="BW184" s="34"/>
      <c r="BX184" s="34"/>
      <c r="BY184" s="34"/>
      <c r="BZ184" s="34"/>
      <c r="CA184" s="34"/>
      <c r="CB184" s="34"/>
      <c r="CC184" s="34"/>
      <c r="CD184" s="34"/>
      <c r="CE184" s="34"/>
      <c r="CF184" s="34"/>
      <c r="CG184" s="34"/>
      <c r="CH184" s="34"/>
      <c r="CI184" s="34"/>
      <c r="CJ184" s="34"/>
      <c r="CK184" s="34"/>
      <c r="CL184" s="34"/>
      <c r="CM184" s="34"/>
      <c r="CN184" s="34"/>
      <c r="CO184" s="34"/>
      <c r="CP184" s="34"/>
      <c r="CQ184" s="34"/>
      <c r="CR184" s="34"/>
      <c r="CS184" s="34"/>
      <c r="CT184" s="34"/>
      <c r="CU184" s="34"/>
      <c r="CV184" s="34"/>
      <c r="CW184" s="34"/>
      <c r="CX184" s="34"/>
      <c r="CY184" s="34"/>
      <c r="CZ184" s="34"/>
      <c r="DA184" s="34"/>
      <c r="DB184" s="34"/>
      <c r="DC184" s="34"/>
      <c r="DD184" s="34"/>
      <c r="DE184" s="34"/>
      <c r="DF184" s="34"/>
      <c r="DG184" s="34"/>
      <c r="DH184" s="34"/>
      <c r="DI184" s="34"/>
      <c r="DJ184" s="34"/>
      <c r="DK184" s="34"/>
      <c r="DL184" s="34"/>
      <c r="DM184" s="34"/>
      <c r="DN184" s="34"/>
      <c r="DO184" s="34"/>
      <c r="DP184" s="34"/>
      <c r="DQ184" s="34"/>
    </row>
    <row r="185" spans="1:312" ht="15.75" x14ac:dyDescent="0.25">
      <c r="A185" s="76">
        <v>2</v>
      </c>
      <c r="B185" s="175" t="s">
        <v>572</v>
      </c>
      <c r="C185" s="175" t="s">
        <v>573</v>
      </c>
      <c r="D185" s="95">
        <v>2</v>
      </c>
      <c r="E185" s="78">
        <f>IF(AM185+1=13,"GRAD",AM185+1)</f>
        <v>11</v>
      </c>
      <c r="F185" s="79"/>
      <c r="G185" s="80"/>
      <c r="H185" s="81">
        <v>13</v>
      </c>
      <c r="I185" s="82" t="str">
        <f>IF(H185&gt;0,"Y"," ")</f>
        <v>Y</v>
      </c>
      <c r="J185" s="82" t="str">
        <f>IF(H185&gt;0,"Y"," ")</f>
        <v>Y</v>
      </c>
      <c r="K185" s="176">
        <v>1</v>
      </c>
      <c r="L185" s="96">
        <v>138</v>
      </c>
      <c r="M185" s="79"/>
      <c r="N185" s="76"/>
      <c r="O185" s="76"/>
      <c r="P185" s="76"/>
      <c r="Q185" s="76"/>
      <c r="R185" s="76"/>
      <c r="S185" s="76"/>
      <c r="T185" s="20" t="str">
        <f>IF(G185=6,$E$12,IF(G185=5,$E$13,IF(G185=4,$E$14,IF(G185=3,$E$15,IF(G185=2,$E$16,IF(G185=1,$E$17,IF(G185=7,$E$11," ")))))))</f>
        <v xml:space="preserve"> </v>
      </c>
      <c r="U185" s="23" t="str">
        <f>IF(G185=6,$U$12,IF(G185=5,$U$13,IF(G185=4,$U$14,IF(G185=3,$U$15,IF(G185=2,$U$16,IF(G185=1,$U$17,IF(G185=7,$U$11," ")))))))</f>
        <v xml:space="preserve"> </v>
      </c>
      <c r="V185" s="79"/>
      <c r="W185" s="76"/>
      <c r="X185" s="76"/>
      <c r="Y185" s="80"/>
      <c r="Z185" s="80"/>
      <c r="AA185" s="175" t="s">
        <v>574</v>
      </c>
      <c r="AB185" s="163" t="s">
        <v>575</v>
      </c>
      <c r="AC185" s="184"/>
      <c r="AD185" s="185"/>
      <c r="AE185" s="185"/>
      <c r="AF185" s="185"/>
      <c r="AG185" s="186"/>
      <c r="AH185" s="186"/>
      <c r="AI185" s="186"/>
      <c r="AJ185" s="186"/>
      <c r="AK185" s="186"/>
      <c r="AL185" s="186"/>
      <c r="AM185" s="180">
        <v>10</v>
      </c>
      <c r="DR185" s="34"/>
      <c r="DS185" s="34"/>
      <c r="DT185" s="34"/>
      <c r="DU185" s="34"/>
      <c r="DV185" s="34"/>
      <c r="DW185" s="34"/>
      <c r="DX185" s="34"/>
      <c r="DY185" s="34"/>
      <c r="DZ185" s="34"/>
      <c r="EA185" s="34"/>
      <c r="EB185" s="34"/>
      <c r="EC185" s="34"/>
      <c r="ED185" s="34"/>
      <c r="EE185" s="34"/>
      <c r="EF185" s="34"/>
      <c r="EG185" s="34"/>
      <c r="EH185" s="34"/>
      <c r="EI185" s="34"/>
      <c r="EJ185" s="34"/>
      <c r="EK185" s="34"/>
      <c r="EL185" s="34"/>
      <c r="EM185" s="34"/>
      <c r="EN185" s="34"/>
      <c r="EO185" s="34"/>
      <c r="EP185" s="34"/>
      <c r="EQ185" s="34"/>
      <c r="ER185" s="34"/>
      <c r="ES185" s="34"/>
      <c r="ET185" s="34"/>
      <c r="EU185" s="34"/>
      <c r="EV185" s="34"/>
      <c r="EW185" s="34"/>
      <c r="EX185" s="34"/>
      <c r="EY185" s="34"/>
      <c r="EZ185" s="34"/>
      <c r="FA185" s="34"/>
      <c r="FB185" s="34"/>
      <c r="FC185" s="34"/>
      <c r="FD185" s="34"/>
      <c r="FE185" s="34"/>
      <c r="FF185" s="34"/>
      <c r="FG185" s="34"/>
      <c r="FH185" s="34"/>
      <c r="FI185" s="34"/>
      <c r="FJ185" s="34"/>
      <c r="FK185" s="34"/>
      <c r="FL185" s="34"/>
      <c r="FM185" s="34"/>
      <c r="FN185" s="34"/>
      <c r="FO185" s="34"/>
      <c r="FP185" s="34"/>
      <c r="FQ185" s="34"/>
      <c r="FR185" s="34"/>
      <c r="FS185" s="34"/>
      <c r="FT185" s="34"/>
      <c r="FU185" s="34"/>
      <c r="FV185" s="34"/>
      <c r="FW185" s="34"/>
      <c r="FX185" s="34"/>
      <c r="FY185" s="34"/>
      <c r="FZ185" s="34"/>
      <c r="GA185" s="34"/>
      <c r="GB185" s="34"/>
      <c r="GC185" s="34"/>
      <c r="GD185" s="34"/>
      <c r="GE185" s="34"/>
      <c r="GF185" s="34"/>
      <c r="GG185" s="34"/>
      <c r="GH185" s="34"/>
      <c r="GI185" s="34"/>
      <c r="GJ185" s="34"/>
      <c r="GK185" s="34"/>
      <c r="GL185" s="34"/>
      <c r="GM185" s="34"/>
      <c r="GN185" s="34"/>
      <c r="GO185" s="34"/>
      <c r="GP185" s="34"/>
      <c r="GQ185" s="34"/>
      <c r="GR185" s="34"/>
      <c r="GS185" s="34"/>
      <c r="GT185" s="34"/>
      <c r="GU185" s="34"/>
      <c r="GV185" s="34"/>
      <c r="GW185" s="34"/>
      <c r="GX185" s="34"/>
      <c r="GY185" s="34"/>
      <c r="GZ185" s="34"/>
      <c r="HA185" s="34"/>
      <c r="HB185" s="34"/>
      <c r="HC185" s="34"/>
      <c r="HD185" s="34"/>
      <c r="HE185" s="34"/>
      <c r="HF185" s="34"/>
      <c r="HG185" s="34"/>
      <c r="HH185" s="34"/>
      <c r="HI185" s="34"/>
      <c r="HJ185" s="34"/>
      <c r="HK185" s="34"/>
      <c r="HL185" s="34"/>
      <c r="HM185" s="34"/>
      <c r="HN185" s="34"/>
      <c r="HO185" s="34"/>
      <c r="HP185" s="34"/>
      <c r="HQ185" s="34"/>
      <c r="HR185" s="34"/>
      <c r="HS185" s="34"/>
      <c r="HT185" s="34"/>
      <c r="HU185" s="34"/>
      <c r="HV185" s="34"/>
      <c r="HW185" s="34"/>
      <c r="HX185" s="34"/>
      <c r="HY185" s="34"/>
      <c r="HZ185" s="34"/>
      <c r="IA185" s="34"/>
      <c r="IB185" s="34"/>
      <c r="IC185" s="34"/>
      <c r="ID185" s="34"/>
      <c r="IE185" s="34"/>
      <c r="IF185" s="34"/>
      <c r="IG185" s="34"/>
      <c r="IH185" s="34"/>
      <c r="II185" s="34"/>
      <c r="IJ185" s="34"/>
      <c r="IK185" s="34"/>
      <c r="IL185" s="34"/>
      <c r="IM185" s="34"/>
      <c r="IN185" s="34"/>
      <c r="IO185" s="34"/>
      <c r="IP185" s="34"/>
      <c r="IQ185" s="34"/>
      <c r="IR185" s="34"/>
      <c r="IS185" s="34"/>
      <c r="IT185" s="34"/>
      <c r="IU185" s="34"/>
      <c r="IV185" s="34"/>
      <c r="IW185" s="34"/>
      <c r="IX185" s="34"/>
      <c r="IY185" s="34"/>
      <c r="IZ185" s="34"/>
      <c r="JA185" s="34"/>
      <c r="JB185" s="34"/>
      <c r="JC185" s="34"/>
      <c r="JD185" s="34"/>
      <c r="JE185" s="34"/>
      <c r="JF185" s="34"/>
      <c r="JG185" s="34"/>
      <c r="JH185" s="34"/>
      <c r="JI185" s="34"/>
      <c r="JJ185" s="34"/>
      <c r="JK185" s="34"/>
      <c r="JL185" s="34"/>
      <c r="JM185" s="34"/>
      <c r="JN185" s="34"/>
      <c r="JO185" s="34"/>
      <c r="JP185" s="34"/>
      <c r="JQ185" s="34"/>
      <c r="JR185" s="34"/>
      <c r="JS185" s="34"/>
      <c r="JT185" s="34"/>
      <c r="JU185" s="34"/>
      <c r="JV185" s="34"/>
      <c r="JW185" s="34"/>
      <c r="JX185" s="34"/>
      <c r="JY185" s="34"/>
      <c r="JZ185" s="34"/>
      <c r="KA185" s="34"/>
      <c r="KB185" s="34"/>
      <c r="KC185" s="34"/>
      <c r="KD185" s="34"/>
      <c r="KE185" s="34"/>
      <c r="KF185" s="34"/>
      <c r="KG185" s="34"/>
      <c r="KH185" s="34"/>
      <c r="KI185" s="34"/>
      <c r="KJ185" s="34"/>
      <c r="KK185" s="34"/>
      <c r="KL185" s="34"/>
      <c r="KM185" s="34"/>
      <c r="KN185" s="34"/>
      <c r="KO185" s="34"/>
      <c r="KP185" s="34"/>
      <c r="KQ185" s="34"/>
      <c r="KR185" s="34"/>
      <c r="KS185" s="34"/>
      <c r="KT185" s="34"/>
      <c r="KU185" s="34"/>
      <c r="KV185" s="34"/>
      <c r="KW185" s="34"/>
      <c r="KX185" s="34"/>
      <c r="KY185" s="34"/>
      <c r="KZ185" s="34"/>
    </row>
    <row r="186" spans="1:312" s="184" customFormat="1" ht="18" customHeight="1" x14ac:dyDescent="0.25">
      <c r="A186" s="76">
        <v>2</v>
      </c>
      <c r="B186" s="175" t="s">
        <v>576</v>
      </c>
      <c r="C186" s="175" t="s">
        <v>502</v>
      </c>
      <c r="D186" s="95">
        <v>2</v>
      </c>
      <c r="E186" s="78">
        <f>IF(AM186+1=13,"GRAD",AM186+1)</f>
        <v>12</v>
      </c>
      <c r="F186" s="79"/>
      <c r="G186" s="80"/>
      <c r="H186" s="89">
        <v>21</v>
      </c>
      <c r="I186" s="82" t="str">
        <f>IF(H186&gt;0,"Y"," ")</f>
        <v>Y</v>
      </c>
      <c r="J186" s="82" t="str">
        <f>IF(H186&gt;0,"Y"," ")</f>
        <v>Y</v>
      </c>
      <c r="K186" s="176">
        <v>2</v>
      </c>
      <c r="L186" s="96">
        <v>138</v>
      </c>
      <c r="M186" s="79"/>
      <c r="N186" s="76"/>
      <c r="O186" s="76"/>
      <c r="P186" s="76"/>
      <c r="Q186" s="76"/>
      <c r="R186" s="76"/>
      <c r="S186" s="76"/>
      <c r="T186" s="20" t="str">
        <f>IF(G186=6,$E$12,IF(G186=5,$E$13,IF(G186=4,$E$14,IF(G186=3,$E$15,IF(G186=2,$E$16,IF(G186=1,$E$17,IF(G186=7,$E$11," ")))))))</f>
        <v xml:space="preserve"> </v>
      </c>
      <c r="U186" s="23" t="str">
        <f>IF(G186=6,$U$12,IF(G186=5,$U$13,IF(G186=4,$U$14,IF(G186=3,$U$15,IF(G186=2,$U$16,IF(G186=1,$U$17,IF(G186=7,$U$11," ")))))))</f>
        <v xml:space="preserve"> </v>
      </c>
      <c r="V186" s="79"/>
      <c r="W186" s="76"/>
      <c r="X186" s="76"/>
      <c r="Y186" s="80"/>
      <c r="Z186" s="80"/>
      <c r="AA186" s="175" t="s">
        <v>173</v>
      </c>
      <c r="AB186" s="87" t="s">
        <v>577</v>
      </c>
      <c r="AC186" s="88"/>
      <c r="AD186" s="88"/>
      <c r="AE186" s="88"/>
      <c r="AF186" s="88"/>
      <c r="AG186" s="186"/>
      <c r="AH186" s="186"/>
      <c r="AI186" s="186"/>
      <c r="AJ186" s="186"/>
      <c r="AK186" s="186"/>
      <c r="AL186" s="186"/>
      <c r="AM186" s="180">
        <v>11</v>
      </c>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c r="BZ186" s="34"/>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c r="CY186" s="34"/>
      <c r="CZ186" s="34"/>
      <c r="DA186" s="34"/>
      <c r="DB186" s="34"/>
      <c r="DC186" s="34"/>
      <c r="DD186" s="34"/>
      <c r="DE186" s="34"/>
      <c r="DF186" s="34"/>
      <c r="DG186" s="34"/>
      <c r="DH186" s="34"/>
      <c r="DI186" s="34"/>
      <c r="DJ186" s="34"/>
      <c r="DK186" s="34"/>
      <c r="DL186" s="34"/>
      <c r="DM186" s="34"/>
      <c r="DN186" s="34"/>
      <c r="DO186" s="34"/>
      <c r="DP186" s="34"/>
      <c r="DQ186" s="34"/>
    </row>
    <row r="187" spans="1:312" s="184" customFormat="1" ht="18" customHeight="1" x14ac:dyDescent="0.25">
      <c r="A187" s="76">
        <v>2</v>
      </c>
      <c r="B187" s="175" t="s">
        <v>579</v>
      </c>
      <c r="C187" s="175" t="s">
        <v>538</v>
      </c>
      <c r="D187" s="95">
        <v>2</v>
      </c>
      <c r="E187" s="78">
        <f>IF(AM187+1=13,"GRAD",AM187+1)</f>
        <v>12</v>
      </c>
      <c r="F187" s="79"/>
      <c r="G187" s="80"/>
      <c r="H187" s="81"/>
      <c r="I187" s="82" t="str">
        <f>IF(H187&gt;0,"Y"," ")</f>
        <v xml:space="preserve"> </v>
      </c>
      <c r="J187" s="82" t="str">
        <f>IF(H187&gt;0,"Y"," ")</f>
        <v xml:space="preserve"> </v>
      </c>
      <c r="K187" s="176">
        <v>4</v>
      </c>
      <c r="L187" s="96">
        <v>138</v>
      </c>
      <c r="M187" s="79"/>
      <c r="N187" s="76"/>
      <c r="O187" s="76"/>
      <c r="P187" s="76"/>
      <c r="Q187" s="76"/>
      <c r="R187" s="76"/>
      <c r="S187" s="76"/>
      <c r="T187" s="20" t="str">
        <f>IF(G187=6,$E$12,IF(G187=5,$E$13,IF(G187=4,$E$14,IF(G187=3,$E$15,IF(G187=2,$E$16,IF(G187=1,$E$17,IF(G187=7,$E$11," ")))))))</f>
        <v xml:space="preserve"> </v>
      </c>
      <c r="U187" s="23" t="str">
        <f>IF(G187=6,$U$12,IF(G187=5,$U$13,IF(G187=4,$U$14,IF(G187=3,$U$15,IF(G187=2,$U$16,IF(G187=1,$U$17,IF(G187=7,$U$11," ")))))))</f>
        <v xml:space="preserve"> </v>
      </c>
      <c r="V187" s="79"/>
      <c r="W187" s="76"/>
      <c r="X187" s="76"/>
      <c r="Y187" s="80"/>
      <c r="Z187" s="80"/>
      <c r="AA187" s="175" t="s">
        <v>580</v>
      </c>
      <c r="AB187" s="86" t="s">
        <v>581</v>
      </c>
      <c r="AC187" s="34"/>
      <c r="AD187" s="34"/>
      <c r="AE187" s="34"/>
      <c r="AF187" s="34"/>
      <c r="AG187" s="34"/>
      <c r="AH187" s="34"/>
      <c r="AI187" s="34"/>
      <c r="AJ187" s="34"/>
      <c r="AK187" s="34"/>
      <c r="AL187" s="3"/>
      <c r="AM187" s="180">
        <v>11</v>
      </c>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c r="IZ187" s="3"/>
      <c r="JA187" s="3"/>
      <c r="JB187" s="3"/>
      <c r="JC187" s="3"/>
      <c r="JD187" s="3"/>
      <c r="JE187" s="3"/>
      <c r="JF187" s="3"/>
      <c r="JG187" s="3"/>
      <c r="JH187" s="3"/>
      <c r="JI187" s="3"/>
      <c r="JJ187" s="3"/>
      <c r="JK187" s="3"/>
      <c r="JL187" s="3"/>
      <c r="JM187" s="3"/>
      <c r="JN187" s="3"/>
      <c r="JO187" s="3"/>
      <c r="JP187" s="3"/>
      <c r="JQ187" s="3"/>
      <c r="JR187" s="3"/>
      <c r="JS187" s="3"/>
      <c r="JT187" s="3"/>
      <c r="JU187" s="3"/>
      <c r="JV187" s="3"/>
      <c r="JW187" s="3"/>
      <c r="JX187" s="3"/>
      <c r="JY187" s="3"/>
      <c r="JZ187" s="3"/>
      <c r="KA187" s="3"/>
      <c r="KB187" s="3"/>
      <c r="KC187" s="3"/>
      <c r="KD187" s="3"/>
      <c r="KE187" s="3"/>
      <c r="KF187" s="3"/>
      <c r="KG187" s="3"/>
      <c r="KH187" s="3"/>
      <c r="KI187" s="3"/>
      <c r="KJ187" s="3"/>
      <c r="KK187" s="3"/>
      <c r="KL187" s="3"/>
      <c r="KM187" s="3"/>
      <c r="KN187" s="3"/>
      <c r="KO187" s="3"/>
      <c r="KP187" s="3"/>
      <c r="KQ187" s="3"/>
      <c r="KR187" s="3"/>
      <c r="KS187" s="3"/>
      <c r="KT187" s="3"/>
      <c r="KU187" s="3"/>
      <c r="KV187" s="3"/>
      <c r="KW187" s="3"/>
      <c r="KX187" s="3"/>
      <c r="KY187" s="3"/>
      <c r="KZ187" s="3"/>
    </row>
    <row r="188" spans="1:312" s="184" customFormat="1" ht="18" customHeight="1" x14ac:dyDescent="0.25">
      <c r="A188" s="76">
        <v>2</v>
      </c>
      <c r="B188" s="175" t="s">
        <v>582</v>
      </c>
      <c r="C188" s="175" t="s">
        <v>557</v>
      </c>
      <c r="D188" s="95">
        <v>2</v>
      </c>
      <c r="E188" s="78">
        <f>IF(AM188+1=13,"GRAD",AM188+1)</f>
        <v>11</v>
      </c>
      <c r="F188" s="79"/>
      <c r="G188" s="80"/>
      <c r="H188" s="81"/>
      <c r="I188" s="82" t="str">
        <f>IF(H188&gt;0,"Y"," ")</f>
        <v xml:space="preserve"> </v>
      </c>
      <c r="J188" s="82" t="str">
        <f>IF(H188&gt;0,"Y"," ")</f>
        <v xml:space="preserve"> </v>
      </c>
      <c r="K188" s="176">
        <v>5</v>
      </c>
      <c r="L188" s="96">
        <v>138</v>
      </c>
      <c r="M188" s="79"/>
      <c r="N188" s="76"/>
      <c r="O188" s="76"/>
      <c r="P188" s="76"/>
      <c r="Q188" s="76"/>
      <c r="R188" s="76"/>
      <c r="S188" s="76"/>
      <c r="T188" s="20" t="str">
        <f>IF(G188=6,$E$12,IF(G188=5,$E$13,IF(G188=4,$E$14,IF(G188=3,$E$15,IF(G188=2,$E$16,IF(G188=1,$E$17,IF(G188=7,$E$11," ")))))))</f>
        <v xml:space="preserve"> </v>
      </c>
      <c r="U188" s="23" t="str">
        <f>IF(G188=6,$U$12,IF(G188=5,$U$13,IF(G188=4,$U$14,IF(G188=3,$U$15,IF(G188=2,$U$16,IF(G188=1,$U$17,IF(G188=7,$U$11," ")))))))</f>
        <v xml:space="preserve"> </v>
      </c>
      <c r="V188" s="79"/>
      <c r="W188" s="76"/>
      <c r="X188" s="76"/>
      <c r="Y188" s="80"/>
      <c r="Z188" s="80"/>
      <c r="AA188" s="175" t="s">
        <v>583</v>
      </c>
      <c r="AB188" s="86" t="s">
        <v>584</v>
      </c>
      <c r="AC188" s="34"/>
      <c r="AD188" s="34"/>
      <c r="AE188" s="34"/>
      <c r="AF188" s="34"/>
      <c r="AG188" s="34"/>
      <c r="AH188" s="34"/>
      <c r="AI188" s="34"/>
      <c r="AJ188" s="34"/>
      <c r="AK188" s="34"/>
      <c r="AL188" s="3"/>
      <c r="AM188" s="180">
        <v>10</v>
      </c>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row>
    <row r="189" spans="1:312" s="184" customFormat="1" ht="18" customHeight="1" x14ac:dyDescent="0.25">
      <c r="A189" s="76">
        <v>2</v>
      </c>
      <c r="B189" s="175" t="s">
        <v>585</v>
      </c>
      <c r="C189" s="175" t="s">
        <v>541</v>
      </c>
      <c r="D189" s="95">
        <v>2</v>
      </c>
      <c r="E189" s="78">
        <f>IF(AM189+1=13,"GRAD",AM189+1)</f>
        <v>11</v>
      </c>
      <c r="F189" s="79"/>
      <c r="G189" s="80"/>
      <c r="H189" s="81"/>
      <c r="I189" s="82" t="str">
        <f>IF(H189&gt;0,"Y"," ")</f>
        <v xml:space="preserve"> </v>
      </c>
      <c r="J189" s="82" t="str">
        <f>IF(H189&gt;0,"Y"," ")</f>
        <v xml:space="preserve"> </v>
      </c>
      <c r="K189" s="176">
        <v>6</v>
      </c>
      <c r="L189" s="96">
        <v>138</v>
      </c>
      <c r="M189" s="79"/>
      <c r="N189" s="76"/>
      <c r="O189" s="76"/>
      <c r="P189" s="76"/>
      <c r="Q189" s="76"/>
      <c r="R189" s="76"/>
      <c r="S189" s="76"/>
      <c r="T189" s="20" t="str">
        <f>IF(G189=6,$E$12,IF(G189=5,$E$13,IF(G189=4,$E$14,IF(G189=3,$E$15,IF(G189=2,$E$16,IF(G189=1,$E$17,IF(G189=7,$E$11," ")))))))</f>
        <v xml:space="preserve"> </v>
      </c>
      <c r="U189" s="23" t="str">
        <f>IF(G189=6,$U$12,IF(G189=5,$U$13,IF(G189=4,$U$14,IF(G189=3,$U$15,IF(G189=2,$U$16,IF(G189=1,$U$17,IF(G189=7,$U$11," ")))))))</f>
        <v xml:space="preserve"> </v>
      </c>
      <c r="V189" s="79"/>
      <c r="W189" s="76"/>
      <c r="X189" s="76"/>
      <c r="Y189" s="80"/>
      <c r="Z189" s="80"/>
      <c r="AA189" s="175" t="s">
        <v>586</v>
      </c>
      <c r="AB189" s="86" t="s">
        <v>587</v>
      </c>
      <c r="AC189" s="34"/>
      <c r="AD189" s="34"/>
      <c r="AE189" s="34"/>
      <c r="AF189" s="34"/>
      <c r="AG189" s="34"/>
      <c r="AH189" s="34"/>
      <c r="AI189" s="34"/>
      <c r="AJ189" s="34"/>
      <c r="AK189" s="34"/>
      <c r="AL189" s="3"/>
      <c r="AM189" s="180">
        <v>10</v>
      </c>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row>
    <row r="190" spans="1:312" s="184" customFormat="1" ht="18" customHeight="1" x14ac:dyDescent="0.25">
      <c r="A190" s="76">
        <v>2</v>
      </c>
      <c r="B190" s="175" t="s">
        <v>588</v>
      </c>
      <c r="C190" s="175" t="s">
        <v>563</v>
      </c>
      <c r="D190" s="95">
        <v>2</v>
      </c>
      <c r="E190" s="78">
        <f>IF(AM190+1=13,"GRAD",AM190+1)</f>
        <v>12</v>
      </c>
      <c r="F190" s="79"/>
      <c r="G190" s="80">
        <v>4</v>
      </c>
      <c r="H190" s="81">
        <v>4</v>
      </c>
      <c r="I190" s="82" t="str">
        <f>IF(H190&gt;0,"Y"," ")</f>
        <v>Y</v>
      </c>
      <c r="J190" s="82" t="str">
        <f>IF(H190&gt;0,"Y"," ")</f>
        <v>Y</v>
      </c>
      <c r="K190" s="176">
        <v>1</v>
      </c>
      <c r="L190" s="96">
        <v>145</v>
      </c>
      <c r="M190" s="79"/>
      <c r="N190" s="76"/>
      <c r="O190" s="76"/>
      <c r="P190" s="76"/>
      <c r="Q190" s="76"/>
      <c r="R190" s="76"/>
      <c r="S190" s="76"/>
      <c r="T190" s="20">
        <f>IF(G190=6,$E$12,IF(G190=5,$E$13,IF(G190=4,$E$14,IF(G190=3,$E$15,IF(G190=2,$E$16,IF(G190=1,$E$17,IF(G190=7,$E$11," ")))))))</f>
        <v>26</v>
      </c>
      <c r="U190" s="23">
        <f>IF(G190=6,$U$12,IF(G190=5,$U$13,IF(G190=4,$U$14,IF(G190=3,$U$15,IF(G190=2,$U$16,IF(G190=1,$U$17,IF(G190=7,$U$11," ")))))))</f>
        <v>60</v>
      </c>
      <c r="V190" s="79"/>
      <c r="W190" s="76"/>
      <c r="X190" s="76"/>
      <c r="Y190" s="80"/>
      <c r="Z190" s="80"/>
      <c r="AA190" s="175" t="s">
        <v>124</v>
      </c>
      <c r="AB190" s="86" t="s">
        <v>589</v>
      </c>
      <c r="AC190" s="34"/>
      <c r="AD190" s="34"/>
      <c r="AE190" s="34"/>
      <c r="AF190" s="34"/>
      <c r="AG190" s="34"/>
      <c r="AH190" s="34"/>
      <c r="AI190" s="34"/>
      <c r="AJ190" s="34"/>
      <c r="AK190" s="34"/>
      <c r="AL190" s="34"/>
      <c r="AM190" s="180">
        <v>11</v>
      </c>
      <c r="AN190" s="34"/>
      <c r="AO190" s="34"/>
      <c r="AP190" s="34"/>
      <c r="AQ190" s="34"/>
      <c r="AR190" s="34"/>
      <c r="AS190" s="34"/>
      <c r="AT190" s="34"/>
      <c r="AU190" s="34"/>
      <c r="AV190" s="34"/>
      <c r="AW190" s="34"/>
      <c r="AX190" s="34"/>
      <c r="AY190" s="34"/>
      <c r="AZ190" s="34"/>
      <c r="BA190" s="34"/>
      <c r="BB190" s="34"/>
      <c r="BC190" s="34"/>
      <c r="BD190" s="34"/>
      <c r="BE190" s="34"/>
      <c r="BF190" s="34"/>
      <c r="BG190" s="34"/>
      <c r="BH190" s="34"/>
      <c r="BI190" s="34"/>
      <c r="BJ190" s="34"/>
      <c r="BK190" s="34"/>
      <c r="BL190" s="34"/>
      <c r="BM190" s="34"/>
      <c r="BN190" s="34"/>
      <c r="BO190" s="34"/>
      <c r="BP190" s="34"/>
      <c r="BQ190" s="34"/>
      <c r="BR190" s="34"/>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34"/>
      <c r="DS190" s="34"/>
      <c r="DT190" s="34"/>
      <c r="DU190" s="34"/>
      <c r="DV190" s="34"/>
      <c r="DW190" s="34"/>
      <c r="DX190" s="34"/>
      <c r="DY190" s="34"/>
      <c r="DZ190" s="34"/>
      <c r="EA190" s="34"/>
      <c r="EB190" s="34"/>
      <c r="EC190" s="34"/>
      <c r="ED190" s="34"/>
      <c r="EE190" s="34"/>
      <c r="EF190" s="34"/>
      <c r="EG190" s="34"/>
      <c r="EH190" s="34"/>
      <c r="EI190" s="34"/>
      <c r="EJ190" s="34"/>
      <c r="EK190" s="34"/>
      <c r="EL190" s="34"/>
      <c r="EM190" s="34"/>
      <c r="EN190" s="34"/>
      <c r="EO190" s="34"/>
      <c r="EP190" s="34"/>
      <c r="EQ190" s="34"/>
      <c r="ER190" s="34"/>
      <c r="ES190" s="34"/>
      <c r="ET190" s="34"/>
      <c r="EU190" s="34"/>
      <c r="EV190" s="34"/>
      <c r="EW190" s="34"/>
      <c r="EX190" s="34"/>
      <c r="EY190" s="34"/>
      <c r="EZ190" s="34"/>
      <c r="FA190" s="34"/>
      <c r="FB190" s="34"/>
      <c r="FC190" s="34"/>
      <c r="FD190" s="34"/>
      <c r="FE190" s="34"/>
      <c r="FF190" s="34"/>
      <c r="FG190" s="34"/>
      <c r="FH190" s="34"/>
      <c r="FI190" s="34"/>
      <c r="FJ190" s="34"/>
      <c r="FK190" s="34"/>
      <c r="FL190" s="34"/>
      <c r="FM190" s="34"/>
      <c r="FN190" s="34"/>
      <c r="FO190" s="34"/>
      <c r="FP190" s="34"/>
      <c r="FQ190" s="34"/>
      <c r="FR190" s="34"/>
      <c r="FS190" s="34"/>
      <c r="FT190" s="34"/>
      <c r="FU190" s="34"/>
      <c r="FV190" s="34"/>
      <c r="FW190" s="34"/>
      <c r="FX190" s="34"/>
      <c r="FY190" s="34"/>
      <c r="FZ190" s="34"/>
      <c r="GA190" s="34"/>
      <c r="GB190" s="34"/>
      <c r="GC190" s="34"/>
      <c r="GD190" s="34"/>
      <c r="GE190" s="34"/>
      <c r="GF190" s="34"/>
      <c r="GG190" s="34"/>
      <c r="GH190" s="34"/>
      <c r="GI190" s="34"/>
      <c r="GJ190" s="34"/>
      <c r="GK190" s="34"/>
      <c r="GL190" s="34"/>
      <c r="GM190" s="34"/>
      <c r="GN190" s="34"/>
      <c r="GO190" s="34"/>
      <c r="GP190" s="34"/>
      <c r="GQ190" s="34"/>
      <c r="GR190" s="34"/>
      <c r="GS190" s="34"/>
      <c r="GT190" s="34"/>
      <c r="GU190" s="34"/>
      <c r="GV190" s="34"/>
      <c r="GW190" s="34"/>
      <c r="GX190" s="34"/>
      <c r="GY190" s="34"/>
      <c r="GZ190" s="34"/>
      <c r="HA190" s="34"/>
      <c r="HB190" s="34"/>
      <c r="HC190" s="34"/>
      <c r="HD190" s="34"/>
      <c r="HE190" s="34"/>
      <c r="HF190" s="34"/>
      <c r="HG190" s="34"/>
      <c r="HH190" s="34"/>
      <c r="HI190" s="34"/>
      <c r="HJ190" s="34"/>
      <c r="HK190" s="34"/>
      <c r="HL190" s="34"/>
      <c r="HM190" s="34"/>
      <c r="HN190" s="34"/>
      <c r="HO190" s="34"/>
      <c r="HP190" s="34"/>
      <c r="HQ190" s="34"/>
      <c r="HR190" s="34"/>
      <c r="HS190" s="34"/>
      <c r="HT190" s="34"/>
      <c r="HU190" s="34"/>
      <c r="HV190" s="34"/>
      <c r="HW190" s="34"/>
      <c r="HX190" s="34"/>
      <c r="HY190" s="34"/>
      <c r="HZ190" s="34"/>
      <c r="IA190" s="34"/>
      <c r="IB190" s="34"/>
      <c r="IC190" s="34"/>
      <c r="ID190" s="34"/>
      <c r="IE190" s="34"/>
      <c r="IF190" s="34"/>
      <c r="IG190" s="34"/>
      <c r="IH190" s="34"/>
      <c r="II190" s="34"/>
      <c r="IJ190" s="34"/>
      <c r="IK190" s="34"/>
      <c r="IL190" s="34"/>
      <c r="IM190" s="34"/>
      <c r="IN190" s="34"/>
      <c r="IO190" s="34"/>
      <c r="IP190" s="34"/>
      <c r="IQ190" s="34"/>
      <c r="IR190" s="34"/>
      <c r="IS190" s="34"/>
      <c r="IT190" s="34"/>
      <c r="IU190" s="34"/>
      <c r="IV190" s="34"/>
      <c r="IW190" s="34"/>
      <c r="IX190" s="34"/>
      <c r="IY190" s="34"/>
      <c r="IZ190" s="34"/>
      <c r="JA190" s="34"/>
      <c r="JB190" s="34"/>
      <c r="JC190" s="34"/>
      <c r="JD190" s="34"/>
      <c r="JE190" s="34"/>
      <c r="JF190" s="34"/>
      <c r="JG190" s="34"/>
      <c r="JH190" s="34"/>
      <c r="JI190" s="34"/>
      <c r="JJ190" s="34"/>
      <c r="JK190" s="34"/>
      <c r="JL190" s="34"/>
      <c r="JM190" s="34"/>
      <c r="JN190" s="34"/>
      <c r="JO190" s="34"/>
      <c r="JP190" s="34"/>
      <c r="JQ190" s="34"/>
      <c r="JR190" s="34"/>
      <c r="JS190" s="34"/>
      <c r="JT190" s="34"/>
      <c r="JU190" s="34"/>
      <c r="JV190" s="34"/>
      <c r="JW190" s="34"/>
      <c r="JX190" s="34"/>
      <c r="JY190" s="34"/>
      <c r="JZ190" s="34"/>
      <c r="KA190" s="34"/>
      <c r="KB190" s="34"/>
      <c r="KC190" s="34"/>
      <c r="KD190" s="34"/>
      <c r="KE190" s="34"/>
      <c r="KF190" s="34"/>
      <c r="KG190" s="34"/>
      <c r="KH190" s="34"/>
      <c r="KI190" s="34"/>
      <c r="KJ190" s="34"/>
      <c r="KK190" s="34"/>
      <c r="KL190" s="34"/>
      <c r="KM190" s="34"/>
      <c r="KN190" s="34"/>
      <c r="KO190" s="34"/>
      <c r="KP190" s="34"/>
      <c r="KQ190" s="34"/>
      <c r="KR190" s="34"/>
      <c r="KS190" s="34"/>
      <c r="KT190" s="34"/>
      <c r="KU190" s="34"/>
      <c r="KV190" s="34"/>
      <c r="KW190" s="34"/>
      <c r="KX190" s="34"/>
      <c r="KY190" s="34"/>
      <c r="KZ190" s="34"/>
    </row>
    <row r="191" spans="1:312" s="184" customFormat="1" ht="18" customHeight="1" x14ac:dyDescent="0.25">
      <c r="A191" s="76">
        <v>2</v>
      </c>
      <c r="B191" s="175" t="s">
        <v>590</v>
      </c>
      <c r="C191" s="175" t="s">
        <v>528</v>
      </c>
      <c r="D191" s="95">
        <v>2</v>
      </c>
      <c r="E191" s="78">
        <f>IF(AM191+1=13,"GRAD",AM191+1)</f>
        <v>12</v>
      </c>
      <c r="F191" s="79"/>
      <c r="G191" s="80"/>
      <c r="H191" s="89">
        <v>20</v>
      </c>
      <c r="I191" s="82" t="str">
        <f>IF(H191&gt;0,"Y"," ")</f>
        <v>Y</v>
      </c>
      <c r="J191" s="82" t="str">
        <f>IF(H191&gt;0,"Y"," ")</f>
        <v>Y</v>
      </c>
      <c r="K191" s="176">
        <v>2</v>
      </c>
      <c r="L191" s="96">
        <v>145</v>
      </c>
      <c r="M191" s="79"/>
      <c r="N191" s="76"/>
      <c r="O191" s="76"/>
      <c r="P191" s="76"/>
      <c r="Q191" s="76"/>
      <c r="R191" s="76"/>
      <c r="S191" s="76"/>
      <c r="T191" s="20" t="str">
        <f>IF(G191=6,$E$12,IF(G191=5,$E$13,IF(G191=4,$E$14,IF(G191=3,$E$15,IF(G191=2,$E$16,IF(G191=1,$E$17,IF(G191=7,$E$11," ")))))))</f>
        <v xml:space="preserve"> </v>
      </c>
      <c r="U191" s="23" t="str">
        <f>IF(G191=6,$U$12,IF(G191=5,$U$13,IF(G191=4,$U$14,IF(G191=3,$U$15,IF(G191=2,$U$16,IF(G191=1,$U$17,IF(G191=7,$U$11," ")))))))</f>
        <v xml:space="preserve"> </v>
      </c>
      <c r="V191" s="79"/>
      <c r="W191" s="76"/>
      <c r="X191" s="76"/>
      <c r="Y191" s="80"/>
      <c r="Z191" s="80"/>
      <c r="AA191" s="175" t="s">
        <v>591</v>
      </c>
      <c r="AB191" s="84" t="s">
        <v>592</v>
      </c>
      <c r="AD191" s="185"/>
      <c r="AE191" s="185"/>
      <c r="AF191" s="185"/>
      <c r="AG191" s="186"/>
      <c r="AH191" s="186"/>
      <c r="AI191" s="186"/>
      <c r="AJ191" s="186"/>
      <c r="AK191" s="186"/>
      <c r="AL191" s="186"/>
      <c r="AM191" s="180">
        <v>11</v>
      </c>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4"/>
      <c r="BJ191" s="34"/>
      <c r="BK191" s="34"/>
      <c r="BL191" s="34"/>
      <c r="BM191" s="34"/>
      <c r="BN191" s="34"/>
      <c r="BO191" s="34"/>
      <c r="BP191" s="34"/>
      <c r="BQ191" s="34"/>
      <c r="BR191" s="34"/>
      <c r="BS191" s="34"/>
      <c r="BT191" s="34"/>
      <c r="BU191" s="34"/>
      <c r="BV191" s="34"/>
      <c r="BW191" s="34"/>
      <c r="BX191" s="34"/>
      <c r="BY191" s="34"/>
      <c r="BZ191" s="34"/>
      <c r="CA191" s="34"/>
      <c r="CB191" s="34"/>
      <c r="CC191" s="34"/>
      <c r="CD191" s="34"/>
      <c r="CE191" s="34"/>
      <c r="CF191" s="34"/>
      <c r="CG191" s="34"/>
      <c r="CH191" s="34"/>
      <c r="CI191" s="34"/>
      <c r="CJ191" s="34"/>
      <c r="CK191" s="34"/>
      <c r="CL191" s="34"/>
      <c r="CM191" s="34"/>
      <c r="CN191" s="34"/>
      <c r="CO191" s="34"/>
      <c r="CP191" s="34"/>
      <c r="CQ191" s="34"/>
      <c r="CR191" s="34"/>
      <c r="CS191" s="34"/>
      <c r="CT191" s="34"/>
      <c r="CU191" s="34"/>
      <c r="CV191" s="34"/>
      <c r="CW191" s="34"/>
      <c r="CX191" s="34"/>
      <c r="CY191" s="34"/>
      <c r="CZ191" s="34"/>
      <c r="DA191" s="34"/>
      <c r="DB191" s="34"/>
      <c r="DC191" s="34"/>
      <c r="DD191" s="34"/>
      <c r="DE191" s="34"/>
      <c r="DF191" s="34"/>
      <c r="DG191" s="34"/>
      <c r="DH191" s="34"/>
      <c r="DI191" s="34"/>
      <c r="DJ191" s="34"/>
      <c r="DK191" s="34"/>
      <c r="DL191" s="34"/>
      <c r="DM191" s="34"/>
      <c r="DN191" s="34"/>
      <c r="DO191" s="34"/>
      <c r="DP191" s="34"/>
    </row>
    <row r="192" spans="1:312" s="184" customFormat="1" ht="18" customHeight="1" x14ac:dyDescent="0.25">
      <c r="A192" s="76">
        <v>2</v>
      </c>
      <c r="B192" s="175" t="s">
        <v>594</v>
      </c>
      <c r="C192" s="175" t="s">
        <v>538</v>
      </c>
      <c r="D192" s="95">
        <v>2</v>
      </c>
      <c r="E192" s="78">
        <f>IF(AM192+1=13,"GRAD",AM192+1)</f>
        <v>11</v>
      </c>
      <c r="F192" s="79"/>
      <c r="G192" s="80"/>
      <c r="H192" s="81"/>
      <c r="I192" s="82" t="str">
        <f>IF(H192&gt;0,"Y"," ")</f>
        <v xml:space="preserve"> </v>
      </c>
      <c r="J192" s="82" t="str">
        <f>IF(H192&gt;0,"Y"," ")</f>
        <v xml:space="preserve"> </v>
      </c>
      <c r="K192" s="176">
        <v>6</v>
      </c>
      <c r="L192" s="96">
        <v>145</v>
      </c>
      <c r="M192" s="79"/>
      <c r="N192" s="76"/>
      <c r="O192" s="76"/>
      <c r="P192" s="76"/>
      <c r="Q192" s="76"/>
      <c r="R192" s="76"/>
      <c r="S192" s="76"/>
      <c r="T192" s="20" t="str">
        <f>IF(G192=6,$E$12,IF(G192=5,$E$13,IF(G192=4,$E$14,IF(G192=3,$E$15,IF(G192=2,$E$16,IF(G192=1,$E$17,IF(G192=7,$E$11," ")))))))</f>
        <v xml:space="preserve"> </v>
      </c>
      <c r="U192" s="23" t="str">
        <f>IF(G192=6,$U$12,IF(G192=5,$U$13,IF(G192=4,$U$14,IF(G192=3,$U$15,IF(G192=2,$U$16,IF(G192=1,$U$17,IF(G192=7,$U$11," ")))))))</f>
        <v xml:space="preserve"> </v>
      </c>
      <c r="V192" s="79"/>
      <c r="W192" s="76"/>
      <c r="X192" s="76"/>
      <c r="Y192" s="80"/>
      <c r="Z192" s="80"/>
      <c r="AA192" s="175" t="s">
        <v>535</v>
      </c>
      <c r="AB192" s="86" t="s">
        <v>595</v>
      </c>
      <c r="AC192" s="34"/>
      <c r="AD192" s="34"/>
      <c r="AE192" s="34"/>
      <c r="AF192" s="34"/>
      <c r="AG192" s="34"/>
      <c r="AH192" s="34"/>
      <c r="AI192" s="34"/>
      <c r="AJ192" s="34"/>
      <c r="AK192" s="34"/>
      <c r="AL192" s="34"/>
      <c r="AM192" s="180">
        <v>10</v>
      </c>
      <c r="AN192" s="34"/>
      <c r="AO192" s="34"/>
      <c r="AP192" s="34"/>
      <c r="AQ192" s="34"/>
      <c r="AR192" s="34"/>
      <c r="AS192" s="34"/>
      <c r="AT192" s="34"/>
      <c r="AU192" s="34"/>
      <c r="AV192" s="34"/>
      <c r="AW192" s="34"/>
      <c r="AX192" s="34"/>
      <c r="AY192" s="34"/>
      <c r="AZ192" s="34"/>
      <c r="BA192" s="34"/>
      <c r="BB192" s="34"/>
      <c r="BC192" s="34"/>
      <c r="BD192" s="34"/>
      <c r="BE192" s="34"/>
      <c r="BF192" s="34"/>
      <c r="BG192" s="34"/>
      <c r="BH192" s="34"/>
      <c r="BI192" s="34"/>
      <c r="BJ192" s="34"/>
      <c r="BK192" s="34"/>
      <c r="BL192" s="34"/>
      <c r="BM192" s="34"/>
      <c r="BN192" s="34"/>
      <c r="BO192" s="34"/>
      <c r="BP192" s="34"/>
      <c r="BQ192" s="34"/>
      <c r="BR192" s="34"/>
      <c r="BS192" s="34"/>
      <c r="BT192" s="34"/>
      <c r="BU192" s="34"/>
      <c r="BV192" s="34"/>
      <c r="BW192" s="34"/>
      <c r="BX192" s="34"/>
      <c r="BY192" s="34"/>
      <c r="BZ192" s="34"/>
      <c r="CA192" s="34"/>
      <c r="CB192" s="34"/>
      <c r="CC192" s="34"/>
      <c r="CD192" s="34"/>
      <c r="CE192" s="34"/>
      <c r="CF192" s="34"/>
      <c r="CG192" s="34"/>
      <c r="CH192" s="34"/>
      <c r="CI192" s="34"/>
      <c r="CJ192" s="34"/>
      <c r="CK192" s="34"/>
      <c r="CL192" s="34"/>
      <c r="CM192" s="34"/>
      <c r="CN192" s="34"/>
      <c r="CO192" s="34"/>
      <c r="CP192" s="34"/>
      <c r="CQ192" s="34"/>
      <c r="CR192" s="34"/>
      <c r="CS192" s="34"/>
      <c r="CT192" s="34"/>
      <c r="CU192" s="34"/>
      <c r="CV192" s="34"/>
      <c r="CW192" s="34"/>
      <c r="CX192" s="34"/>
      <c r="CY192" s="34"/>
      <c r="CZ192" s="34"/>
      <c r="DA192" s="34"/>
      <c r="DB192" s="34"/>
      <c r="DC192" s="34"/>
      <c r="DD192" s="34"/>
      <c r="DE192" s="34"/>
      <c r="DF192" s="34"/>
      <c r="DG192" s="34"/>
      <c r="DH192" s="34"/>
      <c r="DI192" s="34"/>
      <c r="DJ192" s="34"/>
      <c r="DK192" s="34"/>
      <c r="DL192" s="34"/>
      <c r="DM192" s="34"/>
      <c r="DN192" s="34"/>
      <c r="DO192" s="34"/>
      <c r="DP192" s="34"/>
      <c r="DQ192" s="34"/>
      <c r="DR192" s="34"/>
      <c r="DS192" s="34"/>
      <c r="DT192" s="34"/>
      <c r="DU192" s="34"/>
      <c r="DV192" s="34"/>
      <c r="DW192" s="34"/>
      <c r="DX192" s="34"/>
      <c r="DY192" s="34"/>
      <c r="DZ192" s="34"/>
      <c r="EA192" s="34"/>
      <c r="EB192" s="34"/>
      <c r="EC192" s="34"/>
      <c r="ED192" s="34"/>
      <c r="EE192" s="34"/>
      <c r="EF192" s="34"/>
      <c r="EG192" s="34"/>
      <c r="EH192" s="34"/>
      <c r="EI192" s="34"/>
      <c r="EJ192" s="34"/>
      <c r="EK192" s="34"/>
      <c r="EL192" s="34"/>
      <c r="EM192" s="34"/>
      <c r="EN192" s="34"/>
      <c r="EO192" s="34"/>
      <c r="EP192" s="34"/>
      <c r="EQ192" s="34"/>
      <c r="ER192" s="34"/>
      <c r="ES192" s="34"/>
      <c r="ET192" s="34"/>
      <c r="EU192" s="34"/>
      <c r="EV192" s="34"/>
      <c r="EW192" s="34"/>
      <c r="EX192" s="34"/>
      <c r="EY192" s="34"/>
      <c r="EZ192" s="34"/>
      <c r="FA192" s="34"/>
      <c r="FB192" s="34"/>
      <c r="FC192" s="34"/>
      <c r="FD192" s="34"/>
      <c r="FE192" s="34"/>
      <c r="FF192" s="34"/>
      <c r="FG192" s="34"/>
      <c r="FH192" s="34"/>
      <c r="FI192" s="34"/>
      <c r="FJ192" s="34"/>
      <c r="FK192" s="34"/>
      <c r="FL192" s="34"/>
      <c r="FM192" s="34"/>
      <c r="FN192" s="34"/>
      <c r="FO192" s="34"/>
      <c r="FP192" s="34"/>
      <c r="FQ192" s="34"/>
      <c r="FR192" s="34"/>
      <c r="FS192" s="34"/>
      <c r="FT192" s="34"/>
      <c r="FU192" s="34"/>
      <c r="FV192" s="34"/>
      <c r="FW192" s="34"/>
      <c r="FX192" s="34"/>
      <c r="FY192" s="34"/>
      <c r="FZ192" s="34"/>
      <c r="GA192" s="34"/>
      <c r="GB192" s="34"/>
      <c r="GC192" s="34"/>
      <c r="GD192" s="34"/>
      <c r="GE192" s="34"/>
      <c r="GF192" s="34"/>
      <c r="GG192" s="34"/>
      <c r="GH192" s="34"/>
      <c r="GI192" s="34"/>
      <c r="GJ192" s="34"/>
      <c r="GK192" s="34"/>
      <c r="GL192" s="34"/>
      <c r="GM192" s="34"/>
      <c r="GN192" s="34"/>
      <c r="GO192" s="34"/>
      <c r="GP192" s="34"/>
      <c r="GQ192" s="34"/>
      <c r="GR192" s="34"/>
      <c r="GS192" s="34"/>
      <c r="GT192" s="34"/>
      <c r="GU192" s="34"/>
      <c r="GV192" s="34"/>
      <c r="GW192" s="34"/>
      <c r="GX192" s="34"/>
      <c r="GY192" s="34"/>
      <c r="GZ192" s="34"/>
      <c r="HA192" s="34"/>
      <c r="HB192" s="34"/>
      <c r="HC192" s="34"/>
      <c r="HD192" s="34"/>
      <c r="HE192" s="34"/>
      <c r="HF192" s="34"/>
      <c r="HG192" s="34"/>
      <c r="HH192" s="34"/>
      <c r="HI192" s="34"/>
      <c r="HJ192" s="34"/>
      <c r="HK192" s="34"/>
      <c r="HL192" s="34"/>
      <c r="HM192" s="34"/>
      <c r="HN192" s="34"/>
      <c r="HO192" s="34"/>
      <c r="HP192" s="34"/>
      <c r="HQ192" s="34"/>
      <c r="HR192" s="34"/>
      <c r="HS192" s="34"/>
      <c r="HT192" s="34"/>
      <c r="HU192" s="34"/>
      <c r="HV192" s="34"/>
      <c r="HW192" s="34"/>
      <c r="HX192" s="34"/>
      <c r="HY192" s="34"/>
      <c r="HZ192" s="34"/>
      <c r="IA192" s="34"/>
      <c r="IB192" s="34"/>
      <c r="IC192" s="34"/>
      <c r="ID192" s="34"/>
      <c r="IE192" s="34"/>
      <c r="IF192" s="34"/>
      <c r="IG192" s="34"/>
      <c r="IH192" s="34"/>
      <c r="II192" s="34"/>
      <c r="IJ192" s="34"/>
      <c r="IK192" s="34"/>
      <c r="IL192" s="34"/>
      <c r="IM192" s="34"/>
      <c r="IN192" s="34"/>
      <c r="IO192" s="34"/>
      <c r="IP192" s="34"/>
      <c r="IQ192" s="34"/>
      <c r="IR192" s="34"/>
      <c r="IS192" s="34"/>
      <c r="IT192" s="34"/>
      <c r="IU192" s="34"/>
      <c r="IV192" s="34"/>
      <c r="IW192" s="34"/>
      <c r="IX192" s="34"/>
      <c r="IY192" s="34"/>
      <c r="IZ192" s="34"/>
      <c r="JA192" s="34"/>
      <c r="JB192" s="34"/>
      <c r="JC192" s="34"/>
      <c r="JD192" s="34"/>
      <c r="JE192" s="34"/>
      <c r="JF192" s="34"/>
      <c r="JG192" s="34"/>
      <c r="JH192" s="34"/>
      <c r="JI192" s="34"/>
      <c r="JJ192" s="34"/>
      <c r="JK192" s="34"/>
      <c r="JL192" s="34"/>
      <c r="JM192" s="34"/>
      <c r="JN192" s="34"/>
      <c r="JO192" s="34"/>
      <c r="JP192" s="34"/>
      <c r="JQ192" s="34"/>
      <c r="JR192" s="34"/>
      <c r="JS192" s="34"/>
      <c r="JT192" s="34"/>
      <c r="JU192" s="34"/>
      <c r="JV192" s="34"/>
      <c r="JW192" s="34"/>
      <c r="JX192" s="34"/>
      <c r="JY192" s="34"/>
      <c r="JZ192" s="34"/>
      <c r="KA192" s="34"/>
      <c r="KB192" s="34"/>
      <c r="KC192" s="34"/>
      <c r="KD192" s="34"/>
      <c r="KE192" s="34"/>
      <c r="KF192" s="34"/>
      <c r="KG192" s="34"/>
      <c r="KH192" s="34"/>
      <c r="KI192" s="34"/>
      <c r="KJ192" s="34"/>
      <c r="KK192" s="34"/>
      <c r="KL192" s="34"/>
      <c r="KM192" s="34"/>
      <c r="KN192" s="34"/>
      <c r="KO192" s="34"/>
      <c r="KP192" s="34"/>
      <c r="KQ192" s="34"/>
      <c r="KR192" s="34"/>
      <c r="KS192" s="34"/>
      <c r="KT192" s="34"/>
      <c r="KU192" s="34"/>
      <c r="KV192" s="34"/>
      <c r="KW192" s="34"/>
      <c r="KX192" s="34"/>
      <c r="KY192" s="34"/>
      <c r="KZ192" s="34"/>
    </row>
    <row r="193" spans="1:312" s="184" customFormat="1" ht="18" customHeight="1" x14ac:dyDescent="0.25">
      <c r="A193" s="76">
        <v>2</v>
      </c>
      <c r="B193" s="175" t="s">
        <v>596</v>
      </c>
      <c r="C193" s="175" t="s">
        <v>597</v>
      </c>
      <c r="D193" s="95">
        <v>2</v>
      </c>
      <c r="E193" s="78">
        <f>IF(AM193+1=13,"GRAD",AM193+1)</f>
        <v>12</v>
      </c>
      <c r="F193" s="79"/>
      <c r="G193" s="80"/>
      <c r="H193" s="81"/>
      <c r="I193" s="82" t="str">
        <f>IF(H193&gt;0,"Y"," ")</f>
        <v xml:space="preserve"> </v>
      </c>
      <c r="J193" s="82" t="str">
        <f>IF(H193&gt;0,"Y"," ")</f>
        <v xml:space="preserve"> </v>
      </c>
      <c r="K193" s="176">
        <v>3</v>
      </c>
      <c r="L193" s="96">
        <v>152</v>
      </c>
      <c r="M193" s="79"/>
      <c r="N193" s="76"/>
      <c r="O193" s="76"/>
      <c r="P193" s="76"/>
      <c r="Q193" s="76"/>
      <c r="R193" s="76"/>
      <c r="S193" s="76"/>
      <c r="T193" s="20" t="str">
        <f>IF(G193=6,$E$12,IF(G193=5,$E$13,IF(G193=4,$E$14,IF(G193=3,$E$15,IF(G193=2,$E$16,IF(G193=1,$E$17,IF(G193=7,$E$11," ")))))))</f>
        <v xml:space="preserve"> </v>
      </c>
      <c r="U193" s="23" t="str">
        <f>IF(G193=6,$U$12,IF(G193=5,$U$13,IF(G193=4,$U$14,IF(G193=3,$U$15,IF(G193=2,$U$16,IF(G193=1,$U$17,IF(G193=7,$U$11," ")))))))</f>
        <v xml:space="preserve"> </v>
      </c>
      <c r="V193" s="79"/>
      <c r="W193" s="76"/>
      <c r="X193" s="76"/>
      <c r="Y193" s="80"/>
      <c r="Z193" s="80"/>
      <c r="AA193" s="175" t="s">
        <v>173</v>
      </c>
      <c r="AB193" s="84" t="s">
        <v>598</v>
      </c>
      <c r="AD193" s="185"/>
      <c r="AE193" s="185"/>
      <c r="AF193" s="185"/>
      <c r="AG193" s="186"/>
      <c r="AH193" s="186"/>
      <c r="AI193" s="186"/>
      <c r="AJ193" s="186"/>
      <c r="AK193" s="186"/>
      <c r="AL193" s="186"/>
      <c r="AM193" s="180">
        <v>11</v>
      </c>
    </row>
    <row r="194" spans="1:312" s="184" customFormat="1" ht="18" customHeight="1" x14ac:dyDescent="0.25">
      <c r="A194" s="76">
        <v>2</v>
      </c>
      <c r="B194" s="175" t="s">
        <v>599</v>
      </c>
      <c r="C194" s="175" t="s">
        <v>600</v>
      </c>
      <c r="D194" s="95">
        <v>2</v>
      </c>
      <c r="E194" s="78">
        <f>IF(AM194+1=13,"GRAD",AM194+1)</f>
        <v>12</v>
      </c>
      <c r="F194" s="79"/>
      <c r="G194" s="80"/>
      <c r="H194" s="81"/>
      <c r="I194" s="82" t="str">
        <f>IF(H194&gt;0,"Y"," ")</f>
        <v xml:space="preserve"> </v>
      </c>
      <c r="J194" s="82" t="str">
        <f>IF(H194&gt;0,"Y"," ")</f>
        <v xml:space="preserve"> </v>
      </c>
      <c r="K194" s="176">
        <v>4</v>
      </c>
      <c r="L194" s="96">
        <v>152</v>
      </c>
      <c r="M194" s="79"/>
      <c r="N194" s="76"/>
      <c r="O194" s="76"/>
      <c r="P194" s="76"/>
      <c r="Q194" s="76"/>
      <c r="R194" s="76"/>
      <c r="S194" s="76"/>
      <c r="T194" s="20" t="str">
        <f>IF(G194=6,$E$12,IF(G194=5,$E$13,IF(G194=4,$E$14,IF(G194=3,$E$15,IF(G194=2,$E$16,IF(G194=1,$E$17,IF(G194=7,$E$11," ")))))))</f>
        <v xml:space="preserve"> </v>
      </c>
      <c r="U194" s="23" t="str">
        <f>IF(G194=6,$U$12,IF(G194=5,$U$13,IF(G194=4,$U$14,IF(G194=3,$U$15,IF(G194=2,$U$16,IF(G194=1,$U$17,IF(G194=7,$U$11," ")))))))</f>
        <v xml:space="preserve"> </v>
      </c>
      <c r="V194" s="79"/>
      <c r="W194" s="76"/>
      <c r="X194" s="76"/>
      <c r="Y194" s="80"/>
      <c r="Z194" s="80"/>
      <c r="AA194" s="175" t="s">
        <v>601</v>
      </c>
      <c r="AB194" s="86" t="s">
        <v>602</v>
      </c>
      <c r="AC194" s="34"/>
      <c r="AD194" s="34"/>
      <c r="AE194" s="34"/>
      <c r="AF194" s="34"/>
      <c r="AG194" s="34"/>
      <c r="AH194" s="34"/>
      <c r="AI194" s="34"/>
      <c r="AJ194" s="34"/>
      <c r="AK194" s="34"/>
      <c r="AL194" s="3"/>
      <c r="AM194" s="180">
        <v>11</v>
      </c>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row>
    <row r="195" spans="1:312" s="184" customFormat="1" ht="18" customHeight="1" x14ac:dyDescent="0.25">
      <c r="A195" s="76">
        <v>2</v>
      </c>
      <c r="B195" s="175" t="s">
        <v>603</v>
      </c>
      <c r="C195" s="175" t="s">
        <v>502</v>
      </c>
      <c r="D195" s="95">
        <v>2</v>
      </c>
      <c r="E195" s="78">
        <f>IF(AM195+1=13,"GRAD",AM195+1)</f>
        <v>10</v>
      </c>
      <c r="F195" s="79"/>
      <c r="G195" s="80"/>
      <c r="H195" s="81"/>
      <c r="I195" s="82" t="str">
        <f>IF(H195&gt;0,"Y"," ")</f>
        <v xml:space="preserve"> </v>
      </c>
      <c r="J195" s="82" t="str">
        <f>IF(H195&gt;0,"Y"," ")</f>
        <v xml:space="preserve"> </v>
      </c>
      <c r="K195" s="176">
        <v>5</v>
      </c>
      <c r="L195" s="96">
        <v>152</v>
      </c>
      <c r="M195" s="79"/>
      <c r="N195" s="76"/>
      <c r="O195" s="76"/>
      <c r="P195" s="76"/>
      <c r="Q195" s="76"/>
      <c r="R195" s="76"/>
      <c r="S195" s="76"/>
      <c r="T195" s="20" t="str">
        <f>IF(G195=6,$E$12,IF(G195=5,$E$13,IF(G195=4,$E$14,IF(G195=3,$E$15,IF(G195=2,$E$16,IF(G195=1,$E$17,IF(G195=7,$E$11," ")))))))</f>
        <v xml:space="preserve"> </v>
      </c>
      <c r="U195" s="23" t="str">
        <f>IF(G195=6,$U$12,IF(G195=5,$U$13,IF(G195=4,$U$14,IF(G195=3,$U$15,IF(G195=2,$U$16,IF(G195=1,$U$17,IF(G195=7,$U$11," ")))))))</f>
        <v xml:space="preserve"> </v>
      </c>
      <c r="V195" s="79"/>
      <c r="W195" s="76"/>
      <c r="X195" s="76"/>
      <c r="Y195" s="80"/>
      <c r="Z195" s="80"/>
      <c r="AA195" s="175" t="s">
        <v>604</v>
      </c>
      <c r="AB195" s="86" t="s">
        <v>326</v>
      </c>
      <c r="AC195" s="34"/>
      <c r="AD195" s="34"/>
      <c r="AE195" s="34"/>
      <c r="AF195" s="34"/>
      <c r="AG195" s="34"/>
      <c r="AH195" s="34"/>
      <c r="AI195" s="34"/>
      <c r="AJ195" s="34"/>
      <c r="AK195" s="34"/>
      <c r="AL195" s="3"/>
      <c r="AM195" s="180">
        <v>9</v>
      </c>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row>
    <row r="196" spans="1:312" s="184" customFormat="1" ht="18" customHeight="1" x14ac:dyDescent="0.25">
      <c r="A196" s="76">
        <v>2</v>
      </c>
      <c r="B196" s="175" t="s">
        <v>606</v>
      </c>
      <c r="C196" s="175" t="s">
        <v>607</v>
      </c>
      <c r="D196" s="95">
        <v>2</v>
      </c>
      <c r="E196" s="78">
        <f>IF(AM196+1=13,"GRAD",AM196+1)</f>
        <v>12</v>
      </c>
      <c r="F196" s="79"/>
      <c r="G196" s="80"/>
      <c r="H196" s="81">
        <v>12</v>
      </c>
      <c r="I196" s="82" t="str">
        <f>IF(H196&gt;0,"Y"," ")</f>
        <v>Y</v>
      </c>
      <c r="J196" s="82" t="str">
        <f>IF(H196&gt;0,"Y"," ")</f>
        <v>Y</v>
      </c>
      <c r="K196" s="176">
        <v>1</v>
      </c>
      <c r="L196" s="96">
        <v>160</v>
      </c>
      <c r="M196" s="79"/>
      <c r="N196" s="76"/>
      <c r="O196" s="76"/>
      <c r="P196" s="76"/>
      <c r="Q196" s="76"/>
      <c r="R196" s="76"/>
      <c r="S196" s="76"/>
      <c r="T196" s="20" t="str">
        <f>IF(G196=6,$E$12,IF(G196=5,$E$13,IF(G196=4,$E$14,IF(G196=3,$E$15,IF(G196=2,$E$16,IF(G196=1,$E$17,IF(G196=7,$E$11," ")))))))</f>
        <v xml:space="preserve"> </v>
      </c>
      <c r="U196" s="23" t="str">
        <f>IF(G196=6,$U$12,IF(G196=5,$U$13,IF(G196=4,$U$14,IF(G196=3,$U$15,IF(G196=2,$U$16,IF(G196=1,$U$17,IF(G196=7,$U$11," ")))))))</f>
        <v xml:space="preserve"> </v>
      </c>
      <c r="V196" s="79"/>
      <c r="W196" s="76"/>
      <c r="X196" s="76"/>
      <c r="Y196" s="80"/>
      <c r="Z196" s="80"/>
      <c r="AA196" s="175" t="s">
        <v>586</v>
      </c>
      <c r="AB196" s="86" t="s">
        <v>608</v>
      </c>
      <c r="AC196" s="34"/>
      <c r="AD196" s="34"/>
      <c r="AE196" s="34"/>
      <c r="AF196" s="34"/>
      <c r="AG196" s="34"/>
      <c r="AH196" s="34"/>
      <c r="AI196" s="34"/>
      <c r="AJ196" s="34"/>
      <c r="AK196" s="34"/>
      <c r="AL196" s="3"/>
      <c r="AM196" s="180">
        <v>11</v>
      </c>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row>
    <row r="197" spans="1:312" s="184" customFormat="1" ht="18" customHeight="1" x14ac:dyDescent="0.25">
      <c r="A197" s="76">
        <v>2</v>
      </c>
      <c r="B197" s="175" t="s">
        <v>609</v>
      </c>
      <c r="C197" s="175" t="s">
        <v>563</v>
      </c>
      <c r="D197" s="95">
        <v>2</v>
      </c>
      <c r="E197" s="78">
        <f>IF(AM197+1=13,"GRAD",AM197+1)</f>
        <v>12</v>
      </c>
      <c r="F197" s="79"/>
      <c r="G197" s="80"/>
      <c r="H197" s="81">
        <v>14</v>
      </c>
      <c r="I197" s="82" t="str">
        <f>IF(H197&gt;0,"Y"," ")</f>
        <v>Y</v>
      </c>
      <c r="J197" s="82" t="str">
        <f>IF(H197&gt;0,"Y"," ")</f>
        <v>Y</v>
      </c>
      <c r="K197" s="176">
        <v>2</v>
      </c>
      <c r="L197" s="96">
        <v>160</v>
      </c>
      <c r="M197" s="79"/>
      <c r="N197" s="76"/>
      <c r="O197" s="76"/>
      <c r="P197" s="76"/>
      <c r="Q197" s="76"/>
      <c r="R197" s="76"/>
      <c r="S197" s="76"/>
      <c r="T197" s="20" t="str">
        <f>IF(G197=6,$E$12,IF(G197=5,$E$13,IF(G197=4,$E$14,IF(G197=3,$E$15,IF(G197=2,$E$16,IF(G197=1,$E$17,IF(G197=7,$E$11," ")))))))</f>
        <v xml:space="preserve"> </v>
      </c>
      <c r="U197" s="23" t="str">
        <f>IF(G197=6,$U$12,IF(G197=5,$U$13,IF(G197=4,$U$14,IF(G197=3,$U$15,IF(G197=2,$U$16,IF(G197=1,$U$17,IF(G197=7,$U$11," ")))))))</f>
        <v xml:space="preserve"> </v>
      </c>
      <c r="V197" s="79"/>
      <c r="W197" s="76"/>
      <c r="X197" s="76"/>
      <c r="Y197" s="80"/>
      <c r="Z197" s="80"/>
      <c r="AA197" s="175" t="s">
        <v>142</v>
      </c>
      <c r="AB197" s="86" t="s">
        <v>610</v>
      </c>
      <c r="AC197" s="34"/>
      <c r="AD197" s="34"/>
      <c r="AE197" s="34"/>
      <c r="AF197" s="34"/>
      <c r="AG197" s="34"/>
      <c r="AH197" s="34"/>
      <c r="AI197" s="34"/>
      <c r="AJ197" s="34"/>
      <c r="AK197" s="34"/>
      <c r="AL197" s="34"/>
      <c r="AM197" s="180">
        <v>11</v>
      </c>
      <c r="AN197" s="34"/>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row>
    <row r="198" spans="1:312" s="184" customFormat="1" ht="18" customHeight="1" x14ac:dyDescent="0.25">
      <c r="A198" s="76">
        <v>2</v>
      </c>
      <c r="B198" s="175" t="s">
        <v>611</v>
      </c>
      <c r="C198" s="175" t="s">
        <v>612</v>
      </c>
      <c r="D198" s="95">
        <v>2</v>
      </c>
      <c r="E198" s="78">
        <f>IF(AM198+1=13,"GRAD",AM198+1)</f>
        <v>11</v>
      </c>
      <c r="F198" s="79"/>
      <c r="G198" s="80"/>
      <c r="H198" s="81"/>
      <c r="I198" s="82" t="str">
        <f>IF(H198&gt;0,"Y"," ")</f>
        <v xml:space="preserve"> </v>
      </c>
      <c r="J198" s="82" t="str">
        <f>IF(H198&gt;0,"Y"," ")</f>
        <v xml:space="preserve"> </v>
      </c>
      <c r="K198" s="176">
        <v>3</v>
      </c>
      <c r="L198" s="96">
        <v>160</v>
      </c>
      <c r="M198" s="79"/>
      <c r="N198" s="76"/>
      <c r="O198" s="76"/>
      <c r="P198" s="76"/>
      <c r="Q198" s="76"/>
      <c r="R198" s="76"/>
      <c r="S198" s="76"/>
      <c r="T198" s="20" t="str">
        <f>IF(G198=6,$E$12,IF(G198=5,$E$13,IF(G198=4,$E$14,IF(G198=3,$E$15,IF(G198=2,$E$16,IF(G198=1,$E$17,IF(G198=7,$E$11," ")))))))</f>
        <v xml:space="preserve"> </v>
      </c>
      <c r="U198" s="23" t="str">
        <f>IF(G198=6,$U$12,IF(G198=5,$U$13,IF(G198=4,$U$14,IF(G198=3,$U$15,IF(G198=2,$U$16,IF(G198=1,$U$17,IF(G198=7,$U$11," ")))))))</f>
        <v xml:space="preserve"> </v>
      </c>
      <c r="V198" s="79"/>
      <c r="W198" s="76"/>
      <c r="X198" s="76"/>
      <c r="Y198" s="80"/>
      <c r="Z198" s="80"/>
      <c r="AA198" s="175" t="s">
        <v>613</v>
      </c>
      <c r="AB198" s="84" t="s">
        <v>614</v>
      </c>
      <c r="AD198" s="185"/>
      <c r="AE198" s="185"/>
      <c r="AF198" s="185"/>
      <c r="AG198" s="186"/>
      <c r="AH198" s="186"/>
      <c r="AI198" s="186"/>
      <c r="AJ198" s="186"/>
      <c r="AK198" s="186"/>
      <c r="AL198" s="186"/>
      <c r="AM198" s="180">
        <v>10</v>
      </c>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34"/>
      <c r="BO198" s="34"/>
      <c r="BP198" s="34"/>
      <c r="BQ198" s="34"/>
      <c r="BR198" s="34"/>
      <c r="BS198" s="34"/>
      <c r="BT198" s="34"/>
      <c r="BU198" s="34"/>
      <c r="BV198" s="34"/>
      <c r="BW198" s="34"/>
      <c r="BX198" s="34"/>
      <c r="BY198" s="34"/>
      <c r="BZ198" s="34"/>
      <c r="CA198" s="34"/>
      <c r="CB198" s="34"/>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c r="DA198" s="34"/>
      <c r="DB198" s="34"/>
      <c r="DC198" s="34"/>
      <c r="DD198" s="34"/>
      <c r="DE198" s="34"/>
      <c r="DF198" s="34"/>
      <c r="DG198" s="34"/>
      <c r="DH198" s="34"/>
      <c r="DI198" s="34"/>
      <c r="DJ198" s="34"/>
      <c r="DK198" s="34"/>
      <c r="DL198" s="34"/>
      <c r="DM198" s="34"/>
      <c r="DN198" s="34"/>
      <c r="DO198" s="34"/>
      <c r="DP198" s="34"/>
      <c r="DR198" s="34"/>
      <c r="DS198" s="34"/>
      <c r="DT198" s="34"/>
      <c r="DU198" s="34"/>
      <c r="DV198" s="34"/>
      <c r="DW198" s="34"/>
      <c r="DX198" s="34"/>
      <c r="DY198" s="34"/>
      <c r="DZ198" s="34"/>
      <c r="EA198" s="34"/>
      <c r="EB198" s="34"/>
      <c r="EC198" s="34"/>
      <c r="ED198" s="34"/>
      <c r="EE198" s="34"/>
      <c r="EF198" s="34"/>
      <c r="EG198" s="34"/>
      <c r="EH198" s="34"/>
      <c r="EI198" s="34"/>
      <c r="EJ198" s="34"/>
      <c r="EK198" s="34"/>
      <c r="EL198" s="34"/>
      <c r="EM198" s="34"/>
      <c r="EN198" s="34"/>
      <c r="EO198" s="34"/>
      <c r="EP198" s="34"/>
      <c r="EQ198" s="34"/>
      <c r="ER198" s="34"/>
      <c r="ES198" s="34"/>
      <c r="ET198" s="34"/>
      <c r="EU198" s="34"/>
      <c r="EV198" s="34"/>
      <c r="EW198" s="34"/>
      <c r="EX198" s="34"/>
      <c r="EY198" s="34"/>
      <c r="EZ198" s="34"/>
      <c r="FA198" s="34"/>
      <c r="FB198" s="34"/>
      <c r="FC198" s="34"/>
      <c r="FD198" s="34"/>
      <c r="FE198" s="34"/>
      <c r="FF198" s="34"/>
      <c r="FG198" s="34"/>
      <c r="FH198" s="34"/>
      <c r="FI198" s="34"/>
      <c r="FJ198" s="34"/>
      <c r="FK198" s="34"/>
      <c r="FL198" s="34"/>
      <c r="FM198" s="34"/>
      <c r="FN198" s="34"/>
      <c r="FO198" s="34"/>
      <c r="FP198" s="34"/>
      <c r="FQ198" s="34"/>
      <c r="FR198" s="34"/>
      <c r="FS198" s="34"/>
      <c r="FT198" s="34"/>
      <c r="FU198" s="34"/>
      <c r="FV198" s="34"/>
      <c r="FW198" s="34"/>
      <c r="FX198" s="34"/>
      <c r="FY198" s="34"/>
      <c r="FZ198" s="34"/>
      <c r="GA198" s="34"/>
      <c r="GB198" s="34"/>
      <c r="GC198" s="34"/>
      <c r="GD198" s="34"/>
      <c r="GE198" s="34"/>
      <c r="GF198" s="34"/>
      <c r="GG198" s="34"/>
      <c r="GH198" s="34"/>
      <c r="GI198" s="34"/>
      <c r="GJ198" s="34"/>
      <c r="GK198" s="34"/>
      <c r="GL198" s="34"/>
      <c r="GM198" s="34"/>
      <c r="GN198" s="34"/>
      <c r="GO198" s="34"/>
      <c r="GP198" s="34"/>
      <c r="GQ198" s="34"/>
      <c r="GR198" s="34"/>
      <c r="GS198" s="34"/>
      <c r="GT198" s="34"/>
      <c r="GU198" s="34"/>
      <c r="GV198" s="34"/>
      <c r="GW198" s="34"/>
      <c r="GX198" s="34"/>
      <c r="GY198" s="34"/>
      <c r="GZ198" s="34"/>
      <c r="HA198" s="34"/>
      <c r="HB198" s="34"/>
      <c r="HC198" s="34"/>
      <c r="HD198" s="34"/>
      <c r="HE198" s="34"/>
      <c r="HF198" s="34"/>
      <c r="HG198" s="34"/>
      <c r="HH198" s="34"/>
      <c r="HI198" s="34"/>
      <c r="HJ198" s="34"/>
      <c r="HK198" s="34"/>
      <c r="HL198" s="34"/>
      <c r="HM198" s="34"/>
      <c r="HN198" s="34"/>
      <c r="HO198" s="34"/>
      <c r="HP198" s="34"/>
      <c r="HQ198" s="34"/>
      <c r="HR198" s="34"/>
      <c r="HS198" s="34"/>
      <c r="HT198" s="34"/>
      <c r="HU198" s="34"/>
      <c r="HV198" s="34"/>
      <c r="HW198" s="34"/>
      <c r="HX198" s="34"/>
      <c r="HY198" s="34"/>
      <c r="HZ198" s="34"/>
      <c r="IA198" s="34"/>
      <c r="IB198" s="34"/>
      <c r="IC198" s="34"/>
      <c r="ID198" s="34"/>
      <c r="IE198" s="34"/>
      <c r="IF198" s="34"/>
      <c r="IG198" s="34"/>
      <c r="IH198" s="34"/>
      <c r="II198" s="34"/>
      <c r="IJ198" s="34"/>
      <c r="IK198" s="34"/>
      <c r="IL198" s="34"/>
      <c r="IM198" s="34"/>
      <c r="IN198" s="34"/>
      <c r="IO198" s="34"/>
      <c r="IP198" s="34"/>
      <c r="IQ198" s="34"/>
      <c r="IR198" s="34"/>
      <c r="IS198" s="34"/>
      <c r="IT198" s="34"/>
      <c r="IU198" s="34"/>
      <c r="IV198" s="34"/>
      <c r="IW198" s="34"/>
      <c r="IX198" s="34"/>
      <c r="IY198" s="34"/>
      <c r="IZ198" s="34"/>
      <c r="JA198" s="34"/>
      <c r="JB198" s="34"/>
      <c r="JC198" s="34"/>
      <c r="JD198" s="34"/>
      <c r="JE198" s="34"/>
      <c r="JF198" s="34"/>
      <c r="JG198" s="34"/>
      <c r="JH198" s="34"/>
      <c r="JI198" s="34"/>
      <c r="JJ198" s="34"/>
      <c r="JK198" s="34"/>
      <c r="JL198" s="34"/>
      <c r="JM198" s="34"/>
      <c r="JN198" s="34"/>
      <c r="JO198" s="34"/>
      <c r="JP198" s="34"/>
      <c r="JQ198" s="34"/>
      <c r="JR198" s="34"/>
      <c r="JS198" s="34"/>
      <c r="JT198" s="34"/>
      <c r="JU198" s="34"/>
      <c r="JV198" s="34"/>
      <c r="JW198" s="34"/>
      <c r="JX198" s="34"/>
      <c r="JY198" s="34"/>
      <c r="JZ198" s="34"/>
      <c r="KA198" s="34"/>
      <c r="KB198" s="34"/>
      <c r="KC198" s="34"/>
      <c r="KD198" s="34"/>
      <c r="KE198" s="34"/>
      <c r="KF198" s="34"/>
      <c r="KG198" s="34"/>
      <c r="KH198" s="34"/>
      <c r="KI198" s="34"/>
      <c r="KJ198" s="34"/>
      <c r="KK198" s="34"/>
      <c r="KL198" s="34"/>
      <c r="KM198" s="34"/>
      <c r="KN198" s="34"/>
      <c r="KO198" s="34"/>
      <c r="KP198" s="34"/>
      <c r="KQ198" s="34"/>
      <c r="KR198" s="34"/>
      <c r="KS198" s="34"/>
      <c r="KT198" s="34"/>
      <c r="KU198" s="34"/>
      <c r="KV198" s="34"/>
      <c r="KW198" s="34"/>
      <c r="KX198" s="34"/>
      <c r="KY198" s="34"/>
      <c r="KZ198" s="34"/>
    </row>
    <row r="199" spans="1:312" s="184" customFormat="1" ht="18" customHeight="1" x14ac:dyDescent="0.25">
      <c r="A199" s="76">
        <v>2</v>
      </c>
      <c r="B199" s="175" t="s">
        <v>615</v>
      </c>
      <c r="C199" s="175" t="s">
        <v>511</v>
      </c>
      <c r="D199" s="95">
        <v>2</v>
      </c>
      <c r="E199" s="78">
        <f>IF(AM199+1=13,"GRAD",AM199+1)</f>
        <v>11</v>
      </c>
      <c r="F199" s="79"/>
      <c r="G199" s="80"/>
      <c r="H199" s="81"/>
      <c r="I199" s="82" t="str">
        <f>IF(H199&gt;0,"Y"," ")</f>
        <v xml:space="preserve"> </v>
      </c>
      <c r="J199" s="82" t="str">
        <f>IF(H199&gt;0,"Y"," ")</f>
        <v xml:space="preserve"> </v>
      </c>
      <c r="K199" s="176">
        <v>4</v>
      </c>
      <c r="L199" s="96">
        <v>160</v>
      </c>
      <c r="M199" s="79"/>
      <c r="N199" s="76"/>
      <c r="O199" s="76"/>
      <c r="P199" s="76"/>
      <c r="Q199" s="76"/>
      <c r="R199" s="76"/>
      <c r="S199" s="76"/>
      <c r="T199" s="20" t="str">
        <f>IF(G199=6,$E$12,IF(G199=5,$E$13,IF(G199=4,$E$14,IF(G199=3,$E$15,IF(G199=2,$E$16,IF(G199=1,$E$17,IF(G199=7,$E$11," ")))))))</f>
        <v xml:space="preserve"> </v>
      </c>
      <c r="U199" s="23" t="str">
        <f>IF(G199=6,$U$12,IF(G199=5,$U$13,IF(G199=4,$U$14,IF(G199=3,$U$15,IF(G199=2,$U$16,IF(G199=1,$U$17,IF(G199=7,$U$11," ")))))))</f>
        <v xml:space="preserve"> </v>
      </c>
      <c r="V199" s="79"/>
      <c r="W199" s="76"/>
      <c r="X199" s="76"/>
      <c r="Y199" s="80"/>
      <c r="Z199" s="80"/>
      <c r="AA199" s="175" t="s">
        <v>70</v>
      </c>
      <c r="AB199" s="86" t="s">
        <v>616</v>
      </c>
      <c r="AC199" s="34"/>
      <c r="AD199" s="34"/>
      <c r="AE199" s="34"/>
      <c r="AF199" s="34"/>
      <c r="AG199" s="34"/>
      <c r="AH199" s="34"/>
      <c r="AI199" s="34"/>
      <c r="AJ199" s="34"/>
      <c r="AK199" s="34"/>
      <c r="AL199" s="3"/>
      <c r="AM199" s="180">
        <v>10</v>
      </c>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row>
    <row r="200" spans="1:312" s="184" customFormat="1" ht="18" customHeight="1" x14ac:dyDescent="0.25">
      <c r="A200" s="76">
        <v>2</v>
      </c>
      <c r="B200" s="175" t="s">
        <v>619</v>
      </c>
      <c r="C200" s="175" t="s">
        <v>538</v>
      </c>
      <c r="D200" s="95">
        <v>2</v>
      </c>
      <c r="E200" s="78">
        <f>IF(AM200+1=13,"GRAD",AM200+1)</f>
        <v>11</v>
      </c>
      <c r="F200" s="79"/>
      <c r="G200" s="80"/>
      <c r="H200" s="81"/>
      <c r="I200" s="82" t="str">
        <f>IF(H200&gt;0,"Y"," ")</f>
        <v xml:space="preserve"> </v>
      </c>
      <c r="J200" s="82" t="str">
        <f>IF(H200&gt;0,"Y"," ")</f>
        <v xml:space="preserve"> </v>
      </c>
      <c r="K200" s="176">
        <v>6</v>
      </c>
      <c r="L200" s="96">
        <v>160</v>
      </c>
      <c r="M200" s="79"/>
      <c r="N200" s="76"/>
      <c r="O200" s="76"/>
      <c r="P200" s="76"/>
      <c r="Q200" s="76"/>
      <c r="R200" s="76"/>
      <c r="S200" s="76"/>
      <c r="T200" s="20" t="str">
        <f>IF(G200=6,$E$12,IF(G200=5,$E$13,IF(G200=4,$E$14,IF(G200=3,$E$15,IF(G200=2,$E$16,IF(G200=1,$E$17,IF(G200=7,$E$11," ")))))))</f>
        <v xml:space="preserve"> </v>
      </c>
      <c r="U200" s="23" t="str">
        <f>IF(G200=6,$U$12,IF(G200=5,$U$13,IF(G200=4,$U$14,IF(G200=3,$U$15,IF(G200=2,$U$16,IF(G200=1,$U$17,IF(G200=7,$U$11," ")))))))</f>
        <v xml:space="preserve"> </v>
      </c>
      <c r="V200" s="79"/>
      <c r="W200" s="76"/>
      <c r="X200" s="76"/>
      <c r="Y200" s="80"/>
      <c r="Z200" s="80"/>
      <c r="AA200" s="175" t="s">
        <v>620</v>
      </c>
      <c r="AB200" s="86" t="s">
        <v>621</v>
      </c>
      <c r="AC200" s="34"/>
      <c r="AD200" s="34"/>
      <c r="AE200" s="34"/>
      <c r="AF200" s="34"/>
      <c r="AG200" s="34"/>
      <c r="AH200" s="34"/>
      <c r="AI200" s="34"/>
      <c r="AJ200" s="34"/>
      <c r="AK200" s="34"/>
      <c r="AL200" s="3"/>
      <c r="AM200" s="180">
        <v>10</v>
      </c>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row>
    <row r="201" spans="1:312" s="184" customFormat="1" ht="18" customHeight="1" x14ac:dyDescent="0.25">
      <c r="A201" s="76">
        <v>2</v>
      </c>
      <c r="B201" s="175" t="s">
        <v>624</v>
      </c>
      <c r="C201" s="175" t="s">
        <v>505</v>
      </c>
      <c r="D201" s="95">
        <v>2</v>
      </c>
      <c r="E201" s="78">
        <f>IF(AM201+1=13,"GRAD",AM201+1)</f>
        <v>11</v>
      </c>
      <c r="F201" s="79"/>
      <c r="G201" s="80"/>
      <c r="H201" s="81"/>
      <c r="I201" s="82" t="str">
        <f>IF(H201&gt;0,"Y"," ")</f>
        <v xml:space="preserve"> </v>
      </c>
      <c r="J201" s="82" t="str">
        <f>IF(H201&gt;0,"Y"," ")</f>
        <v xml:space="preserve"> </v>
      </c>
      <c r="K201" s="176">
        <v>3</v>
      </c>
      <c r="L201" s="96">
        <v>172</v>
      </c>
      <c r="M201" s="79"/>
      <c r="N201" s="76"/>
      <c r="O201" s="76"/>
      <c r="P201" s="76"/>
      <c r="Q201" s="76"/>
      <c r="R201" s="76"/>
      <c r="S201" s="76"/>
      <c r="T201" s="20" t="str">
        <f>IF(G201=6,$E$12,IF(G201=5,$E$13,IF(G201=4,$E$14,IF(G201=3,$E$15,IF(G201=2,$E$16,IF(G201=1,$E$17,IF(G201=7,$E$11," ")))))))</f>
        <v xml:space="preserve"> </v>
      </c>
      <c r="U201" s="23" t="str">
        <f>IF(G201=6,$U$12,IF(G201=5,$U$13,IF(G201=4,$U$14,IF(G201=3,$U$15,IF(G201=2,$U$16,IF(G201=1,$U$17,IF(G201=7,$U$11," ")))))))</f>
        <v xml:space="preserve"> </v>
      </c>
      <c r="V201" s="79"/>
      <c r="W201" s="76"/>
      <c r="X201" s="76"/>
      <c r="Y201" s="80"/>
      <c r="Z201" s="80"/>
      <c r="AA201" s="175" t="s">
        <v>625</v>
      </c>
      <c r="AB201" s="86" t="s">
        <v>506</v>
      </c>
      <c r="AC201" s="34"/>
      <c r="AD201" s="34"/>
      <c r="AE201" s="34"/>
      <c r="AF201" s="34"/>
      <c r="AG201" s="34"/>
      <c r="AH201" s="34"/>
      <c r="AI201" s="34"/>
      <c r="AJ201" s="34"/>
      <c r="AK201" s="34"/>
      <c r="AL201" s="3"/>
      <c r="AM201" s="180">
        <v>10</v>
      </c>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row>
    <row r="202" spans="1:312" s="184" customFormat="1" ht="18" customHeight="1" x14ac:dyDescent="0.25">
      <c r="A202" s="76">
        <v>2</v>
      </c>
      <c r="B202" s="175" t="s">
        <v>626</v>
      </c>
      <c r="C202" s="175" t="s">
        <v>511</v>
      </c>
      <c r="D202" s="95">
        <v>2</v>
      </c>
      <c r="E202" s="78">
        <f>IF(AM202+1=13,"GRAD",AM202+1)</f>
        <v>12</v>
      </c>
      <c r="F202" s="79"/>
      <c r="G202" s="80"/>
      <c r="H202" s="81"/>
      <c r="I202" s="82" t="str">
        <f>IF(H202&gt;0,"Y"," ")</f>
        <v xml:space="preserve"> </v>
      </c>
      <c r="J202" s="82" t="str">
        <f>IF(H202&gt;0,"Y"," ")</f>
        <v xml:space="preserve"> </v>
      </c>
      <c r="K202" s="176">
        <v>5</v>
      </c>
      <c r="L202" s="96">
        <v>172</v>
      </c>
      <c r="M202" s="79"/>
      <c r="N202" s="76"/>
      <c r="O202" s="76"/>
      <c r="P202" s="76"/>
      <c r="Q202" s="76"/>
      <c r="R202" s="76"/>
      <c r="S202" s="76"/>
      <c r="T202" s="20" t="str">
        <f>IF(G202=6,$E$12,IF(G202=5,$E$13,IF(G202=4,$E$14,IF(G202=3,$E$15,IF(G202=2,$E$16,IF(G202=1,$E$17,IF(G202=7,$E$11," ")))))))</f>
        <v xml:space="preserve"> </v>
      </c>
      <c r="U202" s="23" t="str">
        <f>IF(G202=6,$U$12,IF(G202=5,$U$13,IF(G202=4,$U$14,IF(G202=3,$U$15,IF(G202=2,$U$16,IF(G202=1,$U$17,IF(G202=7,$U$11," ")))))))</f>
        <v xml:space="preserve"> </v>
      </c>
      <c r="V202" s="79"/>
      <c r="W202" s="76"/>
      <c r="X202" s="76"/>
      <c r="Y202" s="80"/>
      <c r="Z202" s="80"/>
      <c r="AA202" s="175" t="s">
        <v>130</v>
      </c>
      <c r="AB202" s="84" t="s">
        <v>627</v>
      </c>
      <c r="AD202" s="185"/>
      <c r="AE202" s="185"/>
      <c r="AF202" s="185"/>
      <c r="AG202" s="186"/>
      <c r="AH202" s="186"/>
      <c r="AI202" s="186"/>
      <c r="AJ202" s="186"/>
      <c r="AK202" s="186"/>
      <c r="AL202" s="186"/>
      <c r="AM202" s="180">
        <v>11</v>
      </c>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34"/>
      <c r="CC202" s="34"/>
      <c r="CD202" s="34"/>
      <c r="CE202" s="34"/>
      <c r="CF202" s="34"/>
      <c r="CG202" s="34"/>
      <c r="CH202" s="34"/>
      <c r="CI202" s="34"/>
      <c r="CJ202" s="34"/>
      <c r="CK202" s="34"/>
      <c r="CL202" s="34"/>
      <c r="CM202" s="34"/>
      <c r="CN202" s="34"/>
      <c r="CO202" s="34"/>
      <c r="CP202" s="34"/>
      <c r="CQ202" s="34"/>
      <c r="CR202" s="34"/>
      <c r="CS202" s="34"/>
      <c r="CT202" s="34"/>
      <c r="CU202" s="34"/>
      <c r="CV202" s="34"/>
      <c r="CW202" s="34"/>
      <c r="CX202" s="34"/>
      <c r="CY202" s="34"/>
      <c r="CZ202" s="34"/>
      <c r="DA202" s="34"/>
      <c r="DB202" s="34"/>
      <c r="DC202" s="34"/>
      <c r="DD202" s="34"/>
      <c r="DE202" s="34"/>
      <c r="DF202" s="34"/>
      <c r="DG202" s="34"/>
      <c r="DH202" s="34"/>
      <c r="DI202" s="34"/>
      <c r="DJ202" s="34"/>
      <c r="DK202" s="34"/>
      <c r="DL202" s="34"/>
      <c r="DM202" s="34"/>
      <c r="DN202" s="34"/>
      <c r="DO202" s="34"/>
      <c r="DP202" s="34"/>
      <c r="DQ202" s="34"/>
    </row>
    <row r="203" spans="1:312" s="184" customFormat="1" ht="18" customHeight="1" x14ac:dyDescent="0.25">
      <c r="A203" s="76">
        <v>2</v>
      </c>
      <c r="B203" s="175" t="s">
        <v>628</v>
      </c>
      <c r="C203" s="175" t="s">
        <v>557</v>
      </c>
      <c r="D203" s="95">
        <v>2</v>
      </c>
      <c r="E203" s="78">
        <f>IF(AM203+1=13,"GRAD",AM203+1)</f>
        <v>12</v>
      </c>
      <c r="F203" s="79"/>
      <c r="G203" s="80"/>
      <c r="H203" s="81"/>
      <c r="I203" s="82" t="str">
        <f>IF(H203&gt;0,"Y"," ")</f>
        <v xml:space="preserve"> </v>
      </c>
      <c r="J203" s="82" t="str">
        <f>IF(H203&gt;0,"Y"," ")</f>
        <v xml:space="preserve"> </v>
      </c>
      <c r="K203" s="176">
        <v>6</v>
      </c>
      <c r="L203" s="96">
        <v>172</v>
      </c>
      <c r="M203" s="79"/>
      <c r="N203" s="76"/>
      <c r="O203" s="76"/>
      <c r="P203" s="76"/>
      <c r="Q203" s="76"/>
      <c r="R203" s="76"/>
      <c r="S203" s="76"/>
      <c r="T203" s="20" t="str">
        <f>IF(G203=6,$E$12,IF(G203=5,$E$13,IF(G203=4,$E$14,IF(G203=3,$E$15,IF(G203=2,$E$16,IF(G203=1,$E$17,IF(G203=7,$E$11," ")))))))</f>
        <v xml:space="preserve"> </v>
      </c>
      <c r="U203" s="23" t="str">
        <f>IF(G203=6,$U$12,IF(G203=5,$U$13,IF(G203=4,$U$14,IF(G203=3,$U$15,IF(G203=2,$U$16,IF(G203=1,$U$17,IF(G203=7,$U$11," ")))))))</f>
        <v xml:space="preserve"> </v>
      </c>
      <c r="V203" s="79"/>
      <c r="W203" s="76"/>
      <c r="X203" s="76"/>
      <c r="Y203" s="80"/>
      <c r="Z203" s="80"/>
      <c r="AA203" s="175" t="s">
        <v>629</v>
      </c>
      <c r="AB203" s="84" t="s">
        <v>630</v>
      </c>
      <c r="AD203" s="185"/>
      <c r="AE203" s="185"/>
      <c r="AF203" s="185"/>
      <c r="AG203" s="186"/>
      <c r="AH203" s="186"/>
      <c r="AI203" s="186"/>
      <c r="AJ203" s="186"/>
      <c r="AK203" s="186"/>
      <c r="AL203" s="186"/>
      <c r="AM203" s="180">
        <v>11</v>
      </c>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R203" s="34"/>
      <c r="DS203" s="34"/>
      <c r="DT203" s="34"/>
      <c r="DU203" s="34"/>
      <c r="DV203" s="34"/>
      <c r="DW203" s="34"/>
      <c r="DX203" s="34"/>
      <c r="DY203" s="34"/>
      <c r="DZ203" s="34"/>
      <c r="EA203" s="34"/>
      <c r="EB203" s="34"/>
      <c r="EC203" s="34"/>
      <c r="ED203" s="34"/>
      <c r="EE203" s="34"/>
      <c r="EF203" s="34"/>
      <c r="EG203" s="34"/>
      <c r="EH203" s="34"/>
      <c r="EI203" s="34"/>
      <c r="EJ203" s="34"/>
      <c r="EK203" s="34"/>
      <c r="EL203" s="34"/>
      <c r="EM203" s="34"/>
      <c r="EN203" s="34"/>
      <c r="EO203" s="34"/>
      <c r="EP203" s="34"/>
      <c r="EQ203" s="34"/>
      <c r="ER203" s="34"/>
      <c r="ES203" s="34"/>
      <c r="ET203" s="34"/>
      <c r="EU203" s="34"/>
      <c r="EV203" s="34"/>
      <c r="EW203" s="34"/>
      <c r="EX203" s="34"/>
      <c r="EY203" s="34"/>
      <c r="EZ203" s="34"/>
      <c r="FA203" s="34"/>
      <c r="FB203" s="34"/>
      <c r="FC203" s="34"/>
      <c r="FD203" s="34"/>
      <c r="FE203" s="34"/>
      <c r="FF203" s="34"/>
      <c r="FG203" s="34"/>
      <c r="FH203" s="34"/>
      <c r="FI203" s="34"/>
      <c r="FJ203" s="34"/>
      <c r="FK203" s="34"/>
      <c r="FL203" s="34"/>
      <c r="FM203" s="34"/>
      <c r="FN203" s="34"/>
      <c r="FO203" s="34"/>
      <c r="FP203" s="34"/>
      <c r="FQ203" s="34"/>
      <c r="FR203" s="34"/>
      <c r="FS203" s="34"/>
      <c r="FT203" s="34"/>
      <c r="FU203" s="34"/>
      <c r="FV203" s="34"/>
      <c r="FW203" s="34"/>
      <c r="FX203" s="34"/>
      <c r="FY203" s="34"/>
      <c r="FZ203" s="34"/>
      <c r="GA203" s="34"/>
      <c r="GB203" s="34"/>
      <c r="GC203" s="34"/>
      <c r="GD203" s="34"/>
      <c r="GE203" s="34"/>
      <c r="GF203" s="34"/>
      <c r="GG203" s="34"/>
      <c r="GH203" s="34"/>
      <c r="GI203" s="34"/>
      <c r="GJ203" s="34"/>
      <c r="GK203" s="34"/>
      <c r="GL203" s="34"/>
      <c r="GM203" s="34"/>
      <c r="GN203" s="34"/>
      <c r="GO203" s="34"/>
      <c r="GP203" s="34"/>
      <c r="GQ203" s="34"/>
      <c r="GR203" s="34"/>
      <c r="GS203" s="34"/>
      <c r="GT203" s="34"/>
      <c r="GU203" s="34"/>
      <c r="GV203" s="34"/>
      <c r="GW203" s="34"/>
      <c r="GX203" s="34"/>
      <c r="GY203" s="34"/>
      <c r="GZ203" s="34"/>
      <c r="HA203" s="34"/>
      <c r="HB203" s="34"/>
      <c r="HC203" s="34"/>
      <c r="HD203" s="34"/>
      <c r="HE203" s="34"/>
      <c r="HF203" s="34"/>
      <c r="HG203" s="34"/>
      <c r="HH203" s="34"/>
      <c r="HI203" s="34"/>
      <c r="HJ203" s="34"/>
      <c r="HK203" s="34"/>
      <c r="HL203" s="34"/>
      <c r="HM203" s="34"/>
      <c r="HN203" s="34"/>
      <c r="HO203" s="34"/>
      <c r="HP203" s="34"/>
      <c r="HQ203" s="34"/>
      <c r="HR203" s="34"/>
      <c r="HS203" s="34"/>
      <c r="HT203" s="34"/>
      <c r="HU203" s="34"/>
      <c r="HV203" s="34"/>
      <c r="HW203" s="34"/>
      <c r="HX203" s="34"/>
      <c r="HY203" s="34"/>
      <c r="HZ203" s="34"/>
      <c r="IA203" s="34"/>
      <c r="IB203" s="34"/>
      <c r="IC203" s="34"/>
      <c r="ID203" s="34"/>
      <c r="IE203" s="34"/>
      <c r="IF203" s="34"/>
      <c r="IG203" s="34"/>
      <c r="IH203" s="34"/>
      <c r="II203" s="34"/>
      <c r="IJ203" s="34"/>
      <c r="IK203" s="34"/>
      <c r="IL203" s="34"/>
      <c r="IM203" s="34"/>
      <c r="IN203" s="34"/>
      <c r="IO203" s="34"/>
      <c r="IP203" s="34"/>
      <c r="IQ203" s="34"/>
      <c r="IR203" s="34"/>
      <c r="IS203" s="34"/>
      <c r="IT203" s="34"/>
      <c r="IU203" s="34"/>
      <c r="IV203" s="34"/>
      <c r="IW203" s="34"/>
      <c r="IX203" s="34"/>
      <c r="IY203" s="34"/>
      <c r="IZ203" s="34"/>
      <c r="JA203" s="34"/>
      <c r="JB203" s="34"/>
      <c r="JC203" s="34"/>
      <c r="JD203" s="34"/>
      <c r="JE203" s="34"/>
      <c r="JF203" s="34"/>
      <c r="JG203" s="34"/>
      <c r="JH203" s="34"/>
      <c r="JI203" s="34"/>
      <c r="JJ203" s="34"/>
      <c r="JK203" s="34"/>
      <c r="JL203" s="34"/>
      <c r="JM203" s="34"/>
      <c r="JN203" s="34"/>
      <c r="JO203" s="34"/>
      <c r="JP203" s="34"/>
      <c r="JQ203" s="34"/>
      <c r="JR203" s="34"/>
      <c r="JS203" s="34"/>
      <c r="JT203" s="34"/>
      <c r="JU203" s="34"/>
      <c r="JV203" s="34"/>
      <c r="JW203" s="34"/>
      <c r="JX203" s="34"/>
      <c r="JY203" s="34"/>
      <c r="JZ203" s="34"/>
      <c r="KA203" s="34"/>
      <c r="KB203" s="34"/>
      <c r="KC203" s="34"/>
      <c r="KD203" s="34"/>
      <c r="KE203" s="34"/>
      <c r="KF203" s="34"/>
      <c r="KG203" s="34"/>
      <c r="KH203" s="34"/>
      <c r="KI203" s="34"/>
      <c r="KJ203" s="34"/>
      <c r="KK203" s="34"/>
      <c r="KL203" s="34"/>
      <c r="KM203" s="34"/>
      <c r="KN203" s="34"/>
      <c r="KO203" s="34"/>
      <c r="KP203" s="34"/>
      <c r="KQ203" s="34"/>
      <c r="KR203" s="34"/>
      <c r="KS203" s="34"/>
      <c r="KT203" s="34"/>
      <c r="KU203" s="34"/>
      <c r="KV203" s="34"/>
      <c r="KW203" s="34"/>
      <c r="KX203" s="34"/>
      <c r="KY203" s="34"/>
      <c r="KZ203" s="34"/>
    </row>
    <row r="204" spans="1:312" s="184" customFormat="1" ht="18" customHeight="1" x14ac:dyDescent="0.25">
      <c r="A204" s="76">
        <v>2</v>
      </c>
      <c r="B204" s="175" t="s">
        <v>631</v>
      </c>
      <c r="C204" s="175" t="s">
        <v>525</v>
      </c>
      <c r="D204" s="95">
        <v>2</v>
      </c>
      <c r="E204" s="78">
        <f>IF(AM204+1=13,"GRAD",AM204+1)</f>
        <v>12</v>
      </c>
      <c r="F204" s="79"/>
      <c r="G204" s="80">
        <v>7</v>
      </c>
      <c r="H204" s="81">
        <v>10</v>
      </c>
      <c r="I204" s="82" t="str">
        <f>IF(H204&gt;0,"Y"," ")</f>
        <v>Y</v>
      </c>
      <c r="J204" s="82" t="str">
        <f>IF(H204&gt;0,"Y"," ")</f>
        <v>Y</v>
      </c>
      <c r="K204" s="176">
        <v>1</v>
      </c>
      <c r="L204" s="96">
        <v>189</v>
      </c>
      <c r="M204" s="79"/>
      <c r="N204" s="76"/>
      <c r="O204" s="76"/>
      <c r="P204" s="76"/>
      <c r="Q204" s="76"/>
      <c r="R204" s="76"/>
      <c r="S204" s="76"/>
      <c r="T204" s="20">
        <f>IF(G204=6,$E$12,IF(G204=5,$E$13,IF(G204=4,$E$14,IF(G204=3,$E$15,IF(G204=2,$E$16,IF(G204=1,$E$17,IF(G204=7,$E$11," ")))))))</f>
        <v>16</v>
      </c>
      <c r="U204" s="23">
        <f>IF(G204=6,$U$12,IF(G204=5,$U$13,IF(G204=4,$U$14,IF(G204=3,$U$15,IF(G204=2,$U$16,IF(G204=1,$U$17,IF(G204=7,$U$11," ")))))))</f>
        <v>35</v>
      </c>
      <c r="V204" s="79"/>
      <c r="W204" s="76"/>
      <c r="X204" s="76"/>
      <c r="Y204" s="80"/>
      <c r="Z204" s="80"/>
      <c r="AA204" s="175" t="s">
        <v>632</v>
      </c>
      <c r="AB204" s="86" t="s">
        <v>633</v>
      </c>
      <c r="AC204" s="34"/>
      <c r="AD204" s="34"/>
      <c r="AE204" s="34"/>
      <c r="AF204" s="34"/>
      <c r="AG204" s="34"/>
      <c r="AH204" s="34"/>
      <c r="AI204" s="34"/>
      <c r="AJ204" s="34"/>
      <c r="AK204" s="34"/>
      <c r="AL204" s="34"/>
      <c r="AM204" s="180">
        <v>11</v>
      </c>
      <c r="AN204" s="34"/>
      <c r="AO204" s="34"/>
      <c r="AP204" s="34"/>
      <c r="AQ204" s="34"/>
      <c r="AR204" s="34"/>
      <c r="AS204" s="34"/>
      <c r="AT204" s="34"/>
      <c r="AU204" s="34"/>
      <c r="AV204" s="34"/>
      <c r="AW204" s="34"/>
      <c r="AX204" s="34"/>
      <c r="AY204" s="34"/>
      <c r="AZ204" s="34"/>
      <c r="BA204" s="34"/>
      <c r="BB204" s="34"/>
      <c r="BC204" s="34"/>
      <c r="BD204" s="34"/>
      <c r="BE204" s="34"/>
      <c r="BF204" s="34"/>
      <c r="BG204" s="34"/>
      <c r="BH204" s="34"/>
      <c r="BI204" s="34"/>
      <c r="BJ204" s="34"/>
      <c r="BK204" s="34"/>
      <c r="BL204" s="34"/>
      <c r="BM204" s="34"/>
      <c r="BN204" s="34"/>
      <c r="BO204" s="34"/>
      <c r="BP204" s="34"/>
      <c r="BQ204" s="34"/>
      <c r="BR204" s="34"/>
      <c r="BS204" s="34"/>
      <c r="BT204" s="34"/>
      <c r="BU204" s="34"/>
      <c r="BV204" s="34"/>
      <c r="BW204" s="34"/>
      <c r="BX204" s="34"/>
      <c r="BY204" s="34"/>
      <c r="BZ204" s="34"/>
      <c r="CA204" s="34"/>
      <c r="CB204" s="34"/>
      <c r="CC204" s="34"/>
      <c r="CD204" s="34"/>
      <c r="CE204" s="34"/>
      <c r="CF204" s="34"/>
      <c r="CG204" s="34"/>
      <c r="CH204" s="34"/>
      <c r="CI204" s="34"/>
      <c r="CJ204" s="34"/>
      <c r="CK204" s="34"/>
      <c r="CL204" s="34"/>
      <c r="CM204" s="34"/>
      <c r="CN204" s="34"/>
      <c r="CO204" s="34"/>
      <c r="CP204" s="34"/>
      <c r="CQ204" s="34"/>
      <c r="CR204" s="34"/>
      <c r="CS204" s="34"/>
      <c r="CT204" s="34"/>
      <c r="CU204" s="34"/>
      <c r="CV204" s="34"/>
      <c r="CW204" s="34"/>
      <c r="CX204" s="34"/>
      <c r="CY204" s="34"/>
      <c r="CZ204" s="34"/>
      <c r="DA204" s="34"/>
      <c r="DB204" s="34"/>
      <c r="DC204" s="34"/>
      <c r="DD204" s="34"/>
      <c r="DE204" s="34"/>
      <c r="DF204" s="34"/>
      <c r="DG204" s="34"/>
      <c r="DH204" s="34"/>
      <c r="DI204" s="34"/>
      <c r="DJ204" s="34"/>
      <c r="DK204" s="34"/>
      <c r="DL204" s="34"/>
      <c r="DM204" s="34"/>
      <c r="DN204" s="34"/>
      <c r="DO204" s="34"/>
      <c r="DP204" s="34"/>
      <c r="DQ204" s="34"/>
      <c r="DR204" s="34"/>
      <c r="DS204" s="34"/>
      <c r="DT204" s="34"/>
      <c r="DU204" s="34"/>
      <c r="DV204" s="34"/>
      <c r="DW204" s="34"/>
      <c r="DX204" s="34"/>
      <c r="DY204" s="34"/>
      <c r="DZ204" s="34"/>
      <c r="EA204" s="34"/>
      <c r="EB204" s="34"/>
      <c r="EC204" s="34"/>
      <c r="ED204" s="34"/>
      <c r="EE204" s="34"/>
      <c r="EF204" s="34"/>
      <c r="EG204" s="34"/>
      <c r="EH204" s="34"/>
      <c r="EI204" s="34"/>
      <c r="EJ204" s="34"/>
      <c r="EK204" s="34"/>
      <c r="EL204" s="34"/>
      <c r="EM204" s="34"/>
      <c r="EN204" s="34"/>
      <c r="EO204" s="34"/>
      <c r="EP204" s="34"/>
      <c r="EQ204" s="34"/>
      <c r="ER204" s="34"/>
      <c r="ES204" s="34"/>
      <c r="ET204" s="34"/>
      <c r="EU204" s="34"/>
      <c r="EV204" s="34"/>
      <c r="EW204" s="34"/>
      <c r="EX204" s="34"/>
      <c r="EY204" s="34"/>
      <c r="EZ204" s="34"/>
      <c r="FA204" s="34"/>
      <c r="FB204" s="34"/>
      <c r="FC204" s="34"/>
      <c r="FD204" s="34"/>
      <c r="FE204" s="34"/>
      <c r="FF204" s="34"/>
      <c r="FG204" s="34"/>
      <c r="FH204" s="34"/>
      <c r="FI204" s="34"/>
      <c r="FJ204" s="34"/>
      <c r="FK204" s="34"/>
      <c r="FL204" s="34"/>
      <c r="FM204" s="34"/>
      <c r="FN204" s="34"/>
      <c r="FO204" s="34"/>
      <c r="FP204" s="34"/>
      <c r="FQ204" s="34"/>
      <c r="FR204" s="34"/>
      <c r="FS204" s="34"/>
      <c r="FT204" s="34"/>
      <c r="FU204" s="34"/>
      <c r="FV204" s="34"/>
      <c r="FW204" s="34"/>
      <c r="FX204" s="34"/>
      <c r="FY204" s="34"/>
      <c r="FZ204" s="34"/>
      <c r="GA204" s="34"/>
      <c r="GB204" s="34"/>
      <c r="GC204" s="34"/>
      <c r="GD204" s="34"/>
      <c r="GE204" s="34"/>
      <c r="GF204" s="34"/>
      <c r="GG204" s="34"/>
      <c r="GH204" s="34"/>
      <c r="GI204" s="34"/>
      <c r="GJ204" s="34"/>
      <c r="GK204" s="34"/>
      <c r="GL204" s="34"/>
      <c r="GM204" s="34"/>
      <c r="GN204" s="34"/>
      <c r="GO204" s="34"/>
      <c r="GP204" s="34"/>
      <c r="GQ204" s="34"/>
      <c r="GR204" s="34"/>
      <c r="GS204" s="34"/>
      <c r="GT204" s="34"/>
      <c r="GU204" s="34"/>
      <c r="GV204" s="34"/>
      <c r="GW204" s="34"/>
      <c r="GX204" s="34"/>
      <c r="GY204" s="34"/>
      <c r="GZ204" s="34"/>
      <c r="HA204" s="34"/>
      <c r="HB204" s="34"/>
      <c r="HC204" s="34"/>
      <c r="HD204" s="34"/>
      <c r="HE204" s="34"/>
      <c r="HF204" s="34"/>
      <c r="HG204" s="34"/>
      <c r="HH204" s="34"/>
      <c r="HI204" s="34"/>
      <c r="HJ204" s="34"/>
      <c r="HK204" s="34"/>
      <c r="HL204" s="34"/>
      <c r="HM204" s="34"/>
      <c r="HN204" s="34"/>
      <c r="HO204" s="34"/>
      <c r="HP204" s="34"/>
      <c r="HQ204" s="34"/>
      <c r="HR204" s="34"/>
      <c r="HS204" s="34"/>
      <c r="HT204" s="34"/>
      <c r="HU204" s="34"/>
      <c r="HV204" s="34"/>
      <c r="HW204" s="34"/>
      <c r="HX204" s="34"/>
      <c r="HY204" s="34"/>
      <c r="HZ204" s="34"/>
      <c r="IA204" s="34"/>
      <c r="IB204" s="34"/>
      <c r="IC204" s="34"/>
      <c r="ID204" s="34"/>
      <c r="IE204" s="34"/>
      <c r="IF204" s="34"/>
      <c r="IG204" s="34"/>
      <c r="IH204" s="34"/>
      <c r="II204" s="34"/>
      <c r="IJ204" s="34"/>
      <c r="IK204" s="34"/>
      <c r="IL204" s="34"/>
      <c r="IM204" s="34"/>
      <c r="IN204" s="34"/>
      <c r="IO204" s="34"/>
      <c r="IP204" s="34"/>
      <c r="IQ204" s="34"/>
      <c r="IR204" s="34"/>
      <c r="IS204" s="34"/>
      <c r="IT204" s="34"/>
      <c r="IU204" s="34"/>
      <c r="IV204" s="34"/>
      <c r="IW204" s="34"/>
      <c r="IX204" s="34"/>
      <c r="IY204" s="34"/>
      <c r="IZ204" s="34"/>
      <c r="JA204" s="34"/>
      <c r="JB204" s="34"/>
      <c r="JC204" s="34"/>
      <c r="JD204" s="34"/>
      <c r="JE204" s="34"/>
      <c r="JF204" s="34"/>
      <c r="JG204" s="34"/>
      <c r="JH204" s="34"/>
      <c r="JI204" s="34"/>
      <c r="JJ204" s="34"/>
      <c r="JK204" s="34"/>
      <c r="JL204" s="34"/>
      <c r="JM204" s="34"/>
      <c r="JN204" s="34"/>
      <c r="JO204" s="34"/>
      <c r="JP204" s="34"/>
      <c r="JQ204" s="34"/>
      <c r="JR204" s="34"/>
      <c r="JS204" s="34"/>
      <c r="JT204" s="34"/>
      <c r="JU204" s="34"/>
      <c r="JV204" s="34"/>
      <c r="JW204" s="34"/>
      <c r="JX204" s="34"/>
      <c r="JY204" s="34"/>
      <c r="JZ204" s="34"/>
      <c r="KA204" s="34"/>
      <c r="KB204" s="34"/>
      <c r="KC204" s="34"/>
      <c r="KD204" s="34"/>
      <c r="KE204" s="34"/>
      <c r="KF204" s="34"/>
      <c r="KG204" s="34"/>
      <c r="KH204" s="34"/>
      <c r="KI204" s="34"/>
      <c r="KJ204" s="34"/>
      <c r="KK204" s="34"/>
      <c r="KL204" s="34"/>
      <c r="KM204" s="34"/>
      <c r="KN204" s="34"/>
      <c r="KO204" s="34"/>
      <c r="KP204" s="34"/>
      <c r="KQ204" s="34"/>
      <c r="KR204" s="34"/>
      <c r="KS204" s="34"/>
      <c r="KT204" s="34"/>
      <c r="KU204" s="34"/>
      <c r="KV204" s="34"/>
      <c r="KW204" s="34"/>
      <c r="KX204" s="34"/>
      <c r="KY204" s="34"/>
      <c r="KZ204" s="34"/>
    </row>
    <row r="205" spans="1:312" s="184" customFormat="1" ht="18" customHeight="1" x14ac:dyDescent="0.25">
      <c r="A205" s="76">
        <v>2</v>
      </c>
      <c r="B205" s="175" t="s">
        <v>634</v>
      </c>
      <c r="C205" s="175" t="s">
        <v>600</v>
      </c>
      <c r="D205" s="95">
        <v>2</v>
      </c>
      <c r="E205" s="78">
        <f>IF(AM205+1=13,"GRAD",AM205+1)</f>
        <v>12</v>
      </c>
      <c r="F205" s="79"/>
      <c r="G205" s="80">
        <v>6</v>
      </c>
      <c r="H205" s="81">
        <v>14</v>
      </c>
      <c r="I205" s="82" t="str">
        <f>IF(H205&gt;0,"Y"," ")</f>
        <v>Y</v>
      </c>
      <c r="J205" s="82" t="str">
        <f>IF(H205&gt;0,"Y"," ")</f>
        <v>Y</v>
      </c>
      <c r="K205" s="176">
        <v>2</v>
      </c>
      <c r="L205" s="96">
        <v>189</v>
      </c>
      <c r="M205" s="79"/>
      <c r="N205" s="76"/>
      <c r="O205" s="76"/>
      <c r="P205" s="76"/>
      <c r="Q205" s="76"/>
      <c r="R205" s="76"/>
      <c r="S205" s="76"/>
      <c r="T205" s="20">
        <f>IF(G205=6,$E$12,IF(G205=5,$E$13,IF(G205=4,$E$14,IF(G205=3,$E$15,IF(G205=2,$E$16,IF(G205=1,$E$17,IF(G205=7,$E$11," ")))))))</f>
        <v>18</v>
      </c>
      <c r="U205" s="23">
        <f>IF(G205=6,$U$12,IF(G205=5,$U$13,IF(G205=4,$U$14,IF(G205=3,$U$15,IF(G205=2,$U$16,IF(G205=1,$U$17,IF(G205=7,$U$11," ")))))))</f>
        <v>45</v>
      </c>
      <c r="V205" s="79"/>
      <c r="W205" s="76"/>
      <c r="X205" s="76"/>
      <c r="Y205" s="80"/>
      <c r="Z205" s="80"/>
      <c r="AA205" s="175" t="s">
        <v>218</v>
      </c>
      <c r="AB205" s="84" t="s">
        <v>535</v>
      </c>
      <c r="AD205" s="185"/>
      <c r="AE205" s="185"/>
      <c r="AF205" s="185"/>
      <c r="AG205" s="186"/>
      <c r="AH205" s="186"/>
      <c r="AI205" s="186"/>
      <c r="AJ205" s="186"/>
      <c r="AK205" s="186"/>
      <c r="AL205" s="186"/>
      <c r="AM205" s="180">
        <v>11</v>
      </c>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34"/>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c r="DA205" s="34"/>
      <c r="DB205" s="34"/>
      <c r="DC205" s="34"/>
      <c r="DD205" s="34"/>
      <c r="DE205" s="34"/>
      <c r="DF205" s="34"/>
      <c r="DG205" s="34"/>
      <c r="DH205" s="34"/>
      <c r="DI205" s="34"/>
      <c r="DJ205" s="34"/>
      <c r="DK205" s="34"/>
      <c r="DL205" s="34"/>
      <c r="DM205" s="34"/>
      <c r="DN205" s="34"/>
      <c r="DO205" s="34"/>
      <c r="DP205" s="34"/>
    </row>
    <row r="206" spans="1:312" s="184" customFormat="1" ht="18" customHeight="1" x14ac:dyDescent="0.25">
      <c r="A206" s="76">
        <v>2</v>
      </c>
      <c r="B206" s="175" t="s">
        <v>635</v>
      </c>
      <c r="C206" s="175" t="s">
        <v>511</v>
      </c>
      <c r="D206" s="95">
        <v>2</v>
      </c>
      <c r="E206" s="78">
        <f>IF(AM206+1=13,"GRAD",AM206+1)</f>
        <v>12</v>
      </c>
      <c r="F206" s="79"/>
      <c r="G206" s="80"/>
      <c r="H206" s="81"/>
      <c r="I206" s="82" t="str">
        <f>IF(H206&gt;0,"Y"," ")</f>
        <v xml:space="preserve"> </v>
      </c>
      <c r="J206" s="82" t="str">
        <f>IF(H206&gt;0,"Y"," ")</f>
        <v xml:space="preserve"> </v>
      </c>
      <c r="K206" s="176">
        <v>3</v>
      </c>
      <c r="L206" s="96">
        <v>189</v>
      </c>
      <c r="M206" s="79"/>
      <c r="N206" s="76"/>
      <c r="O206" s="76"/>
      <c r="P206" s="76"/>
      <c r="Q206" s="76"/>
      <c r="R206" s="76"/>
      <c r="S206" s="76"/>
      <c r="T206" s="20" t="str">
        <f>IF(G206=6,$E$12,IF(G206=5,$E$13,IF(G206=4,$E$14,IF(G206=3,$E$15,IF(G206=2,$E$16,IF(G206=1,$E$17,IF(G206=7,$E$11," ")))))))</f>
        <v xml:space="preserve"> </v>
      </c>
      <c r="U206" s="23" t="str">
        <f>IF(G206=6,$U$12,IF(G206=5,$U$13,IF(G206=4,$U$14,IF(G206=3,$U$15,IF(G206=2,$U$16,IF(G206=1,$U$17,IF(G206=7,$U$11," ")))))))</f>
        <v xml:space="preserve"> </v>
      </c>
      <c r="V206" s="79"/>
      <c r="W206" s="76"/>
      <c r="X206" s="76"/>
      <c r="Y206" s="80"/>
      <c r="Z206" s="80"/>
      <c r="AA206" s="175" t="s">
        <v>53</v>
      </c>
      <c r="AB206" s="87" t="s">
        <v>636</v>
      </c>
      <c r="AC206" s="88"/>
      <c r="AD206" s="88"/>
      <c r="AE206" s="88"/>
      <c r="AF206" s="88"/>
      <c r="AG206" s="186"/>
      <c r="AH206" s="186"/>
      <c r="AI206" s="186"/>
      <c r="AJ206" s="186"/>
      <c r="AK206" s="186"/>
      <c r="AL206" s="186"/>
      <c r="AM206" s="180">
        <v>11</v>
      </c>
    </row>
    <row r="207" spans="1:312" s="184" customFormat="1" ht="18" customHeight="1" x14ac:dyDescent="0.25">
      <c r="A207" s="76">
        <v>2</v>
      </c>
      <c r="B207" s="175" t="s">
        <v>640</v>
      </c>
      <c r="C207" s="175" t="s">
        <v>549</v>
      </c>
      <c r="D207" s="95">
        <v>2</v>
      </c>
      <c r="E207" s="78">
        <f>IF(AM207+1=13,"GRAD",AM207+1)</f>
        <v>12</v>
      </c>
      <c r="F207" s="79"/>
      <c r="G207" s="80"/>
      <c r="H207" s="81"/>
      <c r="I207" s="82" t="str">
        <f>IF(H207&gt;0,"Y"," ")</f>
        <v xml:space="preserve"> </v>
      </c>
      <c r="J207" s="82" t="str">
        <f>IF(H207&gt;0,"Y"," ")</f>
        <v xml:space="preserve"> </v>
      </c>
      <c r="K207" s="176">
        <v>4</v>
      </c>
      <c r="L207" s="96">
        <v>215</v>
      </c>
      <c r="M207" s="79"/>
      <c r="N207" s="76"/>
      <c r="O207" s="76"/>
      <c r="P207" s="76"/>
      <c r="Q207" s="76"/>
      <c r="R207" s="76"/>
      <c r="S207" s="76"/>
      <c r="T207" s="20" t="str">
        <f>IF(G207=6,$E$12,IF(G207=5,$E$13,IF(G207=4,$E$14,IF(G207=3,$E$15,IF(G207=2,$E$16,IF(G207=1,$E$17,IF(G207=7,$E$11," ")))))))</f>
        <v xml:space="preserve"> </v>
      </c>
      <c r="U207" s="23" t="str">
        <f>IF(G207=6,$U$12,IF(G207=5,$U$13,IF(G207=4,$U$14,IF(G207=3,$U$15,IF(G207=2,$U$16,IF(G207=1,$U$17,IF(G207=7,$U$11," ")))))))</f>
        <v xml:space="preserve"> </v>
      </c>
      <c r="V207" s="79"/>
      <c r="W207" s="76"/>
      <c r="X207" s="76"/>
      <c r="Y207" s="80"/>
      <c r="Z207" s="80"/>
      <c r="AA207" s="175" t="s">
        <v>641</v>
      </c>
      <c r="AB207" s="86" t="s">
        <v>642</v>
      </c>
      <c r="AC207" s="34"/>
      <c r="AD207" s="34"/>
      <c r="AE207" s="34"/>
      <c r="AF207" s="34"/>
      <c r="AG207" s="34"/>
      <c r="AH207" s="34"/>
      <c r="AI207" s="34"/>
      <c r="AJ207" s="34"/>
      <c r="AK207" s="34"/>
      <c r="AL207" s="3"/>
      <c r="AM207" s="180">
        <v>11</v>
      </c>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row>
    <row r="208" spans="1:312" s="184" customFormat="1" ht="18" customHeight="1" x14ac:dyDescent="0.25">
      <c r="A208" s="76">
        <v>2</v>
      </c>
      <c r="B208" s="175" t="s">
        <v>643</v>
      </c>
      <c r="C208" s="175" t="s">
        <v>502</v>
      </c>
      <c r="D208" s="95">
        <v>2</v>
      </c>
      <c r="E208" s="78">
        <f>IF(AM208+1=13,"GRAD",AM208+1)</f>
        <v>12</v>
      </c>
      <c r="F208" s="79"/>
      <c r="G208" s="80"/>
      <c r="H208" s="81"/>
      <c r="I208" s="82" t="str">
        <f>IF(H208&gt;0,"Y"," ")</f>
        <v xml:space="preserve"> </v>
      </c>
      <c r="J208" s="82" t="str">
        <f>IF(H208&gt;0,"Y"," ")</f>
        <v xml:space="preserve"> </v>
      </c>
      <c r="K208" s="176">
        <v>5</v>
      </c>
      <c r="L208" s="96">
        <v>215</v>
      </c>
      <c r="M208" s="79"/>
      <c r="N208" s="76"/>
      <c r="O208" s="76"/>
      <c r="P208" s="76"/>
      <c r="Q208" s="76"/>
      <c r="R208" s="76"/>
      <c r="S208" s="76"/>
      <c r="T208" s="20" t="str">
        <f>IF(G208=6,$E$12,IF(G208=5,$E$13,IF(G208=4,$E$14,IF(G208=3,$E$15,IF(G208=2,$E$16,IF(G208=1,$E$17,IF(G208=7,$E$11," ")))))))</f>
        <v xml:space="preserve"> </v>
      </c>
      <c r="U208" s="23" t="str">
        <f>IF(G208=6,$U$12,IF(G208=5,$U$13,IF(G208=4,$U$14,IF(G208=3,$U$15,IF(G208=2,$U$16,IF(G208=1,$U$17,IF(G208=7,$U$11," ")))))))</f>
        <v xml:space="preserve"> </v>
      </c>
      <c r="V208" s="79"/>
      <c r="W208" s="76"/>
      <c r="X208" s="76"/>
      <c r="Y208" s="80"/>
      <c r="Z208" s="80"/>
      <c r="AA208" s="175" t="s">
        <v>173</v>
      </c>
      <c r="AB208" s="86" t="s">
        <v>644</v>
      </c>
      <c r="AC208" s="34"/>
      <c r="AD208" s="34"/>
      <c r="AE208" s="34"/>
      <c r="AF208" s="34"/>
      <c r="AG208" s="34"/>
      <c r="AH208" s="34"/>
      <c r="AI208" s="34"/>
      <c r="AJ208" s="34"/>
      <c r="AK208" s="34"/>
      <c r="AL208" s="3"/>
      <c r="AM208" s="180">
        <v>11</v>
      </c>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row>
    <row r="209" spans="1:312" s="184" customFormat="1" ht="18" customHeight="1" x14ac:dyDescent="0.25">
      <c r="A209" s="76">
        <v>2</v>
      </c>
      <c r="B209" s="175" t="s">
        <v>645</v>
      </c>
      <c r="C209" s="175" t="s">
        <v>612</v>
      </c>
      <c r="D209" s="95">
        <v>2</v>
      </c>
      <c r="E209" s="78">
        <f>IF(AM209+1=13,"GRAD",AM209+1)</f>
        <v>12</v>
      </c>
      <c r="F209" s="79"/>
      <c r="G209" s="80"/>
      <c r="H209" s="81"/>
      <c r="I209" s="82" t="str">
        <f>IF(H209&gt;0,"Y"," ")</f>
        <v xml:space="preserve"> </v>
      </c>
      <c r="J209" s="82" t="str">
        <f>IF(H209&gt;0,"Y"," ")</f>
        <v xml:space="preserve"> </v>
      </c>
      <c r="K209" s="176">
        <v>6</v>
      </c>
      <c r="L209" s="96">
        <v>215</v>
      </c>
      <c r="M209" s="79"/>
      <c r="N209" s="76"/>
      <c r="O209" s="76"/>
      <c r="P209" s="76"/>
      <c r="Q209" s="76"/>
      <c r="R209" s="76"/>
      <c r="S209" s="76"/>
      <c r="T209" s="20" t="str">
        <f>IF(G209=6,$E$12,IF(G209=5,$E$13,IF(G209=4,$E$14,IF(G209=3,$E$15,IF(G209=2,$E$16,IF(G209=1,$E$17,IF(G209=7,$E$11," ")))))))</f>
        <v xml:space="preserve"> </v>
      </c>
      <c r="U209" s="23" t="str">
        <f>IF(G209=6,$U$12,IF(G209=5,$U$13,IF(G209=4,$U$14,IF(G209=3,$U$15,IF(G209=2,$U$16,IF(G209=1,$U$17,IF(G209=7,$U$11," ")))))))</f>
        <v xml:space="preserve"> </v>
      </c>
      <c r="V209" s="79"/>
      <c r="W209" s="76"/>
      <c r="X209" s="76"/>
      <c r="Y209" s="80"/>
      <c r="Z209" s="80"/>
      <c r="AA209" s="175" t="s">
        <v>170</v>
      </c>
      <c r="AB209" s="84" t="s">
        <v>646</v>
      </c>
      <c r="AD209" s="185"/>
      <c r="AE209" s="185"/>
      <c r="AF209" s="185"/>
      <c r="AG209" s="186"/>
      <c r="AH209" s="186"/>
      <c r="AI209" s="186"/>
      <c r="AJ209" s="186"/>
      <c r="AK209" s="186"/>
      <c r="AL209" s="186"/>
      <c r="AM209" s="180">
        <v>11</v>
      </c>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c r="BZ209" s="34"/>
      <c r="CA209" s="34"/>
      <c r="CB209" s="34"/>
      <c r="CC209" s="34"/>
      <c r="CD209" s="34"/>
      <c r="CE209" s="34"/>
      <c r="CF209" s="34"/>
      <c r="CG209" s="34"/>
      <c r="CH209" s="34"/>
      <c r="CI209" s="34"/>
      <c r="CJ209" s="34"/>
      <c r="CK209" s="34"/>
      <c r="CL209" s="34"/>
      <c r="CM209" s="34"/>
      <c r="CN209" s="34"/>
      <c r="CO209" s="34"/>
      <c r="CP209" s="34"/>
      <c r="CQ209" s="34"/>
      <c r="CR209" s="34"/>
      <c r="CS209" s="34"/>
      <c r="CT209" s="34"/>
      <c r="CU209" s="34"/>
      <c r="CV209" s="34"/>
      <c r="CW209" s="34"/>
      <c r="CX209" s="34"/>
      <c r="CY209" s="34"/>
      <c r="CZ209" s="34"/>
      <c r="DA209" s="34"/>
      <c r="DB209" s="34"/>
      <c r="DC209" s="34"/>
      <c r="DD209" s="34"/>
      <c r="DE209" s="34"/>
      <c r="DF209" s="34"/>
      <c r="DG209" s="34"/>
      <c r="DH209" s="34"/>
      <c r="DI209" s="34"/>
      <c r="DJ209" s="34"/>
      <c r="DK209" s="34"/>
      <c r="DL209" s="34"/>
      <c r="DM209" s="34"/>
      <c r="DN209" s="34"/>
      <c r="DO209" s="34"/>
      <c r="DP209" s="34"/>
      <c r="DQ209" s="34"/>
    </row>
    <row r="210" spans="1:312" s="184" customFormat="1" ht="18" customHeight="1" x14ac:dyDescent="0.25">
      <c r="A210" s="76">
        <v>2</v>
      </c>
      <c r="B210" s="175" t="s">
        <v>647</v>
      </c>
      <c r="C210" s="175" t="s">
        <v>528</v>
      </c>
      <c r="D210" s="95">
        <v>2</v>
      </c>
      <c r="E210" s="78">
        <f>IF(AM210+1=13,"GRAD",AM210+1)</f>
        <v>12</v>
      </c>
      <c r="F210" s="79"/>
      <c r="G210" s="80">
        <v>1</v>
      </c>
      <c r="H210" s="81">
        <v>1</v>
      </c>
      <c r="I210" s="82" t="str">
        <f>IF(H210&gt;0,"Y"," ")</f>
        <v>Y</v>
      </c>
      <c r="J210" s="82" t="str">
        <f>IF(H210&gt;0,"Y"," ")</f>
        <v>Y</v>
      </c>
      <c r="K210" s="176">
        <v>1</v>
      </c>
      <c r="L210" s="96">
        <v>285</v>
      </c>
      <c r="M210" s="79"/>
      <c r="N210" s="76"/>
      <c r="O210" s="76"/>
      <c r="P210" s="76"/>
      <c r="Q210" s="76"/>
      <c r="R210" s="76"/>
      <c r="S210" s="76"/>
      <c r="T210" s="20">
        <f>IF(G210=6,$E$12,IF(G210=5,$E$13,IF(G210=4,$E$14,IF(G210=3,$E$15,IF(G210=2,$E$16,IF(G210=1,$E$17,IF(G210=7,$E$11," ")))))))</f>
        <v>40</v>
      </c>
      <c r="U210" s="23">
        <f>IF(G210=6,$U$12,IF(G210=5,$U$13,IF(G210=4,$U$14,IF(G210=3,$U$15,IF(G210=2,$U$16,IF(G210=1,$U$17,IF(G210=7,$U$11," ")))))))</f>
        <v>120</v>
      </c>
      <c r="V210" s="79"/>
      <c r="W210" s="76">
        <v>2</v>
      </c>
      <c r="X210" s="76"/>
      <c r="Y210" s="80"/>
      <c r="Z210" s="80"/>
      <c r="AA210" s="175" t="s">
        <v>648</v>
      </c>
      <c r="AB210" s="86" t="s">
        <v>649</v>
      </c>
      <c r="AC210" s="34"/>
      <c r="AD210" s="34"/>
      <c r="AE210" s="34"/>
      <c r="AF210" s="34"/>
      <c r="AG210" s="34"/>
      <c r="AH210" s="34"/>
      <c r="AI210" s="34"/>
      <c r="AJ210" s="34"/>
      <c r="AK210" s="34"/>
      <c r="AL210" s="34"/>
      <c r="AM210" s="180">
        <v>11</v>
      </c>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row>
    <row r="211" spans="1:312" s="184" customFormat="1" ht="18" customHeight="1" x14ac:dyDescent="0.25">
      <c r="A211" s="76">
        <v>2</v>
      </c>
      <c r="B211" s="175" t="s">
        <v>650</v>
      </c>
      <c r="C211" s="175" t="s">
        <v>518</v>
      </c>
      <c r="D211" s="95">
        <v>2</v>
      </c>
      <c r="E211" s="78">
        <f>IF(AM211+1=13,"GRAD",AM211+1)</f>
        <v>12</v>
      </c>
      <c r="F211" s="79"/>
      <c r="G211" s="80">
        <v>3</v>
      </c>
      <c r="H211" s="89">
        <v>19</v>
      </c>
      <c r="I211" s="82" t="str">
        <f>IF(H211&gt;0,"Y"," ")</f>
        <v>Y</v>
      </c>
      <c r="J211" s="82" t="str">
        <f>IF(H211&gt;0,"Y"," ")</f>
        <v>Y</v>
      </c>
      <c r="K211" s="176">
        <v>2</v>
      </c>
      <c r="L211" s="96">
        <v>285</v>
      </c>
      <c r="M211" s="79"/>
      <c r="N211" s="76"/>
      <c r="O211" s="76"/>
      <c r="P211" s="76"/>
      <c r="Q211" s="76"/>
      <c r="R211" s="76"/>
      <c r="S211" s="76"/>
      <c r="T211" s="20">
        <f>IF(G211=6,$E$12,IF(G211=5,$E$13,IF(G211=4,$E$14,IF(G211=3,$E$15,IF(G211=2,$E$16,IF(G211=1,$E$17,IF(G211=7,$E$11," ")))))))</f>
        <v>30</v>
      </c>
      <c r="U211" s="23">
        <f>IF(G211=6,$U$12,IF(G211=5,$U$13,IF(G211=4,$U$14,IF(G211=3,$U$15,IF(G211=2,$U$16,IF(G211=1,$U$17,IF(G211=7,$U$11," ")))))))</f>
        <v>75</v>
      </c>
      <c r="V211" s="79"/>
      <c r="W211" s="76"/>
      <c r="X211" s="76"/>
      <c r="Y211" s="80"/>
      <c r="Z211" s="80"/>
      <c r="AA211" s="175" t="s">
        <v>498</v>
      </c>
      <c r="AB211" s="84" t="s">
        <v>651</v>
      </c>
      <c r="AD211" s="185"/>
      <c r="AE211" s="185"/>
      <c r="AF211" s="185"/>
      <c r="AG211" s="186"/>
      <c r="AH211" s="186"/>
      <c r="AI211" s="186"/>
      <c r="AJ211" s="186"/>
      <c r="AK211" s="186"/>
      <c r="AL211" s="186"/>
      <c r="AM211" s="180">
        <v>11</v>
      </c>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4"/>
      <c r="CA211" s="34"/>
      <c r="CB211" s="34"/>
      <c r="CC211" s="34"/>
      <c r="CD211" s="34"/>
      <c r="CE211" s="34"/>
      <c r="CF211" s="34"/>
      <c r="CG211" s="34"/>
      <c r="CH211" s="34"/>
      <c r="CI211" s="34"/>
      <c r="CJ211" s="34"/>
      <c r="CK211" s="34"/>
      <c r="CL211" s="34"/>
      <c r="CM211" s="34"/>
      <c r="CN211" s="34"/>
      <c r="CO211" s="34"/>
      <c r="CP211" s="34"/>
      <c r="CQ211" s="34"/>
      <c r="CR211" s="34"/>
      <c r="CS211" s="34"/>
      <c r="CT211" s="34"/>
      <c r="CU211" s="34"/>
      <c r="CV211" s="34"/>
      <c r="CW211" s="34"/>
      <c r="CX211" s="34"/>
      <c r="CY211" s="34"/>
      <c r="CZ211" s="34"/>
      <c r="DA211" s="34"/>
      <c r="DB211" s="34"/>
      <c r="DC211" s="34"/>
      <c r="DD211" s="34"/>
      <c r="DE211" s="34"/>
      <c r="DF211" s="34"/>
      <c r="DG211" s="34"/>
      <c r="DH211" s="34"/>
      <c r="DI211" s="34"/>
      <c r="DJ211" s="34"/>
      <c r="DK211" s="34"/>
      <c r="DL211" s="34"/>
      <c r="DM211" s="34"/>
      <c r="DN211" s="34"/>
      <c r="DO211" s="34"/>
      <c r="DP211" s="34"/>
    </row>
    <row r="212" spans="1:312" s="184" customFormat="1" ht="18" customHeight="1" x14ac:dyDescent="0.25">
      <c r="A212" s="76">
        <v>2</v>
      </c>
      <c r="B212" s="175" t="s">
        <v>654</v>
      </c>
      <c r="C212" s="175" t="s">
        <v>541</v>
      </c>
      <c r="D212" s="95">
        <v>2</v>
      </c>
      <c r="E212" s="78">
        <f>IF(AM212+1=13,"GRAD",AM212+1)</f>
        <v>12</v>
      </c>
      <c r="F212" s="79"/>
      <c r="G212" s="80"/>
      <c r="H212" s="81"/>
      <c r="I212" s="82" t="str">
        <f>IF(H212&gt;0,"Y"," ")</f>
        <v xml:space="preserve"> </v>
      </c>
      <c r="J212" s="82" t="str">
        <f>IF(H212&gt;0,"Y"," ")</f>
        <v xml:space="preserve"> </v>
      </c>
      <c r="K212" s="176">
        <v>6</v>
      </c>
      <c r="L212" s="96">
        <v>285</v>
      </c>
      <c r="M212" s="79"/>
      <c r="N212" s="76"/>
      <c r="O212" s="76"/>
      <c r="P212" s="76"/>
      <c r="Q212" s="76"/>
      <c r="R212" s="76"/>
      <c r="S212" s="76"/>
      <c r="T212" s="20" t="str">
        <f>IF(G212=6,$E$12,IF(G212=5,$E$13,IF(G212=4,$E$14,IF(G212=3,$E$15,IF(G212=2,$E$16,IF(G212=1,$E$17,IF(G212=7,$E$11," ")))))))</f>
        <v xml:space="preserve"> </v>
      </c>
      <c r="U212" s="23" t="str">
        <f>IF(G212=6,$U$12,IF(G212=5,$U$13,IF(G212=4,$U$14,IF(G212=3,$U$15,IF(G212=2,$U$16,IF(G212=1,$U$17,IF(G212=7,$U$11," ")))))))</f>
        <v xml:space="preserve"> </v>
      </c>
      <c r="V212" s="79"/>
      <c r="W212" s="76"/>
      <c r="X212" s="76"/>
      <c r="Y212" s="80"/>
      <c r="Z212" s="80"/>
      <c r="AA212" s="175" t="s">
        <v>374</v>
      </c>
      <c r="AB212" s="84" t="s">
        <v>655</v>
      </c>
      <c r="AD212" s="185"/>
      <c r="AE212" s="185"/>
      <c r="AF212" s="185"/>
      <c r="AG212" s="186"/>
      <c r="AH212" s="186"/>
      <c r="AI212" s="186"/>
      <c r="AJ212" s="186"/>
      <c r="AK212" s="186"/>
      <c r="AL212" s="186"/>
      <c r="AM212" s="180">
        <v>11</v>
      </c>
    </row>
    <row r="213" spans="1:312" s="184" customFormat="1" ht="18" customHeight="1" x14ac:dyDescent="0.25">
      <c r="A213" s="76">
        <v>3</v>
      </c>
      <c r="B213" s="107" t="s">
        <v>656</v>
      </c>
      <c r="C213" s="107" t="s">
        <v>657</v>
      </c>
      <c r="D213" s="77">
        <v>1</v>
      </c>
      <c r="E213" s="78">
        <f>IF(AM213+1=13,"GRAD",AM213+1)</f>
        <v>12</v>
      </c>
      <c r="F213" s="79"/>
      <c r="G213" s="80"/>
      <c r="H213" s="81">
        <v>14</v>
      </c>
      <c r="I213" s="82" t="str">
        <f>IF(H213&gt;0,"Y"," ")</f>
        <v>Y</v>
      </c>
      <c r="J213" s="82" t="str">
        <f>IF(H213&gt;0,"Y"," ")</f>
        <v>Y</v>
      </c>
      <c r="K213" s="176">
        <v>1</v>
      </c>
      <c r="L213" s="83">
        <v>102</v>
      </c>
      <c r="M213" s="79"/>
      <c r="N213" s="76"/>
      <c r="O213" s="76"/>
      <c r="P213" s="76"/>
      <c r="Q213" s="76"/>
      <c r="R213" s="76"/>
      <c r="S213" s="76"/>
      <c r="T213" s="20" t="str">
        <f>IF(G213=6,$E$12,IF(G213=5,$E$13,IF(G213=4,$E$14,IF(G213=3,$E$15,IF(G213=2,$E$16,IF(G213=1,$E$17,IF(G213=7,$E$11," ")))))))</f>
        <v xml:space="preserve"> </v>
      </c>
      <c r="U213" s="23" t="str">
        <f>IF(G213=6,$U$12,IF(G213=5,$U$13,IF(G213=4,$U$14,IF(G213=3,$U$15,IF(G213=2,$U$16,IF(G213=1,$U$17,IF(G213=7,$U$11," ")))))))</f>
        <v xml:space="preserve"> </v>
      </c>
      <c r="V213" s="79"/>
      <c r="W213" s="76"/>
      <c r="X213" s="76"/>
      <c r="Y213" s="80"/>
      <c r="Z213" s="80"/>
      <c r="AA213" s="107" t="s">
        <v>658</v>
      </c>
      <c r="AB213" s="86" t="s">
        <v>659</v>
      </c>
      <c r="AC213" s="34"/>
      <c r="AD213" s="34"/>
      <c r="AE213" s="34"/>
      <c r="AF213" s="34"/>
      <c r="AG213" s="34"/>
      <c r="AH213" s="34"/>
      <c r="AI213" s="34"/>
      <c r="AJ213" s="34"/>
      <c r="AK213" s="34"/>
      <c r="AL213" s="3"/>
      <c r="AM213" s="108">
        <v>11</v>
      </c>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row>
    <row r="214" spans="1:312" s="184" customFormat="1" ht="18" customHeight="1" x14ac:dyDescent="0.25">
      <c r="A214" s="76">
        <v>3</v>
      </c>
      <c r="B214" s="107" t="s">
        <v>660</v>
      </c>
      <c r="C214" s="107" t="s">
        <v>661</v>
      </c>
      <c r="D214" s="85">
        <v>1</v>
      </c>
      <c r="E214" s="78">
        <f>IF(AM214+1=13,"GRAD",AM214+1)</f>
        <v>10</v>
      </c>
      <c r="F214" s="79"/>
      <c r="G214" s="80"/>
      <c r="H214" s="81"/>
      <c r="I214" s="82" t="str">
        <f>IF(H214&gt;0,"Y"," ")</f>
        <v xml:space="preserve"> </v>
      </c>
      <c r="J214" s="82" t="str">
        <f>IF(H214&gt;0,"Y"," ")</f>
        <v xml:space="preserve"> </v>
      </c>
      <c r="K214" s="176">
        <v>2</v>
      </c>
      <c r="L214" s="83">
        <v>102</v>
      </c>
      <c r="M214" s="79"/>
      <c r="N214" s="76"/>
      <c r="O214" s="76"/>
      <c r="P214" s="76"/>
      <c r="Q214" s="76"/>
      <c r="R214" s="76"/>
      <c r="S214" s="76"/>
      <c r="T214" s="20" t="str">
        <f>IF(G214=6,$E$12,IF(G214=5,$E$13,IF(G214=4,$E$14,IF(G214=3,$E$15,IF(G214=2,$E$16,IF(G214=1,$E$17,IF(G214=7,$E$11," ")))))))</f>
        <v xml:space="preserve"> </v>
      </c>
      <c r="U214" s="23" t="str">
        <f>IF(G214=6,$U$12,IF(G214=5,$U$13,IF(G214=4,$U$14,IF(G214=3,$U$15,IF(G214=2,$U$16,IF(G214=1,$U$17,IF(G214=7,$U$11," ")))))))</f>
        <v xml:space="preserve"> </v>
      </c>
      <c r="V214" s="79"/>
      <c r="W214" s="76"/>
      <c r="X214" s="76"/>
      <c r="Y214" s="80"/>
      <c r="Z214" s="80"/>
      <c r="AA214" s="107" t="s">
        <v>662</v>
      </c>
      <c r="AB214" s="86" t="s">
        <v>663</v>
      </c>
      <c r="AC214" s="34"/>
      <c r="AD214" s="34"/>
      <c r="AE214" s="34"/>
      <c r="AF214" s="34"/>
      <c r="AG214" s="34"/>
      <c r="AH214" s="34"/>
      <c r="AI214" s="34"/>
      <c r="AJ214" s="34"/>
      <c r="AK214" s="34"/>
      <c r="AL214" s="3"/>
      <c r="AM214" s="108">
        <v>9</v>
      </c>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row>
    <row r="215" spans="1:312" s="184" customFormat="1" ht="18" customHeight="1" x14ac:dyDescent="0.25">
      <c r="A215" s="76">
        <v>3</v>
      </c>
      <c r="B215" s="107" t="s">
        <v>664</v>
      </c>
      <c r="C215" s="107" t="s">
        <v>665</v>
      </c>
      <c r="D215" s="85">
        <v>1</v>
      </c>
      <c r="E215" s="78">
        <f>IF(AM215+1=13,"GRAD",AM215+1)</f>
        <v>12</v>
      </c>
      <c r="F215" s="79"/>
      <c r="G215" s="80"/>
      <c r="H215" s="81"/>
      <c r="I215" s="82" t="str">
        <f>IF(H215&gt;0,"Y"," ")</f>
        <v xml:space="preserve"> </v>
      </c>
      <c r="J215" s="82" t="str">
        <f>IF(H215&gt;0,"Y"," ")</f>
        <v xml:space="preserve"> </v>
      </c>
      <c r="K215" s="176">
        <v>3</v>
      </c>
      <c r="L215" s="83">
        <v>102</v>
      </c>
      <c r="M215" s="79"/>
      <c r="N215" s="76"/>
      <c r="O215" s="76"/>
      <c r="P215" s="76"/>
      <c r="Q215" s="76"/>
      <c r="R215" s="76"/>
      <c r="S215" s="76"/>
      <c r="T215" s="20" t="str">
        <f>IF(G215=6,$E$12,IF(G215=5,$E$13,IF(G215=4,$E$14,IF(G215=3,$E$15,IF(G215=2,$E$16,IF(G215=1,$E$17,IF(G215=7,$E$11," ")))))))</f>
        <v xml:space="preserve"> </v>
      </c>
      <c r="U215" s="23" t="str">
        <f>IF(G215=6,$U$12,IF(G215=5,$U$13,IF(G215=4,$U$14,IF(G215=3,$U$15,IF(G215=2,$U$16,IF(G215=1,$U$17,IF(G215=7,$U$11," ")))))))</f>
        <v xml:space="preserve"> </v>
      </c>
      <c r="V215" s="79"/>
      <c r="W215" s="76"/>
      <c r="X215" s="76"/>
      <c r="Y215" s="80"/>
      <c r="Z215" s="80"/>
      <c r="AA215" s="107" t="s">
        <v>189</v>
      </c>
      <c r="AB215" s="86" t="s">
        <v>666</v>
      </c>
      <c r="AC215" s="34"/>
      <c r="AD215" s="34"/>
      <c r="AE215" s="34"/>
      <c r="AF215" s="34"/>
      <c r="AG215" s="34"/>
      <c r="AH215" s="34"/>
      <c r="AI215" s="34"/>
      <c r="AJ215" s="34"/>
      <c r="AK215" s="34"/>
      <c r="AL215" s="3"/>
      <c r="AM215" s="108">
        <v>11</v>
      </c>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row>
    <row r="216" spans="1:312" s="184" customFormat="1" ht="18" customHeight="1" x14ac:dyDescent="0.25">
      <c r="A216" s="76">
        <v>3</v>
      </c>
      <c r="B216" s="107" t="s">
        <v>667</v>
      </c>
      <c r="C216" s="107" t="s">
        <v>668</v>
      </c>
      <c r="D216" s="85">
        <v>1</v>
      </c>
      <c r="E216" s="78">
        <f>IF(AM216+1=13,"GRAD",AM216+1)</f>
        <v>9</v>
      </c>
      <c r="F216" s="79"/>
      <c r="G216" s="80"/>
      <c r="H216" s="81"/>
      <c r="I216" s="82" t="str">
        <f>IF(H216&gt;0,"Y"," ")</f>
        <v xml:space="preserve"> </v>
      </c>
      <c r="J216" s="82" t="str">
        <f>IF(H216&gt;0,"Y"," ")</f>
        <v xml:space="preserve"> </v>
      </c>
      <c r="K216" s="176">
        <v>4</v>
      </c>
      <c r="L216" s="83">
        <v>102</v>
      </c>
      <c r="M216" s="79"/>
      <c r="N216" s="76"/>
      <c r="O216" s="76"/>
      <c r="P216" s="76"/>
      <c r="Q216" s="76"/>
      <c r="R216" s="76"/>
      <c r="S216" s="76"/>
      <c r="T216" s="20" t="str">
        <f>IF(G216=6,$E$12,IF(G216=5,$E$13,IF(G216=4,$E$14,IF(G216=3,$E$15,IF(G216=2,$E$16,IF(G216=1,$E$17,IF(G216=7,$E$11," ")))))))</f>
        <v xml:space="preserve"> </v>
      </c>
      <c r="U216" s="23" t="str">
        <f>IF(G216=6,$U$12,IF(G216=5,$U$13,IF(G216=4,$U$14,IF(G216=3,$U$15,IF(G216=2,$U$16,IF(G216=1,$U$17,IF(G216=7,$U$11," ")))))))</f>
        <v xml:space="preserve"> </v>
      </c>
      <c r="V216" s="79"/>
      <c r="W216" s="76"/>
      <c r="X216" s="76"/>
      <c r="Y216" s="80"/>
      <c r="Z216" s="80"/>
      <c r="AA216" s="107" t="s">
        <v>535</v>
      </c>
      <c r="AB216" s="86" t="s">
        <v>669</v>
      </c>
      <c r="AC216" s="34"/>
      <c r="AD216" s="34"/>
      <c r="AE216" s="34"/>
      <c r="AF216" s="34"/>
      <c r="AG216" s="34"/>
      <c r="AH216" s="34"/>
      <c r="AI216" s="34"/>
      <c r="AJ216" s="34"/>
      <c r="AK216" s="34"/>
      <c r="AL216" s="3"/>
      <c r="AM216" s="108">
        <v>8</v>
      </c>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row>
    <row r="217" spans="1:312" s="184" customFormat="1" ht="18" customHeight="1" x14ac:dyDescent="0.25">
      <c r="A217" s="76">
        <v>3</v>
      </c>
      <c r="B217" s="107" t="s">
        <v>670</v>
      </c>
      <c r="C217" s="107" t="s">
        <v>671</v>
      </c>
      <c r="D217" s="85">
        <v>1</v>
      </c>
      <c r="E217" s="78">
        <f>IF(AM217+1=13,"GRAD",AM217+1)</f>
        <v>9</v>
      </c>
      <c r="F217" s="79"/>
      <c r="G217" s="80"/>
      <c r="H217" s="81"/>
      <c r="I217" s="82" t="str">
        <f>IF(H217&gt;0,"Y"," ")</f>
        <v xml:space="preserve"> </v>
      </c>
      <c r="J217" s="82" t="str">
        <f>IF(H217&gt;0,"Y"," ")</f>
        <v xml:space="preserve"> </v>
      </c>
      <c r="K217" s="176">
        <v>5</v>
      </c>
      <c r="L217" s="83">
        <v>102</v>
      </c>
      <c r="M217" s="79"/>
      <c r="N217" s="76"/>
      <c r="O217" s="76"/>
      <c r="P217" s="76"/>
      <c r="Q217" s="76"/>
      <c r="R217" s="76"/>
      <c r="S217" s="76"/>
      <c r="T217" s="20" t="str">
        <f>IF(G217=6,$E$12,IF(G217=5,$E$13,IF(G217=4,$E$14,IF(G217=3,$E$15,IF(G217=2,$E$16,IF(G217=1,$E$17,IF(G217=7,$E$11," ")))))))</f>
        <v xml:space="preserve"> </v>
      </c>
      <c r="U217" s="23" t="str">
        <f>IF(G217=6,$U$12,IF(G217=5,$U$13,IF(G217=4,$U$14,IF(G217=3,$U$15,IF(G217=2,$U$16,IF(G217=1,$U$17,IF(G217=7,$U$11," ")))))))</f>
        <v xml:space="preserve"> </v>
      </c>
      <c r="V217" s="79"/>
      <c r="W217" s="76"/>
      <c r="X217" s="76"/>
      <c r="Y217" s="80"/>
      <c r="Z217" s="80"/>
      <c r="AA217" s="107" t="s">
        <v>672</v>
      </c>
      <c r="AB217" s="86" t="s">
        <v>673</v>
      </c>
      <c r="AC217" s="34"/>
      <c r="AD217" s="34"/>
      <c r="AE217" s="34"/>
      <c r="AF217" s="34"/>
      <c r="AG217" s="34"/>
      <c r="AH217" s="34"/>
      <c r="AI217" s="34"/>
      <c r="AJ217" s="34"/>
      <c r="AK217" s="34"/>
      <c r="AL217" s="3"/>
      <c r="AM217" s="108">
        <v>8</v>
      </c>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row>
    <row r="218" spans="1:312" s="184" customFormat="1" ht="18" customHeight="1" x14ac:dyDescent="0.25">
      <c r="A218" s="76">
        <v>3</v>
      </c>
      <c r="B218" s="107" t="s">
        <v>674</v>
      </c>
      <c r="C218" s="107" t="s">
        <v>675</v>
      </c>
      <c r="D218" s="85">
        <v>1</v>
      </c>
      <c r="E218" s="78">
        <f>IF(AM218+1=13,"GRAD",AM218+1)</f>
        <v>11</v>
      </c>
      <c r="F218" s="79"/>
      <c r="G218" s="80"/>
      <c r="H218" s="81"/>
      <c r="I218" s="82" t="str">
        <f>IF(H218&gt;0,"Y"," ")</f>
        <v xml:space="preserve"> </v>
      </c>
      <c r="J218" s="82" t="str">
        <f>IF(H218&gt;0,"Y"," ")</f>
        <v xml:space="preserve"> </v>
      </c>
      <c r="K218" s="176">
        <v>6</v>
      </c>
      <c r="L218" s="83">
        <v>102</v>
      </c>
      <c r="M218" s="79"/>
      <c r="N218" s="76"/>
      <c r="O218" s="76"/>
      <c r="P218" s="76"/>
      <c r="Q218" s="76"/>
      <c r="R218" s="76"/>
      <c r="S218" s="76"/>
      <c r="T218" s="20" t="str">
        <f>IF(G218=6,$E$12,IF(G218=5,$E$13,IF(G218=4,$E$14,IF(G218=3,$E$15,IF(G218=2,$E$16,IF(G218=1,$E$17,IF(G218=7,$E$11," ")))))))</f>
        <v xml:space="preserve"> </v>
      </c>
      <c r="U218" s="23" t="str">
        <f>IF(G218=6,$U$12,IF(G218=5,$U$13,IF(G218=4,$U$14,IF(G218=3,$U$15,IF(G218=2,$U$16,IF(G218=1,$U$17,IF(G218=7,$U$11," ")))))))</f>
        <v xml:space="preserve"> </v>
      </c>
      <c r="V218" s="79"/>
      <c r="W218" s="76"/>
      <c r="X218" s="76"/>
      <c r="Y218" s="80"/>
      <c r="Z218" s="80"/>
      <c r="AA218" s="107" t="s">
        <v>94</v>
      </c>
      <c r="AB218" s="86" t="s">
        <v>676</v>
      </c>
      <c r="AC218" s="34"/>
      <c r="AD218" s="34"/>
      <c r="AE218" s="34"/>
      <c r="AF218" s="34"/>
      <c r="AG218" s="34"/>
      <c r="AH218" s="34"/>
      <c r="AI218" s="34"/>
      <c r="AJ218" s="34"/>
      <c r="AK218" s="34"/>
      <c r="AL218" s="3"/>
      <c r="AM218" s="108">
        <v>10</v>
      </c>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row>
    <row r="219" spans="1:312" s="184" customFormat="1" ht="18" customHeight="1" x14ac:dyDescent="0.25">
      <c r="A219" s="76">
        <v>3</v>
      </c>
      <c r="B219" s="107" t="s">
        <v>677</v>
      </c>
      <c r="C219" s="107" t="s">
        <v>671</v>
      </c>
      <c r="D219" s="85">
        <v>1</v>
      </c>
      <c r="E219" s="78">
        <f>IF(AM219+1=13,"GRAD",AM219+1)</f>
        <v>11</v>
      </c>
      <c r="F219" s="79"/>
      <c r="G219" s="80"/>
      <c r="H219" s="81">
        <v>3</v>
      </c>
      <c r="I219" s="82" t="str">
        <f>IF(H219&gt;0,"Y"," ")</f>
        <v>Y</v>
      </c>
      <c r="J219" s="82" t="str">
        <f>IF(H219&gt;0,"Y"," ")</f>
        <v>Y</v>
      </c>
      <c r="K219" s="176">
        <v>1</v>
      </c>
      <c r="L219" s="83">
        <v>110</v>
      </c>
      <c r="M219" s="79"/>
      <c r="N219" s="76"/>
      <c r="O219" s="76"/>
      <c r="P219" s="76"/>
      <c r="Q219" s="76"/>
      <c r="R219" s="76"/>
      <c r="S219" s="76"/>
      <c r="T219" s="20" t="str">
        <f>IF(G219=6,$E$12,IF(G219=5,$E$13,IF(G219=4,$E$14,IF(G219=3,$E$15,IF(G219=2,$E$16,IF(G219=1,$E$17,IF(G219=7,$E$11," ")))))))</f>
        <v xml:space="preserve"> </v>
      </c>
      <c r="U219" s="23" t="str">
        <f>IF(G219=6,$U$12,IF(G219=5,$U$13,IF(G219=4,$U$14,IF(G219=3,$U$15,IF(G219=2,$U$16,IF(G219=1,$U$17,IF(G219=7,$U$11," ")))))))</f>
        <v xml:space="preserve"> </v>
      </c>
      <c r="V219" s="79"/>
      <c r="W219" s="76"/>
      <c r="X219" s="76"/>
      <c r="Y219" s="80"/>
      <c r="Z219" s="80"/>
      <c r="AA219" s="107" t="s">
        <v>678</v>
      </c>
      <c r="AB219" s="86" t="s">
        <v>679</v>
      </c>
      <c r="AC219" s="34"/>
      <c r="AD219" s="34"/>
      <c r="AE219" s="34"/>
      <c r="AF219" s="34"/>
      <c r="AG219" s="34"/>
      <c r="AH219" s="34"/>
      <c r="AI219" s="34"/>
      <c r="AJ219" s="34"/>
      <c r="AK219" s="34"/>
      <c r="AL219" s="34"/>
      <c r="AM219" s="108">
        <v>10</v>
      </c>
      <c r="AN219" s="34"/>
      <c r="AO219" s="34"/>
      <c r="AP219" s="34"/>
      <c r="AQ219" s="34"/>
      <c r="AR219" s="34"/>
      <c r="AS219" s="34"/>
      <c r="AT219" s="34"/>
      <c r="AU219" s="34"/>
      <c r="AV219" s="34"/>
      <c r="AW219" s="34"/>
      <c r="AX219" s="34"/>
      <c r="AY219" s="34"/>
      <c r="AZ219" s="34"/>
      <c r="BA219" s="34"/>
      <c r="BB219" s="34"/>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4"/>
      <c r="CA219" s="34"/>
      <c r="CB219" s="34"/>
      <c r="CC219" s="34"/>
      <c r="CD219" s="34"/>
      <c r="CE219" s="34"/>
      <c r="CF219" s="34"/>
      <c r="CG219" s="34"/>
      <c r="CH219" s="34"/>
      <c r="CI219" s="34"/>
      <c r="CJ219" s="34"/>
      <c r="CK219" s="34"/>
      <c r="CL219" s="34"/>
      <c r="CM219" s="34"/>
      <c r="CN219" s="34"/>
      <c r="CO219" s="34"/>
      <c r="CP219" s="34"/>
      <c r="CQ219" s="34"/>
      <c r="CR219" s="34"/>
      <c r="CS219" s="34"/>
      <c r="CT219" s="34"/>
      <c r="CU219" s="34"/>
      <c r="CV219" s="34"/>
      <c r="CW219" s="34"/>
      <c r="CX219" s="34"/>
      <c r="CY219" s="34"/>
      <c r="CZ219" s="34"/>
      <c r="DA219" s="34"/>
      <c r="DB219" s="34"/>
      <c r="DC219" s="34"/>
      <c r="DD219" s="34"/>
      <c r="DE219" s="34"/>
      <c r="DF219" s="34"/>
      <c r="DG219" s="34"/>
      <c r="DH219" s="34"/>
      <c r="DI219" s="34"/>
      <c r="DJ219" s="34"/>
      <c r="DK219" s="34"/>
      <c r="DL219" s="34"/>
      <c r="DM219" s="34"/>
      <c r="DN219" s="34"/>
      <c r="DO219" s="34"/>
      <c r="DP219" s="34"/>
      <c r="DQ219" s="34"/>
      <c r="DR219" s="34"/>
      <c r="DS219" s="34"/>
      <c r="DT219" s="34"/>
      <c r="DU219" s="34"/>
      <c r="DV219" s="34"/>
      <c r="DW219" s="34"/>
      <c r="DX219" s="34"/>
      <c r="DY219" s="34"/>
      <c r="DZ219" s="34"/>
      <c r="EA219" s="34"/>
      <c r="EB219" s="34"/>
      <c r="EC219" s="34"/>
      <c r="ED219" s="34"/>
      <c r="EE219" s="34"/>
      <c r="EF219" s="34"/>
      <c r="EG219" s="34"/>
      <c r="EH219" s="34"/>
      <c r="EI219" s="34"/>
      <c r="EJ219" s="34"/>
      <c r="EK219" s="34"/>
      <c r="EL219" s="34"/>
      <c r="EM219" s="34"/>
      <c r="EN219" s="34"/>
      <c r="EO219" s="34"/>
      <c r="EP219" s="34"/>
      <c r="EQ219" s="34"/>
      <c r="ER219" s="34"/>
      <c r="ES219" s="34"/>
      <c r="ET219" s="34"/>
      <c r="EU219" s="34"/>
      <c r="EV219" s="34"/>
      <c r="EW219" s="34"/>
      <c r="EX219" s="34"/>
      <c r="EY219" s="34"/>
      <c r="EZ219" s="34"/>
      <c r="FA219" s="34"/>
      <c r="FB219" s="34"/>
      <c r="FC219" s="34"/>
      <c r="FD219" s="34"/>
      <c r="FE219" s="34"/>
      <c r="FF219" s="34"/>
      <c r="FG219" s="34"/>
      <c r="FH219" s="34"/>
      <c r="FI219" s="34"/>
      <c r="FJ219" s="34"/>
      <c r="FK219" s="34"/>
      <c r="FL219" s="34"/>
      <c r="FM219" s="34"/>
      <c r="FN219" s="34"/>
      <c r="FO219" s="34"/>
      <c r="FP219" s="34"/>
      <c r="FQ219" s="34"/>
      <c r="FR219" s="34"/>
      <c r="FS219" s="34"/>
      <c r="FT219" s="34"/>
      <c r="FU219" s="34"/>
      <c r="FV219" s="34"/>
      <c r="FW219" s="34"/>
      <c r="FX219" s="34"/>
      <c r="FY219" s="34"/>
      <c r="FZ219" s="34"/>
      <c r="GA219" s="34"/>
      <c r="GB219" s="34"/>
      <c r="GC219" s="34"/>
      <c r="GD219" s="34"/>
      <c r="GE219" s="34"/>
      <c r="GF219" s="34"/>
      <c r="GG219" s="34"/>
      <c r="GH219" s="34"/>
      <c r="GI219" s="34"/>
      <c r="GJ219" s="34"/>
      <c r="GK219" s="34"/>
      <c r="GL219" s="34"/>
      <c r="GM219" s="34"/>
      <c r="GN219" s="34"/>
      <c r="GO219" s="34"/>
      <c r="GP219" s="34"/>
      <c r="GQ219" s="34"/>
      <c r="GR219" s="34"/>
      <c r="GS219" s="34"/>
      <c r="GT219" s="34"/>
      <c r="GU219" s="34"/>
      <c r="GV219" s="34"/>
      <c r="GW219" s="34"/>
      <c r="GX219" s="34"/>
      <c r="GY219" s="34"/>
      <c r="GZ219" s="34"/>
      <c r="HA219" s="34"/>
      <c r="HB219" s="34"/>
      <c r="HC219" s="34"/>
      <c r="HD219" s="34"/>
      <c r="HE219" s="34"/>
      <c r="HF219" s="34"/>
      <c r="HG219" s="34"/>
      <c r="HH219" s="34"/>
      <c r="HI219" s="34"/>
      <c r="HJ219" s="34"/>
      <c r="HK219" s="34"/>
      <c r="HL219" s="34"/>
      <c r="HM219" s="34"/>
      <c r="HN219" s="34"/>
      <c r="HO219" s="34"/>
      <c r="HP219" s="34"/>
      <c r="HQ219" s="34"/>
      <c r="HR219" s="34"/>
      <c r="HS219" s="34"/>
      <c r="HT219" s="34"/>
      <c r="HU219" s="34"/>
      <c r="HV219" s="34"/>
      <c r="HW219" s="34"/>
      <c r="HX219" s="34"/>
      <c r="HY219" s="34"/>
      <c r="HZ219" s="34"/>
      <c r="IA219" s="34"/>
      <c r="IB219" s="34"/>
      <c r="IC219" s="34"/>
      <c r="ID219" s="34"/>
      <c r="IE219" s="34"/>
      <c r="IF219" s="34"/>
      <c r="IG219" s="34"/>
      <c r="IH219" s="34"/>
      <c r="II219" s="34"/>
      <c r="IJ219" s="34"/>
      <c r="IK219" s="34"/>
      <c r="IL219" s="34"/>
      <c r="IM219" s="34"/>
      <c r="IN219" s="34"/>
      <c r="IO219" s="34"/>
      <c r="IP219" s="34"/>
      <c r="IQ219" s="34"/>
      <c r="IR219" s="34"/>
      <c r="IS219" s="34"/>
      <c r="IT219" s="34"/>
      <c r="IU219" s="34"/>
      <c r="IV219" s="34"/>
      <c r="IW219" s="34"/>
      <c r="IX219" s="34"/>
      <c r="IY219" s="34"/>
      <c r="IZ219" s="34"/>
      <c r="JA219" s="34"/>
      <c r="JB219" s="34"/>
      <c r="JC219" s="34"/>
      <c r="JD219" s="34"/>
      <c r="JE219" s="34"/>
      <c r="JF219" s="34"/>
      <c r="JG219" s="34"/>
      <c r="JH219" s="34"/>
      <c r="JI219" s="34"/>
      <c r="JJ219" s="34"/>
      <c r="JK219" s="34"/>
      <c r="JL219" s="34"/>
      <c r="JM219" s="34"/>
      <c r="JN219" s="34"/>
      <c r="JO219" s="34"/>
      <c r="JP219" s="34"/>
      <c r="JQ219" s="34"/>
      <c r="JR219" s="34"/>
      <c r="JS219" s="34"/>
      <c r="JT219" s="34"/>
      <c r="JU219" s="34"/>
      <c r="JV219" s="34"/>
      <c r="JW219" s="34"/>
      <c r="JX219" s="34"/>
      <c r="JY219" s="34"/>
      <c r="JZ219" s="34"/>
      <c r="KA219" s="34"/>
      <c r="KB219" s="34"/>
      <c r="KC219" s="34"/>
      <c r="KD219" s="34"/>
      <c r="KE219" s="34"/>
      <c r="KF219" s="34"/>
      <c r="KG219" s="34"/>
      <c r="KH219" s="34"/>
      <c r="KI219" s="34"/>
      <c r="KJ219" s="34"/>
      <c r="KK219" s="34"/>
      <c r="KL219" s="34"/>
      <c r="KM219" s="34"/>
      <c r="KN219" s="34"/>
      <c r="KO219" s="34"/>
      <c r="KP219" s="34"/>
      <c r="KQ219" s="34"/>
      <c r="KR219" s="34"/>
      <c r="KS219" s="34"/>
      <c r="KT219" s="34"/>
      <c r="KU219" s="34"/>
      <c r="KV219" s="34"/>
      <c r="KW219" s="34"/>
      <c r="KX219" s="34"/>
      <c r="KY219" s="34"/>
      <c r="KZ219" s="34"/>
    </row>
    <row r="220" spans="1:312" s="184" customFormat="1" ht="18" customHeight="1" x14ac:dyDescent="0.25">
      <c r="A220" s="76">
        <v>3</v>
      </c>
      <c r="B220" s="107" t="s">
        <v>681</v>
      </c>
      <c r="C220" s="107" t="s">
        <v>682</v>
      </c>
      <c r="D220" s="85">
        <v>1</v>
      </c>
      <c r="E220" s="78">
        <f>IF(AM220+1=13,"GRAD",AM220+1)</f>
        <v>11</v>
      </c>
      <c r="F220" s="79"/>
      <c r="G220" s="80"/>
      <c r="H220" s="81"/>
      <c r="I220" s="82" t="str">
        <f>IF(H220&gt;0,"Y"," ")</f>
        <v xml:space="preserve"> </v>
      </c>
      <c r="J220" s="82" t="str">
        <f>IF(H220&gt;0,"Y"," ")</f>
        <v xml:space="preserve"> </v>
      </c>
      <c r="K220" s="176">
        <v>4</v>
      </c>
      <c r="L220" s="83">
        <v>110</v>
      </c>
      <c r="M220" s="79"/>
      <c r="N220" s="76"/>
      <c r="O220" s="76"/>
      <c r="P220" s="76"/>
      <c r="Q220" s="76"/>
      <c r="R220" s="76"/>
      <c r="S220" s="76"/>
      <c r="T220" s="20" t="str">
        <f>IF(G220=6,$E$12,IF(G220=5,$E$13,IF(G220=4,$E$14,IF(G220=3,$E$15,IF(G220=2,$E$16,IF(G220=1,$E$17,IF(G220=7,$E$11," ")))))))</f>
        <v xml:space="preserve"> </v>
      </c>
      <c r="U220" s="23" t="str">
        <f>IF(G220=6,$U$12,IF(G220=5,$U$13,IF(G220=4,$U$14,IF(G220=3,$U$15,IF(G220=2,$U$16,IF(G220=1,$U$17,IF(G220=7,$U$11," ")))))))</f>
        <v xml:space="preserve"> </v>
      </c>
      <c r="V220" s="79"/>
      <c r="W220" s="76"/>
      <c r="X220" s="76"/>
      <c r="Y220" s="80"/>
      <c r="Z220" s="80"/>
      <c r="AA220" s="107" t="s">
        <v>458</v>
      </c>
      <c r="AB220" s="84" t="s">
        <v>683</v>
      </c>
      <c r="AD220" s="185"/>
      <c r="AE220" s="185"/>
      <c r="AF220" s="185"/>
      <c r="AG220" s="186"/>
      <c r="AH220" s="186"/>
      <c r="AI220" s="186"/>
      <c r="AJ220" s="186"/>
      <c r="AK220" s="186"/>
      <c r="AL220" s="186"/>
      <c r="AM220" s="108">
        <v>10</v>
      </c>
    </row>
    <row r="221" spans="1:312" s="184" customFormat="1" ht="18" customHeight="1" x14ac:dyDescent="0.25">
      <c r="A221" s="76">
        <v>3</v>
      </c>
      <c r="B221" s="107" t="s">
        <v>685</v>
      </c>
      <c r="C221" s="107" t="s">
        <v>686</v>
      </c>
      <c r="D221" s="85">
        <v>1</v>
      </c>
      <c r="E221" s="78">
        <f>IF(AM221+1=13,"GRAD",AM221+1)</f>
        <v>9</v>
      </c>
      <c r="F221" s="79"/>
      <c r="G221" s="80"/>
      <c r="H221" s="81"/>
      <c r="I221" s="82" t="str">
        <f>IF(H221&gt;0,"Y"," ")</f>
        <v xml:space="preserve"> </v>
      </c>
      <c r="J221" s="82" t="str">
        <f>IF(H221&gt;0,"Y"," ")</f>
        <v xml:space="preserve"> </v>
      </c>
      <c r="K221" s="176">
        <v>6</v>
      </c>
      <c r="L221" s="83">
        <v>110</v>
      </c>
      <c r="M221" s="79"/>
      <c r="N221" s="76"/>
      <c r="O221" s="76"/>
      <c r="P221" s="76"/>
      <c r="Q221" s="76"/>
      <c r="R221" s="76"/>
      <c r="S221" s="76"/>
      <c r="T221" s="20" t="str">
        <f>IF(G221=6,$E$12,IF(G221=5,$E$13,IF(G221=4,$E$14,IF(G221=3,$E$15,IF(G221=2,$E$16,IF(G221=1,$E$17,IF(G221=7,$E$11," ")))))))</f>
        <v xml:space="preserve"> </v>
      </c>
      <c r="U221" s="23" t="str">
        <f>IF(G221=6,$U$12,IF(G221=5,$U$13,IF(G221=4,$U$14,IF(G221=3,$U$15,IF(G221=2,$U$16,IF(G221=1,$U$17,IF(G221=7,$U$11," ")))))))</f>
        <v xml:space="preserve"> </v>
      </c>
      <c r="V221" s="79"/>
      <c r="W221" s="76"/>
      <c r="X221" s="76"/>
      <c r="Y221" s="80"/>
      <c r="Z221" s="80"/>
      <c r="AA221" s="107" t="s">
        <v>43</v>
      </c>
      <c r="AB221" s="86" t="s">
        <v>687</v>
      </c>
      <c r="AC221" s="34"/>
      <c r="AD221" s="34"/>
      <c r="AE221" s="34"/>
      <c r="AF221" s="34"/>
      <c r="AG221" s="34"/>
      <c r="AH221" s="34"/>
      <c r="AI221" s="34"/>
      <c r="AJ221" s="34"/>
      <c r="AK221" s="34"/>
      <c r="AL221" s="3"/>
      <c r="AM221" s="108">
        <v>8</v>
      </c>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row>
    <row r="222" spans="1:312" s="184" customFormat="1" ht="18" customHeight="1" x14ac:dyDescent="0.25">
      <c r="A222" s="76">
        <v>3</v>
      </c>
      <c r="B222" s="107" t="s">
        <v>688</v>
      </c>
      <c r="C222" s="107" t="s">
        <v>682</v>
      </c>
      <c r="D222" s="85">
        <v>1</v>
      </c>
      <c r="E222" s="78">
        <f>IF(AM222+1=13,"GRAD",AM222+1)</f>
        <v>11</v>
      </c>
      <c r="F222" s="79"/>
      <c r="G222" s="80"/>
      <c r="H222" s="81">
        <v>15</v>
      </c>
      <c r="I222" s="82" t="str">
        <f>IF(H222&gt;0,"Y"," ")</f>
        <v>Y</v>
      </c>
      <c r="J222" s="82" t="str">
        <f>IF(H222&gt;0,"Y"," ")</f>
        <v>Y</v>
      </c>
      <c r="K222" s="176">
        <v>1</v>
      </c>
      <c r="L222" s="83">
        <v>118</v>
      </c>
      <c r="M222" s="79"/>
      <c r="N222" s="76"/>
      <c r="O222" s="76"/>
      <c r="P222" s="76"/>
      <c r="Q222" s="76"/>
      <c r="R222" s="76"/>
      <c r="S222" s="76"/>
      <c r="T222" s="20" t="str">
        <f>IF(G222=6,$E$12,IF(G222=5,$E$13,IF(G222=4,$E$14,IF(G222=3,$E$15,IF(G222=2,$E$16,IF(G222=1,$E$17,IF(G222=7,$E$11," ")))))))</f>
        <v xml:space="preserve"> </v>
      </c>
      <c r="U222" s="23" t="str">
        <f>IF(G222=6,$U$12,IF(G222=5,$U$13,IF(G222=4,$U$14,IF(G222=3,$U$15,IF(G222=2,$U$16,IF(G222=1,$U$17,IF(G222=7,$U$11," ")))))))</f>
        <v xml:space="preserve"> </v>
      </c>
      <c r="V222" s="79"/>
      <c r="W222" s="76"/>
      <c r="X222" s="76"/>
      <c r="Y222" s="80"/>
      <c r="Z222" s="80"/>
      <c r="AA222" s="107" t="s">
        <v>689</v>
      </c>
      <c r="AB222" s="87" t="s">
        <v>690</v>
      </c>
      <c r="AC222" s="88"/>
      <c r="AD222" s="88"/>
      <c r="AE222" s="88"/>
      <c r="AF222" s="88"/>
      <c r="AG222" s="186"/>
      <c r="AH222" s="186"/>
      <c r="AI222" s="186"/>
      <c r="AJ222" s="186"/>
      <c r="AK222" s="186"/>
      <c r="AL222" s="186"/>
      <c r="AM222" s="108">
        <v>10</v>
      </c>
    </row>
    <row r="223" spans="1:312" s="184" customFormat="1" ht="18" customHeight="1" x14ac:dyDescent="0.25">
      <c r="A223" s="76">
        <v>3</v>
      </c>
      <c r="B223" s="107" t="s">
        <v>692</v>
      </c>
      <c r="C223" s="107" t="s">
        <v>682</v>
      </c>
      <c r="D223" s="85">
        <v>1</v>
      </c>
      <c r="E223" s="78">
        <f>IF(AM223+1=13,"GRAD",AM223+1)</f>
        <v>11</v>
      </c>
      <c r="F223" s="79"/>
      <c r="G223" s="80"/>
      <c r="H223" s="81"/>
      <c r="I223" s="82" t="str">
        <f>IF(H223&gt;0,"Y"," ")</f>
        <v xml:space="preserve"> </v>
      </c>
      <c r="J223" s="82" t="str">
        <f>IF(H223&gt;0,"Y"," ")</f>
        <v xml:space="preserve"> </v>
      </c>
      <c r="K223" s="176">
        <v>3</v>
      </c>
      <c r="L223" s="83">
        <v>118</v>
      </c>
      <c r="M223" s="79"/>
      <c r="N223" s="76"/>
      <c r="O223" s="76"/>
      <c r="P223" s="76"/>
      <c r="Q223" s="76"/>
      <c r="R223" s="76"/>
      <c r="S223" s="76"/>
      <c r="T223" s="20" t="str">
        <f>IF(G223=6,$E$12,IF(G223=5,$E$13,IF(G223=4,$E$14,IF(G223=3,$E$15,IF(G223=2,$E$16,IF(G223=1,$E$17,IF(G223=7,$E$11," ")))))))</f>
        <v xml:space="preserve"> </v>
      </c>
      <c r="U223" s="23" t="str">
        <f>IF(G223=6,$U$12,IF(G223=5,$U$13,IF(G223=4,$U$14,IF(G223=3,$U$15,IF(G223=2,$U$16,IF(G223=1,$U$17,IF(G223=7,$U$11," ")))))))</f>
        <v xml:space="preserve"> </v>
      </c>
      <c r="V223" s="79"/>
      <c r="W223" s="76"/>
      <c r="X223" s="76"/>
      <c r="Y223" s="80"/>
      <c r="Z223" s="80"/>
      <c r="AA223" s="107" t="s">
        <v>639</v>
      </c>
      <c r="AB223" s="84" t="s">
        <v>693</v>
      </c>
      <c r="AD223" s="185"/>
      <c r="AE223" s="185"/>
      <c r="AF223" s="185"/>
      <c r="AG223" s="186"/>
      <c r="AH223" s="186"/>
      <c r="AI223" s="186"/>
      <c r="AJ223" s="186"/>
      <c r="AK223" s="186"/>
      <c r="AL223" s="186"/>
      <c r="AM223" s="108">
        <v>10</v>
      </c>
    </row>
    <row r="224" spans="1:312" s="184" customFormat="1" ht="18" customHeight="1" x14ac:dyDescent="0.25">
      <c r="A224" s="76">
        <v>3</v>
      </c>
      <c r="B224" s="107" t="s">
        <v>694</v>
      </c>
      <c r="C224" s="107" t="s">
        <v>668</v>
      </c>
      <c r="D224" s="85">
        <v>1</v>
      </c>
      <c r="E224" s="78">
        <f>IF(AM224+1=13,"GRAD",AM224+1)</f>
        <v>9</v>
      </c>
      <c r="F224" s="79"/>
      <c r="G224" s="80"/>
      <c r="H224" s="81"/>
      <c r="I224" s="82" t="str">
        <f>IF(H224&gt;0,"Y"," ")</f>
        <v xml:space="preserve"> </v>
      </c>
      <c r="J224" s="82" t="str">
        <f>IF(H224&gt;0,"Y"," ")</f>
        <v xml:space="preserve"> </v>
      </c>
      <c r="K224" s="176">
        <v>4</v>
      </c>
      <c r="L224" s="83">
        <v>118</v>
      </c>
      <c r="M224" s="79"/>
      <c r="N224" s="76"/>
      <c r="O224" s="76"/>
      <c r="P224" s="76"/>
      <c r="Q224" s="76"/>
      <c r="R224" s="76"/>
      <c r="S224" s="76"/>
      <c r="T224" s="20" t="str">
        <f>IF(G224=6,$E$12,IF(G224=5,$E$13,IF(G224=4,$E$14,IF(G224=3,$E$15,IF(G224=2,$E$16,IF(G224=1,$E$17,IF(G224=7,$E$11," ")))))))</f>
        <v xml:space="preserve"> </v>
      </c>
      <c r="U224" s="23" t="str">
        <f>IF(G224=6,$U$12,IF(G224=5,$U$13,IF(G224=4,$U$14,IF(G224=3,$U$15,IF(G224=2,$U$16,IF(G224=1,$U$17,IF(G224=7,$U$11," ")))))))</f>
        <v xml:space="preserve"> </v>
      </c>
      <c r="V224" s="79"/>
      <c r="W224" s="76"/>
      <c r="X224" s="76"/>
      <c r="Y224" s="80"/>
      <c r="Z224" s="80"/>
      <c r="AA224" s="107" t="s">
        <v>639</v>
      </c>
      <c r="AB224" s="84" t="s">
        <v>695</v>
      </c>
      <c r="AD224" s="185"/>
      <c r="AE224" s="185"/>
      <c r="AF224" s="185"/>
      <c r="AG224" s="186"/>
      <c r="AH224" s="186"/>
      <c r="AI224" s="186"/>
      <c r="AJ224" s="186"/>
      <c r="AK224" s="186"/>
      <c r="AL224" s="186"/>
      <c r="AM224" s="108">
        <v>8</v>
      </c>
    </row>
    <row r="225" spans="1:312" s="184" customFormat="1" ht="18" customHeight="1" x14ac:dyDescent="0.25">
      <c r="A225" s="76">
        <v>3</v>
      </c>
      <c r="B225" s="107" t="s">
        <v>696</v>
      </c>
      <c r="C225" s="107" t="s">
        <v>697</v>
      </c>
      <c r="D225" s="85">
        <v>1</v>
      </c>
      <c r="E225" s="78">
        <f>IF(AM225+1=13,"GRAD",AM225+1)</f>
        <v>12</v>
      </c>
      <c r="F225" s="79"/>
      <c r="G225" s="80"/>
      <c r="H225" s="81"/>
      <c r="I225" s="82" t="str">
        <f>IF(H225&gt;0,"Y"," ")</f>
        <v xml:space="preserve"> </v>
      </c>
      <c r="J225" s="82" t="str">
        <f>IF(H225&gt;0,"Y"," ")</f>
        <v xml:space="preserve"> </v>
      </c>
      <c r="K225" s="176">
        <v>5</v>
      </c>
      <c r="L225" s="83">
        <v>118</v>
      </c>
      <c r="M225" s="79"/>
      <c r="N225" s="76"/>
      <c r="O225" s="76"/>
      <c r="P225" s="76"/>
      <c r="Q225" s="76"/>
      <c r="R225" s="76"/>
      <c r="S225" s="76"/>
      <c r="T225" s="20" t="str">
        <f>IF(G225=6,$E$12,IF(G225=5,$E$13,IF(G225=4,$E$14,IF(G225=3,$E$15,IF(G225=2,$E$16,IF(G225=1,$E$17,IF(G225=7,$E$11," ")))))))</f>
        <v xml:space="preserve"> </v>
      </c>
      <c r="U225" s="23" t="str">
        <f>IF(G225=6,$U$12,IF(G225=5,$U$13,IF(G225=4,$U$14,IF(G225=3,$U$15,IF(G225=2,$U$16,IF(G225=1,$U$17,IF(G225=7,$U$11," ")))))))</f>
        <v xml:space="preserve"> </v>
      </c>
      <c r="V225" s="79"/>
      <c r="W225" s="76"/>
      <c r="X225" s="76"/>
      <c r="Y225" s="80"/>
      <c r="Z225" s="80"/>
      <c r="AA225" s="107" t="s">
        <v>365</v>
      </c>
      <c r="AB225" s="84" t="s">
        <v>698</v>
      </c>
      <c r="AD225" s="185"/>
      <c r="AE225" s="185"/>
      <c r="AF225" s="185"/>
      <c r="AG225" s="186"/>
      <c r="AH225" s="186"/>
      <c r="AI225" s="186"/>
      <c r="AJ225" s="186"/>
      <c r="AK225" s="186"/>
      <c r="AL225" s="186"/>
      <c r="AM225" s="108">
        <v>11</v>
      </c>
    </row>
    <row r="226" spans="1:312" s="184" customFormat="1" ht="18" customHeight="1" x14ac:dyDescent="0.25">
      <c r="A226" s="76">
        <v>3</v>
      </c>
      <c r="B226" s="107" t="s">
        <v>699</v>
      </c>
      <c r="C226" s="107" t="s">
        <v>657</v>
      </c>
      <c r="D226" s="85">
        <v>1</v>
      </c>
      <c r="E226" s="78">
        <f>IF(AM226+1=13,"GRAD",AM226+1)</f>
        <v>12</v>
      </c>
      <c r="F226" s="79"/>
      <c r="G226" s="80"/>
      <c r="H226" s="81"/>
      <c r="I226" s="82" t="str">
        <f>IF(H226&gt;0,"Y"," ")</f>
        <v xml:space="preserve"> </v>
      </c>
      <c r="J226" s="82" t="str">
        <f>IF(H226&gt;0,"Y"," ")</f>
        <v xml:space="preserve"> </v>
      </c>
      <c r="K226" s="176">
        <v>6</v>
      </c>
      <c r="L226" s="83">
        <v>118</v>
      </c>
      <c r="M226" s="79"/>
      <c r="N226" s="76"/>
      <c r="O226" s="76"/>
      <c r="P226" s="76"/>
      <c r="Q226" s="76"/>
      <c r="R226" s="76"/>
      <c r="S226" s="76"/>
      <c r="T226" s="20" t="str">
        <f>IF(G226=6,$E$12,IF(G226=5,$E$13,IF(G226=4,$E$14,IF(G226=3,$E$15,IF(G226=2,$E$16,IF(G226=1,$E$17,IF(G226=7,$E$11," ")))))))</f>
        <v xml:space="preserve"> </v>
      </c>
      <c r="U226" s="23" t="str">
        <f>IF(G226=6,$U$12,IF(G226=5,$U$13,IF(G226=4,$U$14,IF(G226=3,$U$15,IF(G226=2,$U$16,IF(G226=1,$U$17,IF(G226=7,$U$11," ")))))))</f>
        <v xml:space="preserve"> </v>
      </c>
      <c r="V226" s="79"/>
      <c r="W226" s="76"/>
      <c r="X226" s="76"/>
      <c r="Y226" s="80"/>
      <c r="Z226" s="80"/>
      <c r="AA226" s="107" t="s">
        <v>183</v>
      </c>
      <c r="AB226" s="86" t="s">
        <v>700</v>
      </c>
      <c r="AC226" s="34"/>
      <c r="AD226" s="34"/>
      <c r="AE226" s="34"/>
      <c r="AF226" s="34"/>
      <c r="AG226" s="34"/>
      <c r="AH226" s="34"/>
      <c r="AI226" s="34"/>
      <c r="AJ226" s="34"/>
      <c r="AK226" s="34"/>
      <c r="AL226" s="3"/>
      <c r="AM226" s="108">
        <v>11</v>
      </c>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row>
    <row r="227" spans="1:312" s="184" customFormat="1" ht="18" customHeight="1" x14ac:dyDescent="0.25">
      <c r="A227" s="76">
        <v>3</v>
      </c>
      <c r="B227" s="107" t="s">
        <v>701</v>
      </c>
      <c r="C227" s="109" t="s">
        <v>702</v>
      </c>
      <c r="D227" s="85">
        <v>1</v>
      </c>
      <c r="E227" s="78">
        <f>IF(AM227+1=13,"GRAD",AM227+1)</f>
        <v>11</v>
      </c>
      <c r="F227" s="79"/>
      <c r="G227" s="80">
        <v>6</v>
      </c>
      <c r="H227" s="81">
        <v>7</v>
      </c>
      <c r="I227" s="82" t="str">
        <f>IF(H227&gt;0,"Y"," ")</f>
        <v>Y</v>
      </c>
      <c r="J227" s="82" t="str">
        <f>IF(H227&gt;0,"Y"," ")</f>
        <v>Y</v>
      </c>
      <c r="K227" s="176">
        <v>1</v>
      </c>
      <c r="L227" s="83">
        <v>126</v>
      </c>
      <c r="M227" s="79"/>
      <c r="N227" s="76"/>
      <c r="O227" s="76"/>
      <c r="P227" s="76"/>
      <c r="Q227" s="76"/>
      <c r="R227" s="76"/>
      <c r="S227" s="76"/>
      <c r="T227" s="20">
        <f>IF(G227=6,$E$12,IF(G227=5,$E$13,IF(G227=4,$E$14,IF(G227=3,$E$15,IF(G227=2,$E$16,IF(G227=1,$E$17,IF(G227=7,$E$11," ")))))))</f>
        <v>18</v>
      </c>
      <c r="U227" s="23">
        <f>IF(G227=6,$U$12,IF(G227=5,$U$13,IF(G227=4,$U$14,IF(G227=3,$U$15,IF(G227=2,$U$16,IF(G227=1,$U$17,IF(G227=7,$U$11," ")))))))</f>
        <v>45</v>
      </c>
      <c r="V227" s="79"/>
      <c r="W227" s="76"/>
      <c r="X227" s="76"/>
      <c r="Y227" s="80"/>
      <c r="Z227" s="80"/>
      <c r="AA227" s="107" t="s">
        <v>703</v>
      </c>
      <c r="AB227" s="86" t="s">
        <v>704</v>
      </c>
      <c r="AC227" s="34"/>
      <c r="AD227" s="34"/>
      <c r="AE227" s="34"/>
      <c r="AF227" s="34"/>
      <c r="AG227" s="34"/>
      <c r="AH227" s="34"/>
      <c r="AI227" s="34"/>
      <c r="AJ227" s="34"/>
      <c r="AK227" s="34"/>
      <c r="AL227" s="3"/>
      <c r="AM227" s="108">
        <v>10</v>
      </c>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row>
    <row r="228" spans="1:312" s="184" customFormat="1" ht="18" customHeight="1" x14ac:dyDescent="0.25">
      <c r="A228" s="76">
        <v>3</v>
      </c>
      <c r="B228" s="107" t="s">
        <v>708</v>
      </c>
      <c r="C228" s="107" t="s">
        <v>697</v>
      </c>
      <c r="D228" s="85">
        <v>1</v>
      </c>
      <c r="E228" s="78">
        <f>IF(AM228+1=13,"GRAD",AM228+1)</f>
        <v>10</v>
      </c>
      <c r="F228" s="79"/>
      <c r="G228" s="80"/>
      <c r="H228" s="81"/>
      <c r="I228" s="82" t="str">
        <f>IF(H228&gt;0,"Y"," ")</f>
        <v xml:space="preserve"> </v>
      </c>
      <c r="J228" s="82" t="str">
        <f>IF(H228&gt;0,"Y"," ")</f>
        <v xml:space="preserve"> </v>
      </c>
      <c r="K228" s="176">
        <v>4</v>
      </c>
      <c r="L228" s="83">
        <v>126</v>
      </c>
      <c r="M228" s="79"/>
      <c r="N228" s="76"/>
      <c r="O228" s="76"/>
      <c r="P228" s="76"/>
      <c r="Q228" s="76"/>
      <c r="R228" s="76"/>
      <c r="S228" s="76"/>
      <c r="T228" s="20" t="str">
        <f>IF(G228=6,$E$12,IF(G228=5,$E$13,IF(G228=4,$E$14,IF(G228=3,$E$15,IF(G228=2,$E$16,IF(G228=1,$E$17,IF(G228=7,$E$11," ")))))))</f>
        <v xml:space="preserve"> </v>
      </c>
      <c r="U228" s="23" t="str">
        <f>IF(G228=6,$U$12,IF(G228=5,$U$13,IF(G228=4,$U$14,IF(G228=3,$U$15,IF(G228=2,$U$16,IF(G228=1,$U$17,IF(G228=7,$U$11," ")))))))</f>
        <v xml:space="preserve"> </v>
      </c>
      <c r="V228" s="79"/>
      <c r="W228" s="76"/>
      <c r="X228" s="76"/>
      <c r="Y228" s="80"/>
      <c r="Z228" s="80"/>
      <c r="AA228" s="107" t="s">
        <v>709</v>
      </c>
      <c r="AB228" s="87" t="s">
        <v>67</v>
      </c>
      <c r="AC228" s="88"/>
      <c r="AD228" s="88"/>
      <c r="AE228" s="88"/>
      <c r="AF228" s="88"/>
      <c r="AG228" s="186"/>
      <c r="AH228" s="186"/>
      <c r="AI228" s="186"/>
      <c r="AJ228" s="186"/>
      <c r="AK228" s="186"/>
      <c r="AL228" s="186"/>
      <c r="AM228" s="108">
        <v>9</v>
      </c>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4"/>
      <c r="DP228" s="34"/>
      <c r="DQ228" s="34"/>
    </row>
    <row r="229" spans="1:312" s="184" customFormat="1" ht="18" customHeight="1" x14ac:dyDescent="0.25">
      <c r="A229" s="76">
        <v>3</v>
      </c>
      <c r="B229" s="107" t="s">
        <v>711</v>
      </c>
      <c r="C229" s="107" t="s">
        <v>675</v>
      </c>
      <c r="D229" s="85">
        <v>1</v>
      </c>
      <c r="E229" s="78">
        <f>IF(AM229+1=13,"GRAD",AM229+1)</f>
        <v>11</v>
      </c>
      <c r="F229" s="79"/>
      <c r="G229" s="80"/>
      <c r="H229" s="81"/>
      <c r="I229" s="82" t="str">
        <f>IF(H229&gt;0,"Y"," ")</f>
        <v xml:space="preserve"> </v>
      </c>
      <c r="J229" s="82" t="str">
        <f>IF(H229&gt;0,"Y"," ")</f>
        <v xml:space="preserve"> </v>
      </c>
      <c r="K229" s="176">
        <v>6</v>
      </c>
      <c r="L229" s="83">
        <v>126</v>
      </c>
      <c r="M229" s="79"/>
      <c r="N229" s="76"/>
      <c r="O229" s="76"/>
      <c r="P229" s="76"/>
      <c r="Q229" s="76"/>
      <c r="R229" s="76"/>
      <c r="S229" s="76"/>
      <c r="T229" s="20" t="str">
        <f>IF(G229=6,$E$12,IF(G229=5,$E$13,IF(G229=4,$E$14,IF(G229=3,$E$15,IF(G229=2,$E$16,IF(G229=1,$E$17,IF(G229=7,$E$11," ")))))))</f>
        <v xml:space="preserve"> </v>
      </c>
      <c r="U229" s="23" t="str">
        <f>IF(G229=6,$U$12,IF(G229=5,$U$13,IF(G229=4,$U$14,IF(G229=3,$U$15,IF(G229=2,$U$16,IF(G229=1,$U$17,IF(G229=7,$U$11," ")))))))</f>
        <v xml:space="preserve"> </v>
      </c>
      <c r="V229" s="79"/>
      <c r="W229" s="76"/>
      <c r="X229" s="76"/>
      <c r="Y229" s="80"/>
      <c r="Z229" s="80"/>
      <c r="AA229" s="107" t="s">
        <v>712</v>
      </c>
      <c r="AB229" s="86" t="s">
        <v>713</v>
      </c>
      <c r="AC229" s="34"/>
      <c r="AD229" s="34"/>
      <c r="AE229" s="34"/>
      <c r="AF229" s="34"/>
      <c r="AG229" s="34"/>
      <c r="AH229" s="34"/>
      <c r="AI229" s="34"/>
      <c r="AJ229" s="34"/>
      <c r="AK229" s="34"/>
      <c r="AL229" s="34"/>
      <c r="AM229" s="108">
        <v>10</v>
      </c>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row>
    <row r="230" spans="1:312" s="184" customFormat="1" ht="18" customHeight="1" x14ac:dyDescent="0.25">
      <c r="A230" s="76">
        <v>3</v>
      </c>
      <c r="B230" s="107" t="s">
        <v>714</v>
      </c>
      <c r="C230" s="107" t="s">
        <v>705</v>
      </c>
      <c r="D230" s="85">
        <v>1</v>
      </c>
      <c r="E230" s="78">
        <f>IF(AM230+1=13,"GRAD",AM230+1)</f>
        <v>10</v>
      </c>
      <c r="F230" s="79"/>
      <c r="G230" s="80"/>
      <c r="H230" s="81"/>
      <c r="I230" s="82" t="str">
        <f>IF(H230&gt;0,"Y"," ")</f>
        <v xml:space="preserve"> </v>
      </c>
      <c r="J230" s="82" t="str">
        <f>IF(H230&gt;0,"Y"," ")</f>
        <v xml:space="preserve"> </v>
      </c>
      <c r="K230" s="176">
        <v>3</v>
      </c>
      <c r="L230" s="83">
        <v>132</v>
      </c>
      <c r="M230" s="79"/>
      <c r="N230" s="76"/>
      <c r="O230" s="76"/>
      <c r="P230" s="76"/>
      <c r="Q230" s="76"/>
      <c r="R230" s="76"/>
      <c r="S230" s="76"/>
      <c r="T230" s="20" t="str">
        <f>IF(G230=6,$E$12,IF(G230=5,$E$13,IF(G230=4,$E$14,IF(G230=3,$E$15,IF(G230=2,$E$16,IF(G230=1,$E$17,IF(G230=7,$E$11," ")))))))</f>
        <v xml:space="preserve"> </v>
      </c>
      <c r="U230" s="23" t="str">
        <f>IF(G230=6,$U$12,IF(G230=5,$U$13,IF(G230=4,$U$14,IF(G230=3,$U$15,IF(G230=2,$U$16,IF(G230=1,$U$17,IF(G230=7,$U$11," ")))))))</f>
        <v xml:space="preserve"> </v>
      </c>
      <c r="V230" s="79"/>
      <c r="W230" s="76"/>
      <c r="X230" s="76"/>
      <c r="Y230" s="80"/>
      <c r="Z230" s="80"/>
      <c r="AA230" s="107" t="s">
        <v>715</v>
      </c>
      <c r="AB230" s="86" t="s">
        <v>716</v>
      </c>
      <c r="AC230" s="34"/>
      <c r="AD230" s="34"/>
      <c r="AE230" s="34"/>
      <c r="AF230" s="34"/>
      <c r="AG230" s="34"/>
      <c r="AH230" s="34"/>
      <c r="AI230" s="34"/>
      <c r="AJ230" s="34"/>
      <c r="AK230" s="34"/>
      <c r="AL230" s="3"/>
      <c r="AM230" s="108">
        <v>9</v>
      </c>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row>
    <row r="231" spans="1:312" s="184" customFormat="1" ht="18" customHeight="1" x14ac:dyDescent="0.25">
      <c r="A231" s="76">
        <v>3</v>
      </c>
      <c r="B231" s="107" t="s">
        <v>717</v>
      </c>
      <c r="C231" s="107" t="s">
        <v>691</v>
      </c>
      <c r="D231" s="85">
        <v>1</v>
      </c>
      <c r="E231" s="78">
        <f>IF(AM231+1=13,"GRAD",AM231+1)</f>
        <v>11</v>
      </c>
      <c r="F231" s="79"/>
      <c r="G231" s="80"/>
      <c r="H231" s="81"/>
      <c r="I231" s="82" t="str">
        <f>IF(H231&gt;0,"Y"," ")</f>
        <v xml:space="preserve"> </v>
      </c>
      <c r="J231" s="82" t="str">
        <f>IF(H231&gt;0,"Y"," ")</f>
        <v xml:space="preserve"> </v>
      </c>
      <c r="K231" s="176">
        <v>5</v>
      </c>
      <c r="L231" s="83">
        <v>132</v>
      </c>
      <c r="M231" s="79"/>
      <c r="N231" s="76"/>
      <c r="O231" s="76"/>
      <c r="P231" s="76"/>
      <c r="Q231" s="76"/>
      <c r="R231" s="76"/>
      <c r="S231" s="76"/>
      <c r="T231" s="20" t="str">
        <f>IF(G231=6,$E$12,IF(G231=5,$E$13,IF(G231=4,$E$14,IF(G231=3,$E$15,IF(G231=2,$E$16,IF(G231=1,$E$17,IF(G231=7,$E$11," ")))))))</f>
        <v xml:space="preserve"> </v>
      </c>
      <c r="U231" s="23" t="str">
        <f>IF(G231=6,$U$12,IF(G231=5,$U$13,IF(G231=4,$U$14,IF(G231=3,$U$15,IF(G231=2,$U$16,IF(G231=1,$U$17,IF(G231=7,$U$11," ")))))))</f>
        <v xml:space="preserve"> </v>
      </c>
      <c r="V231" s="79"/>
      <c r="W231" s="76"/>
      <c r="X231" s="76"/>
      <c r="Y231" s="80"/>
      <c r="Z231" s="80"/>
      <c r="AA231" s="107" t="s">
        <v>374</v>
      </c>
      <c r="AB231" s="86" t="s">
        <v>718</v>
      </c>
      <c r="AC231" s="34"/>
      <c r="AD231" s="34"/>
      <c r="AE231" s="34"/>
      <c r="AF231" s="34"/>
      <c r="AG231" s="34"/>
      <c r="AH231" s="34"/>
      <c r="AI231" s="34"/>
      <c r="AJ231" s="34"/>
      <c r="AK231" s="34"/>
      <c r="AL231" s="3"/>
      <c r="AM231" s="108">
        <v>10</v>
      </c>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row>
    <row r="232" spans="1:312" s="184" customFormat="1" ht="18" customHeight="1" x14ac:dyDescent="0.25">
      <c r="A232" s="76">
        <v>3</v>
      </c>
      <c r="B232" s="107" t="s">
        <v>720</v>
      </c>
      <c r="C232" s="107" t="s">
        <v>671</v>
      </c>
      <c r="D232" s="85">
        <v>1</v>
      </c>
      <c r="E232" s="78">
        <f>IF(AM232+1=13,"GRAD",AM232+1)</f>
        <v>12</v>
      </c>
      <c r="F232" s="79"/>
      <c r="G232" s="80"/>
      <c r="H232" s="81">
        <v>8</v>
      </c>
      <c r="I232" s="82" t="str">
        <f>IF(H232&gt;0,"Y"," ")</f>
        <v>Y</v>
      </c>
      <c r="J232" s="82" t="str">
        <f>IF(H232&gt;0,"Y"," ")</f>
        <v>Y</v>
      </c>
      <c r="K232" s="176">
        <v>1</v>
      </c>
      <c r="L232" s="83">
        <v>138</v>
      </c>
      <c r="M232" s="79"/>
      <c r="N232" s="76"/>
      <c r="O232" s="76"/>
      <c r="P232" s="76"/>
      <c r="Q232" s="76"/>
      <c r="R232" s="76"/>
      <c r="S232" s="76"/>
      <c r="T232" s="20" t="str">
        <f>IF(G232=6,$E$12,IF(G232=5,$E$13,IF(G232=4,$E$14,IF(G232=3,$E$15,IF(G232=2,$E$16,IF(G232=1,$E$17,IF(G232=7,$E$11," ")))))))</f>
        <v xml:space="preserve"> </v>
      </c>
      <c r="U232" s="23" t="str">
        <f>IF(G232=6,$U$12,IF(G232=5,$U$13,IF(G232=4,$U$14,IF(G232=3,$U$15,IF(G232=2,$U$16,IF(G232=1,$U$17,IF(G232=7,$U$11," ")))))))</f>
        <v xml:space="preserve"> </v>
      </c>
      <c r="V232" s="79"/>
      <c r="W232" s="76"/>
      <c r="X232" s="76"/>
      <c r="Y232" s="80"/>
      <c r="Z232" s="80"/>
      <c r="AA232" s="107" t="s">
        <v>721</v>
      </c>
      <c r="AB232" s="87" t="s">
        <v>722</v>
      </c>
      <c r="AC232" s="88"/>
      <c r="AD232" s="88"/>
      <c r="AE232" s="88"/>
      <c r="AF232" s="88"/>
      <c r="AG232" s="186"/>
      <c r="AH232" s="186"/>
      <c r="AI232" s="186"/>
      <c r="AJ232" s="186"/>
      <c r="AK232" s="186"/>
      <c r="AL232" s="186"/>
      <c r="AM232" s="108">
        <v>11</v>
      </c>
    </row>
    <row r="233" spans="1:312" s="184" customFormat="1" ht="18" customHeight="1" x14ac:dyDescent="0.25">
      <c r="A233" s="76">
        <v>3</v>
      </c>
      <c r="B233" s="107" t="s">
        <v>723</v>
      </c>
      <c r="C233" s="107" t="s">
        <v>668</v>
      </c>
      <c r="D233" s="85">
        <v>1</v>
      </c>
      <c r="E233" s="78">
        <f>IF(AM233+1=13,"GRAD",AM233+1)</f>
        <v>10</v>
      </c>
      <c r="F233" s="79"/>
      <c r="G233" s="80"/>
      <c r="H233" s="81">
        <v>20</v>
      </c>
      <c r="I233" s="82" t="str">
        <f>IF(H233&gt;0,"Y"," ")</f>
        <v>Y</v>
      </c>
      <c r="J233" s="82" t="str">
        <f>IF(H233&gt;0,"Y"," ")</f>
        <v>Y</v>
      </c>
      <c r="K233" s="176">
        <v>2</v>
      </c>
      <c r="L233" s="83">
        <v>138</v>
      </c>
      <c r="M233" s="79"/>
      <c r="N233" s="76"/>
      <c r="O233" s="76"/>
      <c r="P233" s="76"/>
      <c r="Q233" s="76"/>
      <c r="R233" s="76"/>
      <c r="S233" s="76"/>
      <c r="T233" s="20" t="str">
        <f>IF(G233=6,$E$12,IF(G233=5,$E$13,IF(G233=4,$E$14,IF(G233=3,$E$15,IF(G233=2,$E$16,IF(G233=1,$E$17,IF(G233=7,$E$11," ")))))))</f>
        <v xml:space="preserve"> </v>
      </c>
      <c r="U233" s="23" t="str">
        <f>IF(G233=6,$U$12,IF(G233=5,$U$13,IF(G233=4,$U$14,IF(G233=3,$U$15,IF(G233=2,$U$16,IF(G233=1,$U$17,IF(G233=7,$U$11," ")))))))</f>
        <v xml:space="preserve"> </v>
      </c>
      <c r="V233" s="79"/>
      <c r="W233" s="76"/>
      <c r="X233" s="76"/>
      <c r="Y233" s="80"/>
      <c r="Z233" s="80"/>
      <c r="AA233" s="107" t="s">
        <v>139</v>
      </c>
      <c r="AB233" s="84" t="s">
        <v>669</v>
      </c>
      <c r="AD233" s="185"/>
      <c r="AE233" s="185"/>
      <c r="AF233" s="185"/>
      <c r="AG233" s="186"/>
      <c r="AH233" s="186"/>
      <c r="AI233" s="186"/>
      <c r="AJ233" s="186"/>
      <c r="AK233" s="186"/>
      <c r="AL233" s="186"/>
      <c r="AM233" s="108">
        <v>9</v>
      </c>
      <c r="AN233" s="34"/>
      <c r="AO233" s="34"/>
      <c r="AP233" s="34"/>
      <c r="AQ233" s="34"/>
      <c r="AR233" s="34"/>
      <c r="AS233" s="34"/>
      <c r="AT233" s="34"/>
      <c r="AU233" s="34"/>
      <c r="AV233" s="34"/>
      <c r="AW233" s="34"/>
      <c r="AX233" s="34"/>
      <c r="AY233" s="34"/>
      <c r="AZ233" s="34"/>
      <c r="BA233" s="34"/>
      <c r="BB233" s="34"/>
      <c r="BC233" s="34"/>
      <c r="BD233" s="34"/>
      <c r="BE233" s="34"/>
      <c r="BF233" s="34"/>
      <c r="BG233" s="34"/>
      <c r="BH233" s="34"/>
      <c r="BI233" s="34"/>
      <c r="BJ233" s="34"/>
      <c r="BK233" s="34"/>
      <c r="BL233" s="34"/>
      <c r="BM233" s="34"/>
      <c r="BN233" s="34"/>
      <c r="BO233" s="34"/>
      <c r="BP233" s="34"/>
      <c r="BQ233" s="34"/>
      <c r="BR233" s="34"/>
      <c r="BS233" s="34"/>
      <c r="BT233" s="34"/>
      <c r="BU233" s="34"/>
      <c r="BV233" s="34"/>
      <c r="BW233" s="34"/>
      <c r="BX233" s="34"/>
      <c r="BY233" s="34"/>
      <c r="BZ233" s="34"/>
      <c r="CA233" s="34"/>
      <c r="CB233" s="34"/>
      <c r="CC233" s="34"/>
      <c r="CD233" s="34"/>
      <c r="CE233" s="34"/>
      <c r="CF233" s="34"/>
      <c r="CG233" s="34"/>
      <c r="CH233" s="34"/>
      <c r="CI233" s="34"/>
      <c r="CJ233" s="34"/>
      <c r="CK233" s="34"/>
      <c r="CL233" s="34"/>
      <c r="CM233" s="34"/>
      <c r="CN233" s="34"/>
      <c r="CO233" s="34"/>
      <c r="CP233" s="34"/>
      <c r="CQ233" s="34"/>
      <c r="CR233" s="34"/>
      <c r="CS233" s="34"/>
      <c r="CT233" s="34"/>
      <c r="CU233" s="34"/>
      <c r="CV233" s="34"/>
      <c r="CW233" s="34"/>
      <c r="CX233" s="34"/>
      <c r="CY233" s="34"/>
      <c r="CZ233" s="34"/>
      <c r="DA233" s="34"/>
      <c r="DB233" s="34"/>
      <c r="DC233" s="34"/>
      <c r="DD233" s="34"/>
      <c r="DE233" s="34"/>
      <c r="DF233" s="34"/>
      <c r="DG233" s="34"/>
      <c r="DH233" s="34"/>
      <c r="DI233" s="34"/>
      <c r="DJ233" s="34"/>
      <c r="DK233" s="34"/>
      <c r="DL233" s="34"/>
      <c r="DM233" s="34"/>
      <c r="DN233" s="34"/>
      <c r="DO233" s="34"/>
      <c r="DP233" s="34"/>
    </row>
    <row r="234" spans="1:312" s="184" customFormat="1" ht="18" customHeight="1" x14ac:dyDescent="0.25">
      <c r="A234" s="76">
        <v>3</v>
      </c>
      <c r="B234" s="107" t="s">
        <v>724</v>
      </c>
      <c r="C234" s="107" t="s">
        <v>671</v>
      </c>
      <c r="D234" s="85">
        <v>1</v>
      </c>
      <c r="E234" s="78">
        <f>IF(AM234+1=13,"GRAD",AM234+1)</f>
        <v>11</v>
      </c>
      <c r="F234" s="79"/>
      <c r="G234" s="80"/>
      <c r="H234" s="81"/>
      <c r="I234" s="82" t="str">
        <f>IF(H234&gt;0,"Y"," ")</f>
        <v xml:space="preserve"> </v>
      </c>
      <c r="J234" s="82" t="str">
        <f>IF(H234&gt;0,"Y"," ")</f>
        <v xml:space="preserve"> </v>
      </c>
      <c r="K234" s="176">
        <v>3</v>
      </c>
      <c r="L234" s="83">
        <v>138</v>
      </c>
      <c r="M234" s="79"/>
      <c r="N234" s="76"/>
      <c r="O234" s="76"/>
      <c r="P234" s="76"/>
      <c r="Q234" s="76"/>
      <c r="R234" s="76"/>
      <c r="S234" s="76"/>
      <c r="T234" s="20" t="str">
        <f>IF(G234=6,$E$12,IF(G234=5,$E$13,IF(G234=4,$E$14,IF(G234=3,$E$15,IF(G234=2,$E$16,IF(G234=1,$E$17,IF(G234=7,$E$11," ")))))))</f>
        <v xml:space="preserve"> </v>
      </c>
      <c r="U234" s="23" t="str">
        <f>IF(G234=6,$U$12,IF(G234=5,$U$13,IF(G234=4,$U$14,IF(G234=3,$U$15,IF(G234=2,$U$16,IF(G234=1,$U$17,IF(G234=7,$U$11," ")))))))</f>
        <v xml:space="preserve"> </v>
      </c>
      <c r="V234" s="79"/>
      <c r="W234" s="76"/>
      <c r="X234" s="76"/>
      <c r="Y234" s="80"/>
      <c r="Z234" s="80"/>
      <c r="AA234" s="107" t="s">
        <v>725</v>
      </c>
      <c r="AB234" s="86" t="s">
        <v>726</v>
      </c>
      <c r="AC234" s="34"/>
      <c r="AD234" s="34"/>
      <c r="AE234" s="34"/>
      <c r="AF234" s="34"/>
      <c r="AG234" s="34"/>
      <c r="AH234" s="34"/>
      <c r="AI234" s="34"/>
      <c r="AJ234" s="34"/>
      <c r="AK234" s="34"/>
      <c r="AL234" s="3"/>
      <c r="AM234" s="108">
        <v>10</v>
      </c>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row>
    <row r="235" spans="1:312" s="184" customFormat="1" ht="18" customHeight="1" x14ac:dyDescent="0.25">
      <c r="A235" s="76">
        <v>3</v>
      </c>
      <c r="B235" s="107" t="s">
        <v>727</v>
      </c>
      <c r="C235" s="107" t="s">
        <v>665</v>
      </c>
      <c r="D235" s="85">
        <v>1</v>
      </c>
      <c r="E235" s="78">
        <f>IF(AM235+1=13,"GRAD",AM235+1)</f>
        <v>11</v>
      </c>
      <c r="F235" s="79"/>
      <c r="G235" s="80"/>
      <c r="H235" s="81"/>
      <c r="I235" s="82" t="str">
        <f>IF(H235&gt;0,"Y"," ")</f>
        <v xml:space="preserve"> </v>
      </c>
      <c r="J235" s="82" t="str">
        <f>IF(H235&gt;0,"Y"," ")</f>
        <v xml:space="preserve"> </v>
      </c>
      <c r="K235" s="176">
        <v>4</v>
      </c>
      <c r="L235" s="83">
        <v>138</v>
      </c>
      <c r="M235" s="79"/>
      <c r="N235" s="76"/>
      <c r="O235" s="76"/>
      <c r="P235" s="76"/>
      <c r="Q235" s="76"/>
      <c r="R235" s="76"/>
      <c r="S235" s="76"/>
      <c r="T235" s="20" t="str">
        <f>IF(G235=6,$E$12,IF(G235=5,$E$13,IF(G235=4,$E$14,IF(G235=3,$E$15,IF(G235=2,$E$16,IF(G235=1,$E$17,IF(G235=7,$E$11," ")))))))</f>
        <v xml:space="preserve"> </v>
      </c>
      <c r="U235" s="23" t="str">
        <f>IF(G235=6,$U$12,IF(G235=5,$U$13,IF(G235=4,$U$14,IF(G235=3,$U$15,IF(G235=2,$U$16,IF(G235=1,$U$17,IF(G235=7,$U$11," ")))))))</f>
        <v xml:space="preserve"> </v>
      </c>
      <c r="V235" s="79"/>
      <c r="W235" s="76"/>
      <c r="X235" s="76"/>
      <c r="Y235" s="80"/>
      <c r="Z235" s="80"/>
      <c r="AA235" s="107" t="s">
        <v>728</v>
      </c>
      <c r="AB235" s="86" t="s">
        <v>729</v>
      </c>
      <c r="AC235" s="34"/>
      <c r="AD235" s="34"/>
      <c r="AE235" s="34"/>
      <c r="AF235" s="34"/>
      <c r="AG235" s="34"/>
      <c r="AH235" s="34"/>
      <c r="AI235" s="34"/>
      <c r="AJ235" s="34"/>
      <c r="AK235" s="34"/>
      <c r="AL235" s="34"/>
      <c r="AM235" s="108">
        <v>10</v>
      </c>
      <c r="AN235" s="34"/>
      <c r="AO235" s="34"/>
      <c r="AP235" s="34"/>
      <c r="AQ235" s="34"/>
      <c r="AR235" s="34"/>
      <c r="AS235" s="34"/>
      <c r="AT235" s="34"/>
      <c r="AU235" s="34"/>
      <c r="AV235" s="34"/>
      <c r="AW235" s="34"/>
      <c r="AX235" s="34"/>
      <c r="AY235" s="34"/>
      <c r="AZ235" s="34"/>
      <c r="BA235" s="34"/>
      <c r="BB235" s="34"/>
      <c r="BC235" s="34"/>
      <c r="BD235" s="34"/>
      <c r="BE235" s="34"/>
      <c r="BF235" s="34"/>
      <c r="BG235" s="34"/>
      <c r="BH235" s="34"/>
      <c r="BI235" s="34"/>
      <c r="BJ235" s="34"/>
      <c r="BK235" s="34"/>
      <c r="BL235" s="34"/>
      <c r="BM235" s="34"/>
      <c r="BN235" s="34"/>
      <c r="BO235" s="34"/>
      <c r="BP235" s="34"/>
      <c r="BQ235" s="34"/>
      <c r="BR235" s="34"/>
      <c r="BS235" s="34"/>
      <c r="BT235" s="34"/>
      <c r="BU235" s="34"/>
      <c r="BV235" s="34"/>
      <c r="BW235" s="34"/>
      <c r="BX235" s="34"/>
      <c r="BY235" s="34"/>
      <c r="BZ235" s="34"/>
      <c r="CA235" s="34"/>
      <c r="CB235" s="34"/>
      <c r="CC235" s="34"/>
      <c r="CD235" s="34"/>
      <c r="CE235" s="34"/>
      <c r="CF235" s="34"/>
      <c r="CG235" s="34"/>
      <c r="CH235" s="34"/>
      <c r="CI235" s="34"/>
      <c r="CJ235" s="34"/>
      <c r="CK235" s="34"/>
      <c r="CL235" s="34"/>
      <c r="CM235" s="34"/>
      <c r="CN235" s="34"/>
      <c r="CO235" s="34"/>
      <c r="CP235" s="34"/>
      <c r="CQ235" s="34"/>
      <c r="CR235" s="34"/>
      <c r="CS235" s="34"/>
      <c r="CT235" s="34"/>
      <c r="CU235" s="34"/>
      <c r="CV235" s="34"/>
      <c r="CW235" s="34"/>
      <c r="CX235" s="34"/>
      <c r="CY235" s="34"/>
      <c r="CZ235" s="34"/>
      <c r="DA235" s="34"/>
      <c r="DB235" s="34"/>
      <c r="DC235" s="34"/>
      <c r="DD235" s="34"/>
      <c r="DE235" s="34"/>
      <c r="DF235" s="34"/>
      <c r="DG235" s="34"/>
      <c r="DH235" s="34"/>
      <c r="DI235" s="34"/>
      <c r="DJ235" s="34"/>
      <c r="DK235" s="34"/>
      <c r="DL235" s="34"/>
      <c r="DM235" s="34"/>
      <c r="DN235" s="34"/>
      <c r="DO235" s="34"/>
      <c r="DP235" s="34"/>
      <c r="DQ235" s="34"/>
      <c r="DR235" s="34"/>
      <c r="DS235" s="34"/>
      <c r="DT235" s="34"/>
      <c r="DU235" s="34"/>
      <c r="DV235" s="34"/>
      <c r="DW235" s="34"/>
      <c r="DX235" s="34"/>
      <c r="DY235" s="34"/>
      <c r="DZ235" s="34"/>
      <c r="EA235" s="34"/>
      <c r="EB235" s="34"/>
      <c r="EC235" s="34"/>
      <c r="ED235" s="34"/>
      <c r="EE235" s="34"/>
      <c r="EF235" s="34"/>
      <c r="EG235" s="34"/>
      <c r="EH235" s="34"/>
      <c r="EI235" s="34"/>
      <c r="EJ235" s="34"/>
      <c r="EK235" s="34"/>
      <c r="EL235" s="34"/>
      <c r="EM235" s="34"/>
      <c r="EN235" s="34"/>
      <c r="EO235" s="34"/>
      <c r="EP235" s="34"/>
      <c r="EQ235" s="34"/>
      <c r="ER235" s="34"/>
      <c r="ES235" s="34"/>
      <c r="ET235" s="34"/>
      <c r="EU235" s="34"/>
      <c r="EV235" s="34"/>
      <c r="EW235" s="34"/>
      <c r="EX235" s="34"/>
      <c r="EY235" s="34"/>
      <c r="EZ235" s="34"/>
      <c r="FA235" s="34"/>
      <c r="FB235" s="34"/>
      <c r="FC235" s="34"/>
      <c r="FD235" s="34"/>
      <c r="FE235" s="34"/>
      <c r="FF235" s="34"/>
      <c r="FG235" s="34"/>
      <c r="FH235" s="34"/>
      <c r="FI235" s="34"/>
      <c r="FJ235" s="34"/>
      <c r="FK235" s="34"/>
      <c r="FL235" s="34"/>
      <c r="FM235" s="34"/>
      <c r="FN235" s="34"/>
      <c r="FO235" s="34"/>
      <c r="FP235" s="34"/>
      <c r="FQ235" s="34"/>
      <c r="FR235" s="34"/>
      <c r="FS235" s="34"/>
      <c r="FT235" s="34"/>
      <c r="FU235" s="34"/>
      <c r="FV235" s="34"/>
      <c r="FW235" s="34"/>
      <c r="FX235" s="34"/>
      <c r="FY235" s="34"/>
      <c r="FZ235" s="34"/>
      <c r="GA235" s="34"/>
      <c r="GB235" s="34"/>
      <c r="GC235" s="34"/>
      <c r="GD235" s="34"/>
      <c r="GE235" s="34"/>
      <c r="GF235" s="34"/>
      <c r="GG235" s="34"/>
      <c r="GH235" s="34"/>
      <c r="GI235" s="34"/>
      <c r="GJ235" s="34"/>
      <c r="GK235" s="34"/>
      <c r="GL235" s="34"/>
      <c r="GM235" s="34"/>
      <c r="GN235" s="34"/>
      <c r="GO235" s="34"/>
      <c r="GP235" s="34"/>
      <c r="GQ235" s="34"/>
      <c r="GR235" s="34"/>
      <c r="GS235" s="34"/>
      <c r="GT235" s="34"/>
      <c r="GU235" s="34"/>
      <c r="GV235" s="34"/>
      <c r="GW235" s="34"/>
      <c r="GX235" s="34"/>
      <c r="GY235" s="34"/>
      <c r="GZ235" s="34"/>
      <c r="HA235" s="34"/>
      <c r="HB235" s="34"/>
      <c r="HC235" s="34"/>
      <c r="HD235" s="34"/>
      <c r="HE235" s="34"/>
      <c r="HF235" s="34"/>
      <c r="HG235" s="34"/>
      <c r="HH235" s="34"/>
      <c r="HI235" s="34"/>
      <c r="HJ235" s="34"/>
      <c r="HK235" s="34"/>
      <c r="HL235" s="34"/>
      <c r="HM235" s="34"/>
      <c r="HN235" s="34"/>
      <c r="HO235" s="34"/>
      <c r="HP235" s="34"/>
      <c r="HQ235" s="34"/>
      <c r="HR235" s="34"/>
      <c r="HS235" s="34"/>
      <c r="HT235" s="34"/>
      <c r="HU235" s="34"/>
      <c r="HV235" s="34"/>
      <c r="HW235" s="34"/>
      <c r="HX235" s="34"/>
      <c r="HY235" s="34"/>
      <c r="HZ235" s="34"/>
      <c r="IA235" s="34"/>
      <c r="IB235" s="34"/>
      <c r="IC235" s="34"/>
      <c r="ID235" s="34"/>
      <c r="IE235" s="34"/>
      <c r="IF235" s="34"/>
      <c r="IG235" s="34"/>
      <c r="IH235" s="34"/>
      <c r="II235" s="34"/>
      <c r="IJ235" s="34"/>
      <c r="IK235" s="34"/>
      <c r="IL235" s="34"/>
      <c r="IM235" s="34"/>
      <c r="IN235" s="34"/>
      <c r="IO235" s="34"/>
      <c r="IP235" s="34"/>
      <c r="IQ235" s="34"/>
      <c r="IR235" s="34"/>
      <c r="IS235" s="34"/>
      <c r="IT235" s="34"/>
      <c r="IU235" s="34"/>
      <c r="IV235" s="34"/>
      <c r="IW235" s="34"/>
      <c r="IX235" s="34"/>
      <c r="IY235" s="34"/>
      <c r="IZ235" s="34"/>
      <c r="JA235" s="34"/>
      <c r="JB235" s="34"/>
      <c r="JC235" s="34"/>
      <c r="JD235" s="34"/>
      <c r="JE235" s="34"/>
      <c r="JF235" s="34"/>
      <c r="JG235" s="34"/>
      <c r="JH235" s="34"/>
      <c r="JI235" s="34"/>
      <c r="JJ235" s="34"/>
      <c r="JK235" s="34"/>
      <c r="JL235" s="34"/>
      <c r="JM235" s="34"/>
      <c r="JN235" s="34"/>
      <c r="JO235" s="34"/>
      <c r="JP235" s="34"/>
      <c r="JQ235" s="34"/>
      <c r="JR235" s="34"/>
      <c r="JS235" s="34"/>
      <c r="JT235" s="34"/>
      <c r="JU235" s="34"/>
      <c r="JV235" s="34"/>
      <c r="JW235" s="34"/>
      <c r="JX235" s="34"/>
      <c r="JY235" s="34"/>
      <c r="JZ235" s="34"/>
      <c r="KA235" s="34"/>
      <c r="KB235" s="34"/>
      <c r="KC235" s="34"/>
      <c r="KD235" s="34"/>
      <c r="KE235" s="34"/>
      <c r="KF235" s="34"/>
      <c r="KG235" s="34"/>
      <c r="KH235" s="34"/>
      <c r="KI235" s="34"/>
      <c r="KJ235" s="34"/>
      <c r="KK235" s="34"/>
      <c r="KL235" s="34"/>
      <c r="KM235" s="34"/>
      <c r="KN235" s="34"/>
      <c r="KO235" s="34"/>
      <c r="KP235" s="34"/>
      <c r="KQ235" s="34"/>
      <c r="KR235" s="34"/>
      <c r="KS235" s="34"/>
      <c r="KT235" s="34"/>
      <c r="KU235" s="34"/>
      <c r="KV235" s="34"/>
      <c r="KW235" s="34"/>
      <c r="KX235" s="34"/>
      <c r="KY235" s="34"/>
      <c r="KZ235" s="34"/>
    </row>
    <row r="236" spans="1:312" s="184" customFormat="1" ht="18" customHeight="1" x14ac:dyDescent="0.25">
      <c r="A236" s="76">
        <v>3</v>
      </c>
      <c r="B236" s="107" t="s">
        <v>730</v>
      </c>
      <c r="C236" s="107" t="s">
        <v>657</v>
      </c>
      <c r="D236" s="85">
        <v>1</v>
      </c>
      <c r="E236" s="78">
        <f>IF(AM236+1=13,"GRAD",AM236+1)</f>
        <v>12</v>
      </c>
      <c r="F236" s="79"/>
      <c r="G236" s="80"/>
      <c r="H236" s="81"/>
      <c r="I236" s="82" t="str">
        <f>IF(H236&gt;0,"Y"," ")</f>
        <v xml:space="preserve"> </v>
      </c>
      <c r="J236" s="82" t="str">
        <f>IF(H236&gt;0,"Y"," ")</f>
        <v xml:space="preserve"> </v>
      </c>
      <c r="K236" s="176">
        <v>5</v>
      </c>
      <c r="L236" s="83">
        <v>138</v>
      </c>
      <c r="M236" s="79"/>
      <c r="N236" s="76"/>
      <c r="O236" s="76"/>
      <c r="P236" s="76"/>
      <c r="Q236" s="76"/>
      <c r="R236" s="76"/>
      <c r="S236" s="76"/>
      <c r="T236" s="20" t="str">
        <f>IF(G236=6,$E$12,IF(G236=5,$E$13,IF(G236=4,$E$14,IF(G236=3,$E$15,IF(G236=2,$E$16,IF(G236=1,$E$17,IF(G236=7,$E$11," ")))))))</f>
        <v xml:space="preserve"> </v>
      </c>
      <c r="U236" s="23" t="str">
        <f>IF(G236=6,$U$12,IF(G236=5,$U$13,IF(G236=4,$U$14,IF(G236=3,$U$15,IF(G236=2,$U$16,IF(G236=1,$U$17,IF(G236=7,$U$11," ")))))))</f>
        <v xml:space="preserve"> </v>
      </c>
      <c r="V236" s="79"/>
      <c r="W236" s="76"/>
      <c r="X236" s="76"/>
      <c r="Y236" s="80"/>
      <c r="Z236" s="80"/>
      <c r="AA236" s="107" t="s">
        <v>731</v>
      </c>
      <c r="AB236" s="86" t="s">
        <v>732</v>
      </c>
      <c r="AC236" s="34"/>
      <c r="AD236" s="34"/>
      <c r="AE236" s="34"/>
      <c r="AF236" s="34"/>
      <c r="AG236" s="34"/>
      <c r="AH236" s="34"/>
      <c r="AI236" s="34"/>
      <c r="AJ236" s="34"/>
      <c r="AK236" s="34"/>
      <c r="AL236" s="3"/>
      <c r="AM236" s="108">
        <v>11</v>
      </c>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row>
    <row r="237" spans="1:312" s="184" customFormat="1" ht="18" customHeight="1" x14ac:dyDescent="0.25">
      <c r="A237" s="76">
        <v>3</v>
      </c>
      <c r="B237" s="107" t="s">
        <v>733</v>
      </c>
      <c r="C237" s="107" t="s">
        <v>668</v>
      </c>
      <c r="D237" s="85">
        <v>1</v>
      </c>
      <c r="E237" s="78">
        <f>IF(AM237+1=13,"GRAD",AM237+1)</f>
        <v>10</v>
      </c>
      <c r="F237" s="79"/>
      <c r="G237" s="80"/>
      <c r="H237" s="81"/>
      <c r="I237" s="82" t="str">
        <f>IF(H237&gt;0,"Y"," ")</f>
        <v xml:space="preserve"> </v>
      </c>
      <c r="J237" s="82" t="str">
        <f>IF(H237&gt;0,"Y"," ")</f>
        <v xml:space="preserve"> </v>
      </c>
      <c r="K237" s="176">
        <v>6</v>
      </c>
      <c r="L237" s="83">
        <v>138</v>
      </c>
      <c r="M237" s="79"/>
      <c r="N237" s="76"/>
      <c r="O237" s="76"/>
      <c r="P237" s="76"/>
      <c r="Q237" s="76"/>
      <c r="R237" s="76"/>
      <c r="S237" s="76"/>
      <c r="T237" s="20" t="str">
        <f>IF(G237=6,$E$12,IF(G237=5,$E$13,IF(G237=4,$E$14,IF(G237=3,$E$15,IF(G237=2,$E$16,IF(G237=1,$E$17,IF(G237=7,$E$11," ")))))))</f>
        <v xml:space="preserve"> </v>
      </c>
      <c r="U237" s="23" t="str">
        <f>IF(G237=6,$U$12,IF(G237=5,$U$13,IF(G237=4,$U$14,IF(G237=3,$U$15,IF(G237=2,$U$16,IF(G237=1,$U$17,IF(G237=7,$U$11," ")))))))</f>
        <v xml:space="preserve"> </v>
      </c>
      <c r="V237" s="79"/>
      <c r="W237" s="76"/>
      <c r="X237" s="76"/>
      <c r="Y237" s="80"/>
      <c r="Z237" s="80"/>
      <c r="AA237" s="107" t="s">
        <v>183</v>
      </c>
      <c r="AB237" s="84" t="s">
        <v>734</v>
      </c>
      <c r="AD237" s="185"/>
      <c r="AE237" s="185"/>
      <c r="AF237" s="185"/>
      <c r="AG237" s="186"/>
      <c r="AH237" s="186"/>
      <c r="AI237" s="186"/>
      <c r="AJ237" s="186"/>
      <c r="AK237" s="186"/>
      <c r="AL237" s="186"/>
      <c r="AM237" s="108">
        <v>9</v>
      </c>
    </row>
    <row r="238" spans="1:312" s="184" customFormat="1" ht="18" customHeight="1" x14ac:dyDescent="0.25">
      <c r="A238" s="76">
        <v>3</v>
      </c>
      <c r="B238" s="107" t="s">
        <v>735</v>
      </c>
      <c r="C238" s="107" t="s">
        <v>736</v>
      </c>
      <c r="D238" s="85">
        <v>1</v>
      </c>
      <c r="E238" s="78">
        <f>IF(AM238+1=13,"GRAD",AM238+1)</f>
        <v>11</v>
      </c>
      <c r="F238" s="79"/>
      <c r="G238" s="80"/>
      <c r="H238" s="81">
        <v>13</v>
      </c>
      <c r="I238" s="82" t="str">
        <f>IF(H238&gt;0,"Y"," ")</f>
        <v>Y</v>
      </c>
      <c r="J238" s="82" t="str">
        <f>IF(H238&gt;0,"Y"," ")</f>
        <v>Y</v>
      </c>
      <c r="K238" s="176">
        <v>1</v>
      </c>
      <c r="L238" s="83">
        <v>145</v>
      </c>
      <c r="M238" s="79"/>
      <c r="N238" s="76"/>
      <c r="O238" s="76"/>
      <c r="P238" s="76"/>
      <c r="Q238" s="76"/>
      <c r="R238" s="76"/>
      <c r="S238" s="76"/>
      <c r="T238" s="20" t="str">
        <f>IF(G238=6,$E$12,IF(G238=5,$E$13,IF(G238=4,$E$14,IF(G238=3,$E$15,IF(G238=2,$E$16,IF(G238=1,$E$17,IF(G238=7,$E$11," ")))))))</f>
        <v xml:space="preserve"> </v>
      </c>
      <c r="U238" s="23" t="str">
        <f>IF(G238=6,$U$12,IF(G238=5,$U$13,IF(G238=4,$U$14,IF(G238=3,$U$15,IF(G238=2,$U$16,IF(G238=1,$U$17,IF(G238=7,$U$11," ")))))))</f>
        <v xml:space="preserve"> </v>
      </c>
      <c r="V238" s="79"/>
      <c r="W238" s="76"/>
      <c r="X238" s="76"/>
      <c r="Y238" s="80"/>
      <c r="Z238" s="80"/>
      <c r="AA238" s="107" t="s">
        <v>334</v>
      </c>
      <c r="AB238" s="86" t="s">
        <v>737</v>
      </c>
      <c r="AC238" s="34"/>
      <c r="AD238" s="34"/>
      <c r="AE238" s="34"/>
      <c r="AF238" s="34"/>
      <c r="AG238" s="34"/>
      <c r="AH238" s="34"/>
      <c r="AI238" s="34"/>
      <c r="AJ238" s="34"/>
      <c r="AK238" s="34"/>
      <c r="AL238" s="3"/>
      <c r="AM238" s="108">
        <v>10</v>
      </c>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row>
    <row r="239" spans="1:312" s="184" customFormat="1" ht="18" customHeight="1" x14ac:dyDescent="0.25">
      <c r="A239" s="76">
        <v>3</v>
      </c>
      <c r="B239" s="107" t="s">
        <v>738</v>
      </c>
      <c r="C239" s="107" t="s">
        <v>691</v>
      </c>
      <c r="D239" s="85">
        <v>1</v>
      </c>
      <c r="E239" s="78">
        <f>IF(AM239+1=13,"GRAD",AM239+1)</f>
        <v>12</v>
      </c>
      <c r="F239" s="79"/>
      <c r="G239" s="80"/>
      <c r="H239" s="81"/>
      <c r="I239" s="82" t="str">
        <f>IF(H239&gt;0,"Y"," ")</f>
        <v xml:space="preserve"> </v>
      </c>
      <c r="J239" s="82" t="str">
        <f>IF(H239&gt;0,"Y"," ")</f>
        <v xml:space="preserve"> </v>
      </c>
      <c r="K239" s="176">
        <v>2</v>
      </c>
      <c r="L239" s="83">
        <v>145</v>
      </c>
      <c r="M239" s="79"/>
      <c r="N239" s="76"/>
      <c r="O239" s="76"/>
      <c r="P239" s="76"/>
      <c r="Q239" s="76"/>
      <c r="R239" s="76"/>
      <c r="S239" s="76"/>
      <c r="T239" s="20" t="str">
        <f>IF(G239=6,$E$12,IF(G239=5,$E$13,IF(G239=4,$E$14,IF(G239=3,$E$15,IF(G239=2,$E$16,IF(G239=1,$E$17,IF(G239=7,$E$11," ")))))))</f>
        <v xml:space="preserve"> </v>
      </c>
      <c r="U239" s="23" t="str">
        <f>IF(G239=6,$U$12,IF(G239=5,$U$13,IF(G239=4,$U$14,IF(G239=3,$U$15,IF(G239=2,$U$16,IF(G239=1,$U$17,IF(G239=7,$U$11," ")))))))</f>
        <v xml:space="preserve"> </v>
      </c>
      <c r="V239" s="79"/>
      <c r="W239" s="76"/>
      <c r="X239" s="76"/>
      <c r="Y239" s="80"/>
      <c r="Z239" s="80"/>
      <c r="AA239" s="107" t="s">
        <v>739</v>
      </c>
      <c r="AB239" s="84" t="s">
        <v>740</v>
      </c>
      <c r="AD239" s="185"/>
      <c r="AE239" s="185"/>
      <c r="AF239" s="185"/>
      <c r="AG239" s="186"/>
      <c r="AH239" s="186"/>
      <c r="AI239" s="186"/>
      <c r="AJ239" s="186"/>
      <c r="AK239" s="186"/>
      <c r="AL239" s="186"/>
      <c r="AM239" s="108">
        <v>11</v>
      </c>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4"/>
      <c r="CA239" s="34"/>
      <c r="CB239" s="34"/>
      <c r="CC239" s="34"/>
      <c r="CD239" s="34"/>
      <c r="CE239" s="34"/>
      <c r="CF239" s="34"/>
      <c r="CG239" s="34"/>
      <c r="CH239" s="34"/>
      <c r="CI239" s="34"/>
      <c r="CJ239" s="34"/>
      <c r="CK239" s="34"/>
      <c r="CL239" s="34"/>
      <c r="CM239" s="34"/>
      <c r="CN239" s="34"/>
      <c r="CO239" s="34"/>
      <c r="CP239" s="34"/>
      <c r="CQ239" s="34"/>
      <c r="CR239" s="34"/>
      <c r="CS239" s="34"/>
      <c r="CT239" s="34"/>
      <c r="CU239" s="34"/>
      <c r="CV239" s="34"/>
      <c r="CW239" s="34"/>
      <c r="CX239" s="34"/>
      <c r="CY239" s="34"/>
      <c r="CZ239" s="34"/>
      <c r="DA239" s="34"/>
      <c r="DB239" s="34"/>
      <c r="DC239" s="34"/>
      <c r="DD239" s="34"/>
      <c r="DE239" s="34"/>
      <c r="DF239" s="34"/>
      <c r="DG239" s="34"/>
      <c r="DH239" s="34"/>
      <c r="DI239" s="34"/>
      <c r="DJ239" s="34"/>
      <c r="DK239" s="34"/>
      <c r="DL239" s="34"/>
      <c r="DM239" s="34"/>
      <c r="DN239" s="34"/>
      <c r="DO239" s="34"/>
      <c r="DP239" s="34"/>
      <c r="DQ239" s="34"/>
    </row>
    <row r="240" spans="1:312" s="184" customFormat="1" ht="18" customHeight="1" x14ac:dyDescent="0.25">
      <c r="A240" s="76">
        <v>3</v>
      </c>
      <c r="B240" s="107" t="s">
        <v>741</v>
      </c>
      <c r="C240" s="107" t="s">
        <v>657</v>
      </c>
      <c r="D240" s="85">
        <v>1</v>
      </c>
      <c r="E240" s="78">
        <f>IF(AM240+1=13,"GRAD",AM240+1)</f>
        <v>12</v>
      </c>
      <c r="F240" s="79"/>
      <c r="G240" s="80"/>
      <c r="H240" s="81"/>
      <c r="I240" s="82" t="str">
        <f>IF(H240&gt;0,"Y"," ")</f>
        <v xml:space="preserve"> </v>
      </c>
      <c r="J240" s="82" t="str">
        <f>IF(H240&gt;0,"Y"," ")</f>
        <v xml:space="preserve"> </v>
      </c>
      <c r="K240" s="176">
        <v>3</v>
      </c>
      <c r="L240" s="83">
        <v>145</v>
      </c>
      <c r="M240" s="79"/>
      <c r="N240" s="76"/>
      <c r="O240" s="76"/>
      <c r="P240" s="76"/>
      <c r="Q240" s="76"/>
      <c r="R240" s="76"/>
      <c r="S240" s="76"/>
      <c r="T240" s="20" t="str">
        <f>IF(G240=6,$E$12,IF(G240=5,$E$13,IF(G240=4,$E$14,IF(G240=3,$E$15,IF(G240=2,$E$16,IF(G240=1,$E$17,IF(G240=7,$E$11," ")))))))</f>
        <v xml:space="preserve"> </v>
      </c>
      <c r="U240" s="23" t="str">
        <f>IF(G240=6,$U$12,IF(G240=5,$U$13,IF(G240=4,$U$14,IF(G240=3,$U$15,IF(G240=2,$U$16,IF(G240=1,$U$17,IF(G240=7,$U$11," ")))))))</f>
        <v xml:space="preserve"> </v>
      </c>
      <c r="V240" s="79"/>
      <c r="W240" s="76"/>
      <c r="X240" s="76"/>
      <c r="Y240" s="80"/>
      <c r="Z240" s="80"/>
      <c r="AA240" s="107" t="s">
        <v>742</v>
      </c>
      <c r="AB240" s="86" t="s">
        <v>743</v>
      </c>
      <c r="AC240" s="34"/>
      <c r="AD240" s="34"/>
      <c r="AE240" s="34"/>
      <c r="AF240" s="34"/>
      <c r="AG240" s="34"/>
      <c r="AH240" s="34"/>
      <c r="AI240" s="34"/>
      <c r="AJ240" s="34"/>
      <c r="AK240" s="34"/>
      <c r="AL240" s="3"/>
      <c r="AM240" s="108">
        <v>11</v>
      </c>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row>
    <row r="241" spans="1:312" s="184" customFormat="1" ht="18" customHeight="1" x14ac:dyDescent="0.25">
      <c r="A241" s="76">
        <v>3</v>
      </c>
      <c r="B241" s="107" t="s">
        <v>745</v>
      </c>
      <c r="C241" s="107" t="s">
        <v>680</v>
      </c>
      <c r="D241" s="85">
        <v>1</v>
      </c>
      <c r="E241" s="78">
        <f>IF(AM241+1=13,"GRAD",AM241+1)</f>
        <v>12</v>
      </c>
      <c r="F241" s="79"/>
      <c r="G241" s="80"/>
      <c r="H241" s="81"/>
      <c r="I241" s="82" t="str">
        <f>IF(H241&gt;0,"Y"," ")</f>
        <v xml:space="preserve"> </v>
      </c>
      <c r="J241" s="82" t="str">
        <f>IF(H241&gt;0,"Y"," ")</f>
        <v xml:space="preserve"> </v>
      </c>
      <c r="K241" s="176">
        <v>5</v>
      </c>
      <c r="L241" s="83">
        <v>145</v>
      </c>
      <c r="M241" s="79"/>
      <c r="N241" s="76"/>
      <c r="O241" s="76"/>
      <c r="P241" s="76"/>
      <c r="Q241" s="76"/>
      <c r="R241" s="76"/>
      <c r="S241" s="76"/>
      <c r="T241" s="20" t="str">
        <f>IF(G241=6,$E$12,IF(G241=5,$E$13,IF(G241=4,$E$14,IF(G241=3,$E$15,IF(G241=2,$E$16,IF(G241=1,$E$17,IF(G241=7,$E$11," ")))))))</f>
        <v xml:space="preserve"> </v>
      </c>
      <c r="U241" s="23" t="str">
        <f>IF(G241=6,$U$12,IF(G241=5,$U$13,IF(G241=4,$U$14,IF(G241=3,$U$15,IF(G241=2,$U$16,IF(G241=1,$U$17,IF(G241=7,$U$11," ")))))))</f>
        <v xml:space="preserve"> </v>
      </c>
      <c r="V241" s="79"/>
      <c r="W241" s="76"/>
      <c r="X241" s="76"/>
      <c r="Y241" s="80"/>
      <c r="Z241" s="80"/>
      <c r="AA241" s="107" t="s">
        <v>746</v>
      </c>
      <c r="AB241" s="84" t="s">
        <v>747</v>
      </c>
      <c r="AD241" s="185"/>
      <c r="AE241" s="185"/>
      <c r="AF241" s="185"/>
      <c r="AG241" s="186"/>
      <c r="AH241" s="186"/>
      <c r="AI241" s="186"/>
      <c r="AJ241" s="186"/>
      <c r="AK241" s="186"/>
      <c r="AL241" s="186"/>
      <c r="AM241" s="108">
        <v>11</v>
      </c>
    </row>
    <row r="242" spans="1:312" s="184" customFormat="1" ht="18" customHeight="1" x14ac:dyDescent="0.25">
      <c r="A242" s="76">
        <v>3</v>
      </c>
      <c r="B242" s="107" t="s">
        <v>749</v>
      </c>
      <c r="C242" s="107" t="s">
        <v>657</v>
      </c>
      <c r="D242" s="85">
        <v>1</v>
      </c>
      <c r="E242" s="78">
        <f>IF(AM242+1=13,"GRAD",AM242+1)</f>
        <v>10</v>
      </c>
      <c r="F242" s="79"/>
      <c r="G242" s="80"/>
      <c r="H242" s="81"/>
      <c r="I242" s="82" t="str">
        <f>IF(H242&gt;0,"Y"," ")</f>
        <v xml:space="preserve"> </v>
      </c>
      <c r="J242" s="82" t="str">
        <f>IF(H242&gt;0,"Y"," ")</f>
        <v xml:space="preserve"> </v>
      </c>
      <c r="K242" s="176">
        <v>2</v>
      </c>
      <c r="L242" s="83">
        <v>152</v>
      </c>
      <c r="M242" s="79"/>
      <c r="N242" s="76"/>
      <c r="O242" s="76"/>
      <c r="P242" s="76"/>
      <c r="Q242" s="76"/>
      <c r="R242" s="76"/>
      <c r="S242" s="76"/>
      <c r="T242" s="20" t="str">
        <f>IF(G242=6,$E$12,IF(G242=5,$E$13,IF(G242=4,$E$14,IF(G242=3,$E$15,IF(G242=2,$E$16,IF(G242=1,$E$17,IF(G242=7,$E$11," ")))))))</f>
        <v xml:space="preserve"> </v>
      </c>
      <c r="U242" s="23" t="str">
        <f>IF(G242=6,$U$12,IF(G242=5,$U$13,IF(G242=4,$U$14,IF(G242=3,$U$15,IF(G242=2,$U$16,IF(G242=1,$U$17,IF(G242=7,$U$11," ")))))))</f>
        <v xml:space="preserve"> </v>
      </c>
      <c r="V242" s="79"/>
      <c r="W242" s="76"/>
      <c r="X242" s="76"/>
      <c r="Y242" s="80"/>
      <c r="Z242" s="80"/>
      <c r="AA242" s="107" t="s">
        <v>142</v>
      </c>
      <c r="AB242" s="84" t="s">
        <v>750</v>
      </c>
      <c r="AD242" s="185"/>
      <c r="AE242" s="185"/>
      <c r="AF242" s="185"/>
      <c r="AG242" s="186"/>
      <c r="AH242" s="186"/>
      <c r="AI242" s="186"/>
      <c r="AJ242" s="186"/>
      <c r="AK242" s="186"/>
      <c r="AL242" s="186"/>
      <c r="AM242" s="108">
        <v>9</v>
      </c>
    </row>
    <row r="243" spans="1:312" s="184" customFormat="1" ht="18" customHeight="1" x14ac:dyDescent="0.25">
      <c r="A243" s="76">
        <v>3</v>
      </c>
      <c r="B243" s="107" t="s">
        <v>751</v>
      </c>
      <c r="C243" s="107" t="s">
        <v>665</v>
      </c>
      <c r="D243" s="85">
        <v>1</v>
      </c>
      <c r="E243" s="78">
        <f>IF(AM243+1=13,"GRAD",AM243+1)</f>
        <v>12</v>
      </c>
      <c r="F243" s="79"/>
      <c r="G243" s="80"/>
      <c r="H243" s="81"/>
      <c r="I243" s="82" t="str">
        <f>IF(H243&gt;0,"Y"," ")</f>
        <v xml:space="preserve"> </v>
      </c>
      <c r="J243" s="82" t="str">
        <f>IF(H243&gt;0,"Y"," ")</f>
        <v xml:space="preserve"> </v>
      </c>
      <c r="K243" s="176">
        <v>3</v>
      </c>
      <c r="L243" s="83">
        <v>152</v>
      </c>
      <c r="M243" s="79"/>
      <c r="N243" s="76"/>
      <c r="O243" s="76"/>
      <c r="P243" s="76"/>
      <c r="Q243" s="76"/>
      <c r="R243" s="76"/>
      <c r="S243" s="76"/>
      <c r="T243" s="20" t="str">
        <f>IF(G243=6,$E$12,IF(G243=5,$E$13,IF(G243=4,$E$14,IF(G243=3,$E$15,IF(G243=2,$E$16,IF(G243=1,$E$17,IF(G243=7,$E$11," ")))))))</f>
        <v xml:space="preserve"> </v>
      </c>
      <c r="U243" s="23" t="str">
        <f>IF(G243=6,$U$12,IF(G243=5,$U$13,IF(G243=4,$U$14,IF(G243=3,$U$15,IF(G243=2,$U$16,IF(G243=1,$U$17,IF(G243=7,$U$11," ")))))))</f>
        <v xml:space="preserve"> </v>
      </c>
      <c r="V243" s="79"/>
      <c r="W243" s="76"/>
      <c r="X243" s="76"/>
      <c r="Y243" s="80"/>
      <c r="Z243" s="80"/>
      <c r="AA243" s="107" t="s">
        <v>752</v>
      </c>
      <c r="AB243" s="86" t="s">
        <v>753</v>
      </c>
      <c r="AC243" s="34"/>
      <c r="AD243" s="34"/>
      <c r="AE243" s="34"/>
      <c r="AF243" s="34"/>
      <c r="AG243" s="34"/>
      <c r="AH243" s="34"/>
      <c r="AI243" s="34"/>
      <c r="AJ243" s="34"/>
      <c r="AK243" s="34"/>
      <c r="AL243" s="3"/>
      <c r="AM243" s="108">
        <v>11</v>
      </c>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row>
    <row r="244" spans="1:312" s="184" customFormat="1" ht="18" customHeight="1" x14ac:dyDescent="0.25">
      <c r="A244" s="76">
        <v>3</v>
      </c>
      <c r="B244" s="107" t="s">
        <v>754</v>
      </c>
      <c r="C244" s="107" t="s">
        <v>680</v>
      </c>
      <c r="D244" s="85">
        <v>1</v>
      </c>
      <c r="E244" s="78">
        <f>IF(AM244+1=13,"GRAD",AM244+1)</f>
        <v>11</v>
      </c>
      <c r="F244" s="79"/>
      <c r="G244" s="80"/>
      <c r="H244" s="81"/>
      <c r="I244" s="82" t="str">
        <f>IF(H244&gt;0,"Y"," ")</f>
        <v xml:space="preserve"> </v>
      </c>
      <c r="J244" s="82" t="str">
        <f>IF(H244&gt;0,"Y"," ")</f>
        <v xml:space="preserve"> </v>
      </c>
      <c r="K244" s="176">
        <v>5</v>
      </c>
      <c r="L244" s="83">
        <v>152</v>
      </c>
      <c r="M244" s="79"/>
      <c r="N244" s="76"/>
      <c r="O244" s="76"/>
      <c r="P244" s="76"/>
      <c r="Q244" s="76"/>
      <c r="R244" s="76"/>
      <c r="S244" s="76"/>
      <c r="T244" s="20" t="str">
        <f>IF(G244=6,$E$12,IF(G244=5,$E$13,IF(G244=4,$E$14,IF(G244=3,$E$15,IF(G244=2,$E$16,IF(G244=1,$E$17,IF(G244=7,$E$11," ")))))))</f>
        <v xml:space="preserve"> </v>
      </c>
      <c r="U244" s="23" t="str">
        <f>IF(G244=6,$U$12,IF(G244=5,$U$13,IF(G244=4,$U$14,IF(G244=3,$U$15,IF(G244=2,$U$16,IF(G244=1,$U$17,IF(G244=7,$U$11," ")))))))</f>
        <v xml:space="preserve"> </v>
      </c>
      <c r="V244" s="79"/>
      <c r="W244" s="76"/>
      <c r="X244" s="76"/>
      <c r="Y244" s="80"/>
      <c r="Z244" s="80"/>
      <c r="AA244" s="107" t="s">
        <v>306</v>
      </c>
      <c r="AB244" s="84" t="s">
        <v>755</v>
      </c>
      <c r="AD244" s="185"/>
      <c r="AE244" s="185"/>
      <c r="AF244" s="185"/>
      <c r="AG244" s="186"/>
      <c r="AH244" s="186"/>
      <c r="AI244" s="186"/>
      <c r="AJ244" s="186"/>
      <c r="AK244" s="186"/>
      <c r="AL244" s="186"/>
      <c r="AM244" s="108">
        <v>10</v>
      </c>
      <c r="AN244" s="34"/>
      <c r="AO244" s="34"/>
      <c r="AP244" s="34"/>
      <c r="AQ244" s="34"/>
      <c r="AR244" s="34"/>
      <c r="AS244" s="34"/>
      <c r="AT244" s="34"/>
      <c r="AU244" s="34"/>
      <c r="AV244" s="34"/>
      <c r="AW244" s="34"/>
      <c r="AX244" s="34"/>
      <c r="AY244" s="34"/>
      <c r="AZ244" s="34"/>
      <c r="BA244" s="34"/>
      <c r="BB244" s="34"/>
      <c r="BC244" s="34"/>
      <c r="BD244" s="34"/>
      <c r="BE244" s="34"/>
      <c r="BF244" s="34"/>
      <c r="BG244" s="34"/>
      <c r="BH244" s="34"/>
      <c r="BI244" s="34"/>
      <c r="BJ244" s="34"/>
      <c r="BK244" s="34"/>
      <c r="BL244" s="34"/>
      <c r="BM244" s="34"/>
      <c r="BN244" s="34"/>
      <c r="BO244" s="34"/>
      <c r="BP244" s="34"/>
      <c r="BQ244" s="34"/>
      <c r="BR244" s="34"/>
      <c r="BS244" s="34"/>
      <c r="BT244" s="34"/>
      <c r="BU244" s="34"/>
      <c r="BV244" s="34"/>
      <c r="BW244" s="34"/>
      <c r="BX244" s="34"/>
      <c r="BY244" s="34"/>
      <c r="BZ244" s="34"/>
      <c r="CA244" s="34"/>
      <c r="CB244" s="34"/>
      <c r="CC244" s="34"/>
      <c r="CD244" s="34"/>
      <c r="CE244" s="34"/>
      <c r="CF244" s="34"/>
      <c r="CG244" s="34"/>
      <c r="CH244" s="34"/>
      <c r="CI244" s="34"/>
      <c r="CJ244" s="34"/>
      <c r="CK244" s="34"/>
      <c r="CL244" s="34"/>
      <c r="CM244" s="34"/>
      <c r="CN244" s="34"/>
      <c r="CO244" s="34"/>
      <c r="CP244" s="34"/>
      <c r="CQ244" s="34"/>
      <c r="CR244" s="34"/>
      <c r="CS244" s="34"/>
      <c r="CT244" s="34"/>
      <c r="CU244" s="34"/>
      <c r="CV244" s="34"/>
      <c r="CW244" s="34"/>
      <c r="CX244" s="34"/>
      <c r="CY244" s="34"/>
      <c r="CZ244" s="34"/>
      <c r="DA244" s="34"/>
      <c r="DB244" s="34"/>
      <c r="DC244" s="34"/>
      <c r="DD244" s="34"/>
      <c r="DE244" s="34"/>
      <c r="DF244" s="34"/>
      <c r="DG244" s="34"/>
      <c r="DH244" s="34"/>
      <c r="DI244" s="34"/>
      <c r="DJ244" s="34"/>
      <c r="DK244" s="34"/>
      <c r="DL244" s="34"/>
      <c r="DM244" s="34"/>
      <c r="DN244" s="34"/>
      <c r="DO244" s="34"/>
      <c r="DP244" s="34"/>
    </row>
    <row r="245" spans="1:312" s="184" customFormat="1" ht="18" customHeight="1" x14ac:dyDescent="0.25">
      <c r="A245" s="76">
        <v>3</v>
      </c>
      <c r="B245" s="107" t="s">
        <v>756</v>
      </c>
      <c r="C245" s="107" t="s">
        <v>684</v>
      </c>
      <c r="D245" s="85">
        <v>1</v>
      </c>
      <c r="E245" s="78">
        <f>IF(AM245+1=13,"GRAD",AM245+1)</f>
        <v>11</v>
      </c>
      <c r="F245" s="79"/>
      <c r="G245" s="80"/>
      <c r="H245" s="81"/>
      <c r="I245" s="82" t="str">
        <f>IF(H245&gt;0,"Y"," ")</f>
        <v xml:space="preserve"> </v>
      </c>
      <c r="J245" s="82" t="str">
        <f>IF(H245&gt;0,"Y"," ")</f>
        <v xml:space="preserve"> </v>
      </c>
      <c r="K245" s="176">
        <v>6</v>
      </c>
      <c r="L245" s="83">
        <v>152</v>
      </c>
      <c r="M245" s="79"/>
      <c r="N245" s="76"/>
      <c r="O245" s="76"/>
      <c r="P245" s="76"/>
      <c r="Q245" s="76"/>
      <c r="R245" s="76"/>
      <c r="S245" s="76"/>
      <c r="T245" s="20" t="str">
        <f>IF(G245=6,$E$12,IF(G245=5,$E$13,IF(G245=4,$E$14,IF(G245=3,$E$15,IF(G245=2,$E$16,IF(G245=1,$E$17,IF(G245=7,$E$11," ")))))))</f>
        <v xml:space="preserve"> </v>
      </c>
      <c r="U245" s="23" t="str">
        <f>IF(G245=6,$U$12,IF(G245=5,$U$13,IF(G245=4,$U$14,IF(G245=3,$U$15,IF(G245=2,$U$16,IF(G245=1,$U$17,IF(G245=7,$U$11," ")))))))</f>
        <v xml:space="preserve"> </v>
      </c>
      <c r="V245" s="79"/>
      <c r="W245" s="76"/>
      <c r="X245" s="76"/>
      <c r="Y245" s="80"/>
      <c r="Z245" s="80"/>
      <c r="AA245" s="107" t="s">
        <v>757</v>
      </c>
      <c r="AB245" s="86" t="s">
        <v>758</v>
      </c>
      <c r="AC245" s="34"/>
      <c r="AD245" s="34"/>
      <c r="AE245" s="34"/>
      <c r="AF245" s="34"/>
      <c r="AG245" s="34"/>
      <c r="AH245" s="34"/>
      <c r="AI245" s="34"/>
      <c r="AJ245" s="34"/>
      <c r="AK245" s="34"/>
      <c r="AL245" s="3"/>
      <c r="AM245" s="108">
        <v>10</v>
      </c>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row>
    <row r="246" spans="1:312" s="184" customFormat="1" ht="18" customHeight="1" x14ac:dyDescent="0.25">
      <c r="A246" s="76">
        <v>3</v>
      </c>
      <c r="B246" s="107" t="s">
        <v>759</v>
      </c>
      <c r="C246" s="107" t="s">
        <v>760</v>
      </c>
      <c r="D246" s="85">
        <v>1</v>
      </c>
      <c r="E246" s="78">
        <f>IF(AM246+1=13,"GRAD",AM246+1)</f>
        <v>12</v>
      </c>
      <c r="F246" s="79"/>
      <c r="G246" s="80"/>
      <c r="H246" s="81">
        <v>5</v>
      </c>
      <c r="I246" s="82" t="str">
        <f>IF(H246&gt;0,"Y"," ")</f>
        <v>Y</v>
      </c>
      <c r="J246" s="82" t="str">
        <f>IF(H246&gt;0,"Y"," ")</f>
        <v>Y</v>
      </c>
      <c r="K246" s="176">
        <v>1</v>
      </c>
      <c r="L246" s="83">
        <v>160</v>
      </c>
      <c r="M246" s="79"/>
      <c r="N246" s="76"/>
      <c r="O246" s="76"/>
      <c r="P246" s="76"/>
      <c r="Q246" s="76"/>
      <c r="R246" s="76"/>
      <c r="S246" s="76"/>
      <c r="T246" s="20" t="str">
        <f>IF(G246=6,$E$12,IF(G246=5,$E$13,IF(G246=4,$E$14,IF(G246=3,$E$15,IF(G246=2,$E$16,IF(G246=1,$E$17,IF(G246=7,$E$11," ")))))))</f>
        <v xml:space="preserve"> </v>
      </c>
      <c r="U246" s="23" t="str">
        <f>IF(G246=6,$U$12,IF(G246=5,$U$13,IF(G246=4,$U$14,IF(G246=3,$U$15,IF(G246=2,$U$16,IF(G246=1,$U$17,IF(G246=7,$U$11," ")))))))</f>
        <v xml:space="preserve"> </v>
      </c>
      <c r="V246" s="79"/>
      <c r="W246" s="76"/>
      <c r="X246" s="76"/>
      <c r="Y246" s="80"/>
      <c r="Z246" s="80"/>
      <c r="AA246" s="107" t="s">
        <v>183</v>
      </c>
      <c r="AB246" s="86" t="s">
        <v>761</v>
      </c>
      <c r="AC246" s="34"/>
      <c r="AD246" s="34"/>
      <c r="AE246" s="34"/>
      <c r="AF246" s="34"/>
      <c r="AG246" s="34"/>
      <c r="AH246" s="34"/>
      <c r="AI246" s="34"/>
      <c r="AJ246" s="34"/>
      <c r="AK246" s="34"/>
      <c r="AL246" s="34"/>
      <c r="AM246" s="108">
        <v>11</v>
      </c>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c r="JO246" s="3"/>
      <c r="JP246" s="3"/>
      <c r="JQ246" s="3"/>
      <c r="JR246" s="3"/>
      <c r="JS246" s="3"/>
      <c r="JT246" s="3"/>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row>
    <row r="247" spans="1:312" s="184" customFormat="1" ht="18" customHeight="1" x14ac:dyDescent="0.25">
      <c r="A247" s="76">
        <v>3</v>
      </c>
      <c r="B247" s="107" t="s">
        <v>762</v>
      </c>
      <c r="C247" s="107" t="s">
        <v>697</v>
      </c>
      <c r="D247" s="85">
        <v>1</v>
      </c>
      <c r="E247" s="78">
        <f>IF(AM247+1=13,"GRAD",AM247+1)</f>
        <v>12</v>
      </c>
      <c r="F247" s="79"/>
      <c r="G247" s="80"/>
      <c r="H247" s="81"/>
      <c r="I247" s="82" t="str">
        <f>IF(H247&gt;0,"Y"," ")</f>
        <v xml:space="preserve"> </v>
      </c>
      <c r="J247" s="82" t="str">
        <f>IF(H247&gt;0,"Y"," ")</f>
        <v xml:space="preserve"> </v>
      </c>
      <c r="K247" s="176">
        <v>2</v>
      </c>
      <c r="L247" s="83">
        <v>160</v>
      </c>
      <c r="M247" s="79"/>
      <c r="N247" s="76"/>
      <c r="O247" s="76"/>
      <c r="P247" s="76"/>
      <c r="Q247" s="76"/>
      <c r="R247" s="76"/>
      <c r="S247" s="76"/>
      <c r="T247" s="20" t="str">
        <f>IF(G247=6,$E$12,IF(G247=5,$E$13,IF(G247=4,$E$14,IF(G247=3,$E$15,IF(G247=2,$E$16,IF(G247=1,$E$17,IF(G247=7,$E$11," ")))))))</f>
        <v xml:space="preserve"> </v>
      </c>
      <c r="U247" s="23" t="str">
        <f>IF(G247=6,$U$12,IF(G247=5,$U$13,IF(G247=4,$U$14,IF(G247=3,$U$15,IF(G247=2,$U$16,IF(G247=1,$U$17,IF(G247=7,$U$11," ")))))))</f>
        <v xml:space="preserve"> </v>
      </c>
      <c r="V247" s="79"/>
      <c r="W247" s="76"/>
      <c r="X247" s="76"/>
      <c r="Y247" s="80"/>
      <c r="Z247" s="80"/>
      <c r="AA247" s="107" t="s">
        <v>183</v>
      </c>
      <c r="AB247" s="84" t="s">
        <v>763</v>
      </c>
      <c r="AD247" s="185"/>
      <c r="AE247" s="185"/>
      <c r="AF247" s="185"/>
      <c r="AG247" s="185"/>
      <c r="AH247" s="185"/>
      <c r="AI247" s="185"/>
      <c r="AJ247" s="185"/>
      <c r="AK247" s="185"/>
      <c r="AL247" s="185"/>
      <c r="AM247" s="108">
        <v>11</v>
      </c>
      <c r="DQ247" s="34"/>
      <c r="DR247" s="34"/>
      <c r="DS247" s="34"/>
      <c r="DT247" s="34"/>
      <c r="DU247" s="34"/>
      <c r="DV247" s="34"/>
      <c r="DW247" s="34"/>
      <c r="DX247" s="34"/>
      <c r="DY247" s="34"/>
      <c r="DZ247" s="34"/>
      <c r="EA247" s="34"/>
      <c r="EB247" s="34"/>
      <c r="EC247" s="34"/>
      <c r="ED247" s="34"/>
      <c r="EE247" s="34"/>
      <c r="EF247" s="34"/>
      <c r="EG247" s="34"/>
      <c r="EH247" s="34"/>
      <c r="EI247" s="34"/>
      <c r="EJ247" s="34"/>
      <c r="EK247" s="34"/>
      <c r="EL247" s="34"/>
      <c r="EM247" s="34"/>
      <c r="EN247" s="34"/>
      <c r="EO247" s="34"/>
      <c r="EP247" s="34"/>
      <c r="EQ247" s="34"/>
      <c r="ER247" s="34"/>
      <c r="ES247" s="34"/>
      <c r="ET247" s="34"/>
      <c r="EU247" s="34"/>
      <c r="EV247" s="34"/>
      <c r="EW247" s="34"/>
      <c r="EX247" s="34"/>
      <c r="EY247" s="34"/>
      <c r="EZ247" s="34"/>
      <c r="FA247" s="34"/>
      <c r="FB247" s="34"/>
      <c r="FC247" s="34"/>
      <c r="FD247" s="34"/>
      <c r="FE247" s="34"/>
      <c r="FF247" s="34"/>
      <c r="FG247" s="34"/>
      <c r="FH247" s="34"/>
      <c r="FI247" s="34"/>
      <c r="FJ247" s="34"/>
      <c r="FK247" s="34"/>
      <c r="FL247" s="34"/>
      <c r="FM247" s="34"/>
      <c r="FN247" s="34"/>
      <c r="FO247" s="34"/>
      <c r="FP247" s="34"/>
      <c r="FQ247" s="34"/>
      <c r="FR247" s="34"/>
      <c r="FS247" s="34"/>
      <c r="FT247" s="34"/>
      <c r="FU247" s="34"/>
      <c r="FV247" s="34"/>
      <c r="FW247" s="34"/>
      <c r="FX247" s="34"/>
      <c r="FY247" s="34"/>
      <c r="FZ247" s="34"/>
      <c r="GA247" s="34"/>
      <c r="GB247" s="34"/>
      <c r="GC247" s="34"/>
      <c r="GD247" s="34"/>
      <c r="GE247" s="34"/>
      <c r="GF247" s="34"/>
      <c r="GG247" s="34"/>
      <c r="GH247" s="34"/>
      <c r="GI247" s="34"/>
      <c r="GJ247" s="34"/>
      <c r="GK247" s="34"/>
      <c r="GL247" s="34"/>
      <c r="GM247" s="34"/>
      <c r="GN247" s="34"/>
      <c r="GO247" s="34"/>
      <c r="GP247" s="34"/>
      <c r="GQ247" s="34"/>
      <c r="GR247" s="34"/>
      <c r="GS247" s="34"/>
      <c r="GT247" s="34"/>
      <c r="GU247" s="34"/>
      <c r="GV247" s="34"/>
      <c r="GW247" s="34"/>
      <c r="GX247" s="34"/>
      <c r="GY247" s="34"/>
      <c r="GZ247" s="34"/>
      <c r="HA247" s="34"/>
      <c r="HB247" s="34"/>
      <c r="HC247" s="34"/>
      <c r="HD247" s="34"/>
      <c r="HE247" s="34"/>
      <c r="HF247" s="34"/>
      <c r="HG247" s="34"/>
      <c r="HH247" s="34"/>
      <c r="HI247" s="34"/>
      <c r="HJ247" s="34"/>
      <c r="HK247" s="34"/>
      <c r="HL247" s="34"/>
      <c r="HM247" s="34"/>
      <c r="HN247" s="34"/>
      <c r="HO247" s="34"/>
      <c r="HP247" s="34"/>
      <c r="HQ247" s="34"/>
      <c r="HR247" s="34"/>
      <c r="HS247" s="34"/>
      <c r="HT247" s="34"/>
      <c r="HU247" s="34"/>
      <c r="HV247" s="34"/>
      <c r="HW247" s="34"/>
      <c r="HX247" s="34"/>
      <c r="HY247" s="34"/>
      <c r="HZ247" s="34"/>
      <c r="IA247" s="34"/>
      <c r="IB247" s="34"/>
      <c r="IC247" s="34"/>
      <c r="ID247" s="34"/>
      <c r="IE247" s="34"/>
      <c r="IF247" s="34"/>
      <c r="IG247" s="34"/>
      <c r="IH247" s="34"/>
      <c r="II247" s="34"/>
      <c r="IJ247" s="34"/>
      <c r="IK247" s="34"/>
      <c r="IL247" s="34"/>
      <c r="IM247" s="34"/>
      <c r="IN247" s="34"/>
      <c r="IO247" s="34"/>
      <c r="IP247" s="34"/>
      <c r="IQ247" s="34"/>
      <c r="IR247" s="34"/>
      <c r="IS247" s="34"/>
      <c r="IT247" s="34"/>
      <c r="IU247" s="34"/>
      <c r="IV247" s="34"/>
      <c r="IW247" s="34"/>
      <c r="IX247" s="34"/>
      <c r="IY247" s="34"/>
      <c r="IZ247" s="34"/>
      <c r="JA247" s="34"/>
      <c r="JB247" s="34"/>
      <c r="JC247" s="34"/>
      <c r="JD247" s="34"/>
      <c r="JE247" s="34"/>
      <c r="JF247" s="34"/>
      <c r="JG247" s="34"/>
      <c r="JH247" s="34"/>
      <c r="JI247" s="34"/>
      <c r="JJ247" s="34"/>
      <c r="JK247" s="34"/>
      <c r="JL247" s="34"/>
      <c r="JM247" s="34"/>
      <c r="JN247" s="34"/>
      <c r="JO247" s="34"/>
      <c r="JP247" s="34"/>
      <c r="JQ247" s="34"/>
      <c r="JR247" s="34"/>
      <c r="JS247" s="34"/>
      <c r="JT247" s="34"/>
      <c r="JU247" s="34"/>
      <c r="JV247" s="34"/>
      <c r="JW247" s="34"/>
      <c r="JX247" s="34"/>
      <c r="JY247" s="34"/>
      <c r="JZ247" s="34"/>
      <c r="KA247" s="34"/>
      <c r="KB247" s="34"/>
      <c r="KC247" s="34"/>
      <c r="KD247" s="34"/>
      <c r="KE247" s="34"/>
      <c r="KF247" s="34"/>
      <c r="KG247" s="34"/>
      <c r="KH247" s="34"/>
      <c r="KI247" s="34"/>
      <c r="KJ247" s="34"/>
      <c r="KK247" s="34"/>
      <c r="KL247" s="34"/>
      <c r="KM247" s="34"/>
      <c r="KN247" s="34"/>
      <c r="KO247" s="34"/>
      <c r="KP247" s="34"/>
      <c r="KQ247" s="34"/>
      <c r="KR247" s="34"/>
      <c r="KS247" s="34"/>
      <c r="KT247" s="34"/>
      <c r="KU247" s="34"/>
      <c r="KV247" s="34"/>
      <c r="KW247" s="34"/>
      <c r="KX247" s="34"/>
      <c r="KY247" s="34"/>
      <c r="KZ247" s="34"/>
    </row>
    <row r="248" spans="1:312" s="184" customFormat="1" ht="18" customHeight="1" x14ac:dyDescent="0.25">
      <c r="A248" s="76">
        <v>3</v>
      </c>
      <c r="B248" s="107" t="s">
        <v>764</v>
      </c>
      <c r="C248" s="107" t="s">
        <v>691</v>
      </c>
      <c r="D248" s="85">
        <v>1</v>
      </c>
      <c r="E248" s="78">
        <f>IF(AM248+1=13,"GRAD",AM248+1)</f>
        <v>12</v>
      </c>
      <c r="F248" s="79"/>
      <c r="G248" s="80"/>
      <c r="H248" s="81"/>
      <c r="I248" s="82" t="str">
        <f>IF(H248&gt;0,"Y"," ")</f>
        <v xml:space="preserve"> </v>
      </c>
      <c r="J248" s="82" t="str">
        <f>IF(H248&gt;0,"Y"," ")</f>
        <v xml:space="preserve"> </v>
      </c>
      <c r="K248" s="176">
        <v>4</v>
      </c>
      <c r="L248" s="83">
        <v>160</v>
      </c>
      <c r="M248" s="79"/>
      <c r="N248" s="76"/>
      <c r="O248" s="76"/>
      <c r="P248" s="76"/>
      <c r="Q248" s="76"/>
      <c r="R248" s="76"/>
      <c r="S248" s="76"/>
      <c r="T248" s="20" t="str">
        <f>IF(G248=6,$E$12,IF(G248=5,$E$13,IF(G248=4,$E$14,IF(G248=3,$E$15,IF(G248=2,$E$16,IF(G248=1,$E$17,IF(G248=7,$E$11," ")))))))</f>
        <v xml:space="preserve"> </v>
      </c>
      <c r="U248" s="23" t="str">
        <f>IF(G248=6,$U$12,IF(G248=5,$U$13,IF(G248=4,$U$14,IF(G248=3,$U$15,IF(G248=2,$U$16,IF(G248=1,$U$17,IF(G248=7,$U$11," ")))))))</f>
        <v xml:space="preserve"> </v>
      </c>
      <c r="V248" s="79"/>
      <c r="W248" s="76"/>
      <c r="X248" s="76"/>
      <c r="Y248" s="80"/>
      <c r="Z248" s="80"/>
      <c r="AA248" s="107" t="s">
        <v>124</v>
      </c>
      <c r="AB248" s="86" t="s">
        <v>765</v>
      </c>
      <c r="AC248" s="34"/>
      <c r="AD248" s="34"/>
      <c r="AE248" s="34"/>
      <c r="AF248" s="34"/>
      <c r="AG248" s="34"/>
      <c r="AH248" s="34"/>
      <c r="AI248" s="34"/>
      <c r="AJ248" s="34"/>
      <c r="AK248" s="34"/>
      <c r="AL248" s="3"/>
      <c r="AM248" s="108">
        <v>11</v>
      </c>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row>
    <row r="249" spans="1:312" s="184" customFormat="1" ht="18" customHeight="1" x14ac:dyDescent="0.25">
      <c r="A249" s="76">
        <v>3</v>
      </c>
      <c r="B249" s="107" t="s">
        <v>766</v>
      </c>
      <c r="C249" s="107" t="s">
        <v>767</v>
      </c>
      <c r="D249" s="85">
        <v>1</v>
      </c>
      <c r="E249" s="78">
        <f>IF(AM249+1=13,"GRAD",AM249+1)</f>
        <v>12</v>
      </c>
      <c r="F249" s="79"/>
      <c r="G249" s="80"/>
      <c r="H249" s="81"/>
      <c r="I249" s="82" t="str">
        <f>IF(H249&gt;0,"Y"," ")</f>
        <v xml:space="preserve"> </v>
      </c>
      <c r="J249" s="82" t="str">
        <f>IF(H249&gt;0,"Y"," ")</f>
        <v xml:space="preserve"> </v>
      </c>
      <c r="K249" s="176">
        <v>5</v>
      </c>
      <c r="L249" s="83">
        <v>160</v>
      </c>
      <c r="M249" s="79"/>
      <c r="N249" s="76"/>
      <c r="O249" s="76"/>
      <c r="P249" s="76"/>
      <c r="Q249" s="76"/>
      <c r="R249" s="76"/>
      <c r="S249" s="76"/>
      <c r="T249" s="20" t="str">
        <f>IF(G249=6,$E$12,IF(G249=5,$E$13,IF(G249=4,$E$14,IF(G249=3,$E$15,IF(G249=2,$E$16,IF(G249=1,$E$17,IF(G249=7,$E$11," ")))))))</f>
        <v xml:space="preserve"> </v>
      </c>
      <c r="U249" s="23" t="str">
        <f>IF(G249=6,$U$12,IF(G249=5,$U$13,IF(G249=4,$U$14,IF(G249=3,$U$15,IF(G249=2,$U$16,IF(G249=1,$U$17,IF(G249=7,$U$11," ")))))))</f>
        <v xml:space="preserve"> </v>
      </c>
      <c r="V249" s="79"/>
      <c r="W249" s="76"/>
      <c r="X249" s="76"/>
      <c r="Y249" s="80"/>
      <c r="Z249" s="80"/>
      <c r="AA249" s="107" t="s">
        <v>591</v>
      </c>
      <c r="AB249" s="86" t="s">
        <v>768</v>
      </c>
      <c r="AC249" s="34"/>
      <c r="AD249" s="34"/>
      <c r="AE249" s="34"/>
      <c r="AF249" s="34"/>
      <c r="AG249" s="34"/>
      <c r="AH249" s="34"/>
      <c r="AI249" s="34"/>
      <c r="AJ249" s="34"/>
      <c r="AK249" s="34"/>
      <c r="AL249" s="3"/>
      <c r="AM249" s="108">
        <v>11</v>
      </c>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row>
    <row r="250" spans="1:312" s="184" customFormat="1" ht="18" customHeight="1" x14ac:dyDescent="0.25">
      <c r="A250" s="76">
        <v>3</v>
      </c>
      <c r="B250" s="107" t="s">
        <v>769</v>
      </c>
      <c r="C250" s="107" t="s">
        <v>680</v>
      </c>
      <c r="D250" s="85">
        <v>1</v>
      </c>
      <c r="E250" s="78">
        <f>IF(AM250+1=13,"GRAD",AM250+1)</f>
        <v>11</v>
      </c>
      <c r="F250" s="79"/>
      <c r="G250" s="80"/>
      <c r="H250" s="81"/>
      <c r="I250" s="82" t="str">
        <f>IF(H250&gt;0,"Y"," ")</f>
        <v xml:space="preserve"> </v>
      </c>
      <c r="J250" s="82" t="str">
        <f>IF(H250&gt;0,"Y"," ")</f>
        <v xml:space="preserve"> </v>
      </c>
      <c r="K250" s="176">
        <v>6</v>
      </c>
      <c r="L250" s="83">
        <v>160</v>
      </c>
      <c r="M250" s="79"/>
      <c r="N250" s="76"/>
      <c r="O250" s="76"/>
      <c r="P250" s="76"/>
      <c r="Q250" s="76"/>
      <c r="R250" s="76"/>
      <c r="S250" s="76"/>
      <c r="T250" s="20" t="str">
        <f>IF(G250=6,$E$12,IF(G250=5,$E$13,IF(G250=4,$E$14,IF(G250=3,$E$15,IF(G250=2,$E$16,IF(G250=1,$E$17,IF(G250=7,$E$11," ")))))))</f>
        <v xml:space="preserve"> </v>
      </c>
      <c r="U250" s="23" t="str">
        <f>IF(G250=6,$U$12,IF(G250=5,$U$13,IF(G250=4,$U$14,IF(G250=3,$U$15,IF(G250=2,$U$16,IF(G250=1,$U$17,IF(G250=7,$U$11," ")))))))</f>
        <v xml:space="preserve"> </v>
      </c>
      <c r="V250" s="79"/>
      <c r="W250" s="76"/>
      <c r="X250" s="76"/>
      <c r="Y250" s="80"/>
      <c r="Z250" s="80"/>
      <c r="AA250" s="107" t="s">
        <v>770</v>
      </c>
      <c r="AB250" s="86" t="s">
        <v>771</v>
      </c>
      <c r="AC250" s="34"/>
      <c r="AD250" s="34"/>
      <c r="AE250" s="34"/>
      <c r="AF250" s="34"/>
      <c r="AG250" s="34"/>
      <c r="AH250" s="34"/>
      <c r="AI250" s="34"/>
      <c r="AJ250" s="34"/>
      <c r="AK250" s="34"/>
      <c r="AL250" s="3"/>
      <c r="AM250" s="108">
        <v>10</v>
      </c>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row>
    <row r="251" spans="1:312" s="184" customFormat="1" ht="18" customHeight="1" x14ac:dyDescent="0.25">
      <c r="A251" s="76">
        <v>3</v>
      </c>
      <c r="B251" s="107" t="s">
        <v>773</v>
      </c>
      <c r="C251" s="107" t="s">
        <v>767</v>
      </c>
      <c r="D251" s="85">
        <v>1</v>
      </c>
      <c r="E251" s="78">
        <f>IF(AM251+1=13,"GRAD",AM251+1)</f>
        <v>12</v>
      </c>
      <c r="F251" s="79"/>
      <c r="G251" s="80"/>
      <c r="H251" s="81"/>
      <c r="I251" s="82" t="str">
        <f>IF(H251&gt;0,"Y"," ")</f>
        <v xml:space="preserve"> </v>
      </c>
      <c r="J251" s="82" t="str">
        <f>IF(H251&gt;0,"Y"," ")</f>
        <v xml:space="preserve"> </v>
      </c>
      <c r="K251" s="176">
        <v>3</v>
      </c>
      <c r="L251" s="83">
        <v>172</v>
      </c>
      <c r="M251" s="79"/>
      <c r="N251" s="76"/>
      <c r="O251" s="76"/>
      <c r="P251" s="76"/>
      <c r="Q251" s="76"/>
      <c r="R251" s="76"/>
      <c r="S251" s="76"/>
      <c r="T251" s="20" t="str">
        <f>IF(G251=6,$E$12,IF(G251=5,$E$13,IF(G251=4,$E$14,IF(G251=3,$E$15,IF(G251=2,$E$16,IF(G251=1,$E$17,IF(G251=7,$E$11," ")))))))</f>
        <v xml:space="preserve"> </v>
      </c>
      <c r="U251" s="23" t="str">
        <f>IF(G251=6,$U$12,IF(G251=5,$U$13,IF(G251=4,$U$14,IF(G251=3,$U$15,IF(G251=2,$U$16,IF(G251=1,$U$17,IF(G251=7,$U$11," ")))))))</f>
        <v xml:space="preserve"> </v>
      </c>
      <c r="V251" s="79"/>
      <c r="W251" s="76"/>
      <c r="X251" s="76"/>
      <c r="Y251" s="80"/>
      <c r="Z251" s="80"/>
      <c r="AA251" s="107" t="s">
        <v>492</v>
      </c>
      <c r="AB251" s="86" t="s">
        <v>774</v>
      </c>
      <c r="AC251" s="34"/>
      <c r="AD251" s="34"/>
      <c r="AE251" s="34"/>
      <c r="AF251" s="34"/>
      <c r="AG251" s="34"/>
      <c r="AH251" s="34"/>
      <c r="AI251" s="34"/>
      <c r="AJ251" s="34"/>
      <c r="AK251" s="34"/>
      <c r="AL251" s="3"/>
      <c r="AM251" s="108">
        <v>11</v>
      </c>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row>
    <row r="252" spans="1:312" s="184" customFormat="1" ht="18" customHeight="1" x14ac:dyDescent="0.25">
      <c r="A252" s="76">
        <v>3</v>
      </c>
      <c r="B252" s="107" t="s">
        <v>775</v>
      </c>
      <c r="C252" s="107" t="s">
        <v>691</v>
      </c>
      <c r="D252" s="85">
        <v>1</v>
      </c>
      <c r="E252" s="78">
        <f>IF(AM252+1=13,"GRAD",AM252+1)</f>
        <v>12</v>
      </c>
      <c r="F252" s="79"/>
      <c r="G252" s="80"/>
      <c r="H252" s="81"/>
      <c r="I252" s="82" t="str">
        <f>IF(H252&gt;0,"Y"," ")</f>
        <v xml:space="preserve"> </v>
      </c>
      <c r="J252" s="82" t="str">
        <f>IF(H252&gt;0,"Y"," ")</f>
        <v xml:space="preserve"> </v>
      </c>
      <c r="K252" s="176">
        <v>4</v>
      </c>
      <c r="L252" s="83">
        <v>172</v>
      </c>
      <c r="M252" s="79"/>
      <c r="N252" s="76"/>
      <c r="O252" s="76"/>
      <c r="P252" s="76"/>
      <c r="Q252" s="76"/>
      <c r="R252" s="76"/>
      <c r="S252" s="76"/>
      <c r="T252" s="20" t="str">
        <f>IF(G252=6,$E$12,IF(G252=5,$E$13,IF(G252=4,$E$14,IF(G252=3,$E$15,IF(G252=2,$E$16,IF(G252=1,$E$17,IF(G252=7,$E$11," ")))))))</f>
        <v xml:space="preserve"> </v>
      </c>
      <c r="U252" s="23" t="str">
        <f>IF(G252=6,$U$12,IF(G252=5,$U$13,IF(G252=4,$U$14,IF(G252=3,$U$15,IF(G252=2,$U$16,IF(G252=1,$U$17,IF(G252=7,$U$11," ")))))))</f>
        <v xml:space="preserve"> </v>
      </c>
      <c r="V252" s="79"/>
      <c r="W252" s="76"/>
      <c r="X252" s="76"/>
      <c r="Y252" s="80"/>
      <c r="Z252" s="80"/>
      <c r="AA252" s="107" t="s">
        <v>175</v>
      </c>
      <c r="AB252" s="86" t="s">
        <v>776</v>
      </c>
      <c r="AC252" s="34"/>
      <c r="AD252" s="34"/>
      <c r="AE252" s="34"/>
      <c r="AF252" s="34"/>
      <c r="AG252" s="34"/>
      <c r="AH252" s="34"/>
      <c r="AI252" s="34"/>
      <c r="AJ252" s="34"/>
      <c r="AK252" s="34"/>
      <c r="AL252" s="3"/>
      <c r="AM252" s="108">
        <v>11</v>
      </c>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row>
    <row r="253" spans="1:312" s="184" customFormat="1" ht="18" customHeight="1" x14ac:dyDescent="0.25">
      <c r="A253" s="76">
        <v>3</v>
      </c>
      <c r="B253" s="107" t="s">
        <v>777</v>
      </c>
      <c r="C253" s="107" t="s">
        <v>665</v>
      </c>
      <c r="D253" s="85">
        <v>1</v>
      </c>
      <c r="E253" s="78">
        <f>IF(AM253+1=13,"GRAD",AM253+1)</f>
        <v>12</v>
      </c>
      <c r="F253" s="79"/>
      <c r="G253" s="80"/>
      <c r="H253" s="81"/>
      <c r="I253" s="82" t="str">
        <f>IF(H253&gt;0,"Y"," ")</f>
        <v xml:space="preserve"> </v>
      </c>
      <c r="J253" s="82" t="str">
        <f>IF(H253&gt;0,"Y"," ")</f>
        <v xml:space="preserve"> </v>
      </c>
      <c r="K253" s="176">
        <v>5</v>
      </c>
      <c r="L253" s="83">
        <v>172</v>
      </c>
      <c r="M253" s="79"/>
      <c r="N253" s="76"/>
      <c r="O253" s="76"/>
      <c r="P253" s="76"/>
      <c r="Q253" s="76"/>
      <c r="R253" s="76"/>
      <c r="S253" s="76"/>
      <c r="T253" s="20" t="str">
        <f>IF(G253=6,$E$12,IF(G253=5,$E$13,IF(G253=4,$E$14,IF(G253=3,$E$15,IF(G253=2,$E$16,IF(G253=1,$E$17,IF(G253=7,$E$11," ")))))))</f>
        <v xml:space="preserve"> </v>
      </c>
      <c r="U253" s="23" t="str">
        <f>IF(G253=6,$U$12,IF(G253=5,$U$13,IF(G253=4,$U$14,IF(G253=3,$U$15,IF(G253=2,$U$16,IF(G253=1,$U$17,IF(G253=7,$U$11," ")))))))</f>
        <v xml:space="preserve"> </v>
      </c>
      <c r="V253" s="79"/>
      <c r="W253" s="76"/>
      <c r="X253" s="76"/>
      <c r="Y253" s="80"/>
      <c r="Z253" s="80"/>
      <c r="AA253" s="107" t="s">
        <v>167</v>
      </c>
      <c r="AB253" s="84" t="s">
        <v>778</v>
      </c>
      <c r="AD253" s="185"/>
      <c r="AE253" s="185"/>
      <c r="AF253" s="185"/>
      <c r="AG253" s="186"/>
      <c r="AH253" s="186"/>
      <c r="AI253" s="186"/>
      <c r="AJ253" s="186"/>
      <c r="AK253" s="186"/>
      <c r="AL253" s="186"/>
      <c r="AM253" s="108">
        <v>11</v>
      </c>
    </row>
    <row r="254" spans="1:312" s="184" customFormat="1" ht="18" customHeight="1" x14ac:dyDescent="0.25">
      <c r="A254" s="76">
        <v>3</v>
      </c>
      <c r="B254" s="107" t="s">
        <v>779</v>
      </c>
      <c r="C254" s="107" t="s">
        <v>657</v>
      </c>
      <c r="D254" s="85">
        <v>1</v>
      </c>
      <c r="E254" s="78">
        <f>IF(AM254+1=13,"GRAD",AM254+1)</f>
        <v>12</v>
      </c>
      <c r="F254" s="79"/>
      <c r="G254" s="80"/>
      <c r="H254" s="81"/>
      <c r="I254" s="82" t="str">
        <f>IF(H254&gt;0,"Y"," ")</f>
        <v xml:space="preserve"> </v>
      </c>
      <c r="J254" s="82" t="str">
        <f>IF(H254&gt;0,"Y"," ")</f>
        <v xml:space="preserve"> </v>
      </c>
      <c r="K254" s="176">
        <v>6</v>
      </c>
      <c r="L254" s="83">
        <v>172</v>
      </c>
      <c r="M254" s="79"/>
      <c r="N254" s="76"/>
      <c r="O254" s="76"/>
      <c r="P254" s="76"/>
      <c r="Q254" s="76"/>
      <c r="R254" s="76"/>
      <c r="S254" s="76"/>
      <c r="T254" s="20" t="str">
        <f>IF(G254=6,$E$12,IF(G254=5,$E$13,IF(G254=4,$E$14,IF(G254=3,$E$15,IF(G254=2,$E$16,IF(G254=1,$E$17,IF(G254=7,$E$11," ")))))))</f>
        <v xml:space="preserve"> </v>
      </c>
      <c r="U254" s="23" t="str">
        <f>IF(G254=6,$U$12,IF(G254=5,$U$13,IF(G254=4,$U$14,IF(G254=3,$U$15,IF(G254=2,$U$16,IF(G254=1,$U$17,IF(G254=7,$U$11," ")))))))</f>
        <v xml:space="preserve"> </v>
      </c>
      <c r="V254" s="79"/>
      <c r="W254" s="76"/>
      <c r="X254" s="76"/>
      <c r="Y254" s="80"/>
      <c r="Z254" s="80"/>
      <c r="AA254" s="107" t="s">
        <v>218</v>
      </c>
      <c r="AB254" s="84" t="s">
        <v>698</v>
      </c>
      <c r="AD254" s="185"/>
      <c r="AE254" s="185"/>
      <c r="AF254" s="185"/>
      <c r="AG254" s="186"/>
      <c r="AH254" s="186"/>
      <c r="AI254" s="186"/>
      <c r="AJ254" s="186"/>
      <c r="AK254" s="186"/>
      <c r="AL254" s="186"/>
      <c r="AM254" s="108">
        <v>11</v>
      </c>
      <c r="AN254" s="34"/>
      <c r="AO254" s="34"/>
      <c r="AP254" s="34"/>
      <c r="AQ254" s="34"/>
      <c r="AR254" s="34"/>
      <c r="AS254" s="34"/>
      <c r="AT254" s="34"/>
      <c r="AU254" s="34"/>
      <c r="AV254" s="34"/>
      <c r="AW254" s="34"/>
      <c r="AX254" s="34"/>
      <c r="AY254" s="34"/>
      <c r="AZ254" s="34"/>
      <c r="BA254" s="34"/>
      <c r="BB254" s="34"/>
      <c r="BC254" s="34"/>
      <c r="BD254" s="34"/>
      <c r="BE254" s="34"/>
      <c r="BF254" s="34"/>
      <c r="BG254" s="34"/>
      <c r="BH254" s="34"/>
      <c r="BI254" s="34"/>
      <c r="BJ254" s="34"/>
      <c r="BK254" s="34"/>
      <c r="BL254" s="34"/>
      <c r="BM254" s="34"/>
      <c r="BN254" s="34"/>
      <c r="BO254" s="34"/>
      <c r="BP254" s="34"/>
      <c r="BQ254" s="34"/>
      <c r="BR254" s="34"/>
      <c r="BS254" s="34"/>
      <c r="BT254" s="34"/>
      <c r="BU254" s="34"/>
      <c r="BV254" s="34"/>
      <c r="BW254" s="34"/>
      <c r="BX254" s="34"/>
      <c r="BY254" s="34"/>
      <c r="BZ254" s="34"/>
      <c r="CA254" s="34"/>
      <c r="CB254" s="34"/>
      <c r="CC254" s="34"/>
      <c r="CD254" s="34"/>
      <c r="CE254" s="34"/>
      <c r="CF254" s="34"/>
      <c r="CG254" s="34"/>
      <c r="CH254" s="34"/>
      <c r="CI254" s="34"/>
      <c r="CJ254" s="34"/>
      <c r="CK254" s="34"/>
      <c r="CL254" s="34"/>
      <c r="CM254" s="34"/>
      <c r="CN254" s="34"/>
      <c r="CO254" s="34"/>
      <c r="CP254" s="34"/>
      <c r="CQ254" s="34"/>
      <c r="CR254" s="34"/>
      <c r="CS254" s="34"/>
      <c r="CT254" s="34"/>
      <c r="CU254" s="34"/>
      <c r="CV254" s="34"/>
      <c r="CW254" s="34"/>
      <c r="CX254" s="34"/>
      <c r="CY254" s="34"/>
      <c r="CZ254" s="34"/>
      <c r="DA254" s="34"/>
      <c r="DB254" s="34"/>
      <c r="DC254" s="34"/>
      <c r="DD254" s="34"/>
      <c r="DE254" s="34"/>
      <c r="DF254" s="34"/>
      <c r="DG254" s="34"/>
      <c r="DH254" s="34"/>
      <c r="DI254" s="34"/>
      <c r="DJ254" s="34"/>
      <c r="DK254" s="34"/>
      <c r="DL254" s="34"/>
      <c r="DM254" s="34"/>
      <c r="DN254" s="34"/>
      <c r="DO254" s="34"/>
      <c r="DP254" s="34"/>
      <c r="DQ254" s="34"/>
      <c r="DR254" s="34"/>
      <c r="DS254" s="34"/>
      <c r="DT254" s="34"/>
      <c r="DU254" s="34"/>
      <c r="DV254" s="34"/>
      <c r="DW254" s="34"/>
      <c r="DX254" s="34"/>
      <c r="DY254" s="34"/>
      <c r="DZ254" s="34"/>
      <c r="EA254" s="34"/>
      <c r="EB254" s="34"/>
      <c r="EC254" s="34"/>
      <c r="ED254" s="34"/>
      <c r="EE254" s="34"/>
      <c r="EF254" s="34"/>
      <c r="EG254" s="34"/>
      <c r="EH254" s="34"/>
      <c r="EI254" s="34"/>
      <c r="EJ254" s="34"/>
      <c r="EK254" s="34"/>
      <c r="EL254" s="34"/>
      <c r="EM254" s="34"/>
      <c r="EN254" s="34"/>
      <c r="EO254" s="34"/>
      <c r="EP254" s="34"/>
      <c r="EQ254" s="34"/>
      <c r="ER254" s="34"/>
      <c r="ES254" s="34"/>
      <c r="ET254" s="34"/>
      <c r="EU254" s="34"/>
      <c r="EV254" s="34"/>
      <c r="EW254" s="34"/>
      <c r="EX254" s="34"/>
      <c r="EY254" s="34"/>
      <c r="EZ254" s="34"/>
      <c r="FA254" s="34"/>
      <c r="FB254" s="34"/>
      <c r="FC254" s="34"/>
      <c r="FD254" s="34"/>
      <c r="FE254" s="34"/>
      <c r="FF254" s="34"/>
      <c r="FG254" s="34"/>
      <c r="FH254" s="34"/>
      <c r="FI254" s="34"/>
      <c r="FJ254" s="34"/>
      <c r="FK254" s="34"/>
      <c r="FL254" s="34"/>
      <c r="FM254" s="34"/>
      <c r="FN254" s="34"/>
      <c r="FO254" s="34"/>
      <c r="FP254" s="34"/>
      <c r="FQ254" s="34"/>
      <c r="FR254" s="34"/>
      <c r="FS254" s="34"/>
      <c r="FT254" s="34"/>
      <c r="FU254" s="34"/>
      <c r="FV254" s="34"/>
      <c r="FW254" s="34"/>
      <c r="FX254" s="34"/>
      <c r="FY254" s="34"/>
      <c r="FZ254" s="34"/>
      <c r="GA254" s="34"/>
      <c r="GB254" s="34"/>
      <c r="GC254" s="34"/>
      <c r="GD254" s="34"/>
      <c r="GE254" s="34"/>
      <c r="GF254" s="34"/>
      <c r="GG254" s="34"/>
      <c r="GH254" s="34"/>
      <c r="GI254" s="34"/>
      <c r="GJ254" s="34"/>
      <c r="GK254" s="34"/>
      <c r="GL254" s="34"/>
      <c r="GM254" s="34"/>
      <c r="GN254" s="34"/>
      <c r="GO254" s="34"/>
      <c r="GP254" s="34"/>
      <c r="GQ254" s="34"/>
      <c r="GR254" s="34"/>
      <c r="GS254" s="34"/>
      <c r="GT254" s="34"/>
      <c r="GU254" s="34"/>
      <c r="GV254" s="34"/>
      <c r="GW254" s="34"/>
      <c r="GX254" s="34"/>
      <c r="GY254" s="34"/>
      <c r="GZ254" s="34"/>
      <c r="HA254" s="34"/>
      <c r="HB254" s="34"/>
      <c r="HC254" s="34"/>
      <c r="HD254" s="34"/>
      <c r="HE254" s="34"/>
      <c r="HF254" s="34"/>
      <c r="HG254" s="34"/>
      <c r="HH254" s="34"/>
      <c r="HI254" s="34"/>
      <c r="HJ254" s="34"/>
      <c r="HK254" s="34"/>
      <c r="HL254" s="34"/>
      <c r="HM254" s="34"/>
      <c r="HN254" s="34"/>
      <c r="HO254" s="34"/>
      <c r="HP254" s="34"/>
      <c r="HQ254" s="34"/>
      <c r="HR254" s="34"/>
      <c r="HS254" s="34"/>
      <c r="HT254" s="34"/>
      <c r="HU254" s="34"/>
      <c r="HV254" s="34"/>
      <c r="HW254" s="34"/>
      <c r="HX254" s="34"/>
      <c r="HY254" s="34"/>
      <c r="HZ254" s="34"/>
      <c r="IA254" s="34"/>
      <c r="IB254" s="34"/>
      <c r="IC254" s="34"/>
      <c r="ID254" s="34"/>
      <c r="IE254" s="34"/>
      <c r="IF254" s="34"/>
      <c r="IG254" s="34"/>
      <c r="IH254" s="34"/>
      <c r="II254" s="34"/>
      <c r="IJ254" s="34"/>
      <c r="IK254" s="34"/>
      <c r="IL254" s="34"/>
      <c r="IM254" s="34"/>
      <c r="IN254" s="34"/>
      <c r="IO254" s="34"/>
      <c r="IP254" s="34"/>
      <c r="IQ254" s="34"/>
      <c r="IR254" s="34"/>
      <c r="IS254" s="34"/>
      <c r="IT254" s="34"/>
      <c r="IU254" s="34"/>
      <c r="IV254" s="34"/>
      <c r="IW254" s="34"/>
      <c r="IX254" s="34"/>
      <c r="IY254" s="34"/>
      <c r="IZ254" s="34"/>
      <c r="JA254" s="34"/>
      <c r="JB254" s="34"/>
      <c r="JC254" s="34"/>
      <c r="JD254" s="34"/>
      <c r="JE254" s="34"/>
      <c r="JF254" s="34"/>
      <c r="JG254" s="34"/>
      <c r="JH254" s="34"/>
      <c r="JI254" s="34"/>
      <c r="JJ254" s="34"/>
      <c r="JK254" s="34"/>
      <c r="JL254" s="34"/>
      <c r="JM254" s="34"/>
      <c r="JN254" s="34"/>
      <c r="JO254" s="34"/>
      <c r="JP254" s="34"/>
      <c r="JQ254" s="34"/>
      <c r="JR254" s="34"/>
      <c r="JS254" s="34"/>
      <c r="JT254" s="34"/>
      <c r="JU254" s="34"/>
      <c r="JV254" s="34"/>
      <c r="JW254" s="34"/>
      <c r="JX254" s="34"/>
      <c r="JY254" s="34"/>
      <c r="JZ254" s="34"/>
      <c r="KA254" s="34"/>
      <c r="KB254" s="34"/>
      <c r="KC254" s="34"/>
      <c r="KD254" s="34"/>
      <c r="KE254" s="34"/>
      <c r="KF254" s="34"/>
      <c r="KG254" s="34"/>
      <c r="KH254" s="34"/>
      <c r="KI254" s="34"/>
      <c r="KJ254" s="34"/>
      <c r="KK254" s="34"/>
      <c r="KL254" s="34"/>
      <c r="KM254" s="34"/>
      <c r="KN254" s="34"/>
      <c r="KO254" s="34"/>
      <c r="KP254" s="34"/>
      <c r="KQ254" s="34"/>
      <c r="KR254" s="34"/>
      <c r="KS254" s="34"/>
      <c r="KT254" s="34"/>
      <c r="KU254" s="34"/>
      <c r="KV254" s="34"/>
      <c r="KW254" s="34"/>
      <c r="KX254" s="34"/>
      <c r="KY254" s="34"/>
      <c r="KZ254" s="34"/>
    </row>
    <row r="255" spans="1:312" s="184" customFormat="1" ht="18" customHeight="1" x14ac:dyDescent="0.25">
      <c r="A255" s="76">
        <v>3</v>
      </c>
      <c r="B255" s="107" t="s">
        <v>781</v>
      </c>
      <c r="C255" s="107" t="s">
        <v>744</v>
      </c>
      <c r="D255" s="85">
        <v>1</v>
      </c>
      <c r="E255" s="78">
        <f>IF(AM255+1=13,"GRAD",AM255+1)</f>
        <v>12</v>
      </c>
      <c r="F255" s="79"/>
      <c r="G255" s="80"/>
      <c r="H255" s="81"/>
      <c r="I255" s="82" t="str">
        <f>IF(H255&gt;0,"Y"," ")</f>
        <v xml:space="preserve"> </v>
      </c>
      <c r="J255" s="82" t="str">
        <f>IF(H255&gt;0,"Y"," ")</f>
        <v xml:space="preserve"> </v>
      </c>
      <c r="K255" s="176">
        <v>2</v>
      </c>
      <c r="L255" s="83">
        <v>189</v>
      </c>
      <c r="M255" s="79"/>
      <c r="N255" s="76"/>
      <c r="O255" s="76"/>
      <c r="P255" s="76"/>
      <c r="Q255" s="76"/>
      <c r="R255" s="76"/>
      <c r="S255" s="76"/>
      <c r="T255" s="20" t="str">
        <f>IF(G255=6,$E$12,IF(G255=5,$E$13,IF(G255=4,$E$14,IF(G255=3,$E$15,IF(G255=2,$E$16,IF(G255=1,$E$17,IF(G255=7,$E$11," ")))))))</f>
        <v xml:space="preserve"> </v>
      </c>
      <c r="U255" s="23" t="str">
        <f>IF(G255=6,$U$12,IF(G255=5,$U$13,IF(G255=4,$U$14,IF(G255=3,$U$15,IF(G255=2,$U$16,IF(G255=1,$U$17,IF(G255=7,$U$11," ")))))))</f>
        <v xml:space="preserve"> </v>
      </c>
      <c r="V255" s="79"/>
      <c r="W255" s="76"/>
      <c r="X255" s="76"/>
      <c r="Y255" s="80"/>
      <c r="Z255" s="80"/>
      <c r="AA255" s="107" t="s">
        <v>782</v>
      </c>
      <c r="AB255" s="84" t="s">
        <v>783</v>
      </c>
      <c r="AD255" s="185"/>
      <c r="AE255" s="185"/>
      <c r="AF255" s="185"/>
      <c r="AG255" s="186"/>
      <c r="AH255" s="186"/>
      <c r="AI255" s="186"/>
      <c r="AJ255" s="186"/>
      <c r="AK255" s="186"/>
      <c r="AL255" s="186"/>
      <c r="AM255" s="108">
        <v>11</v>
      </c>
    </row>
    <row r="256" spans="1:312" s="184" customFormat="1" ht="18" customHeight="1" x14ac:dyDescent="0.25">
      <c r="A256" s="76">
        <v>3</v>
      </c>
      <c r="B256" s="107" t="s">
        <v>784</v>
      </c>
      <c r="C256" s="107" t="s">
        <v>423</v>
      </c>
      <c r="D256" s="85">
        <v>1</v>
      </c>
      <c r="E256" s="78">
        <f>IF(AM256+1=13,"GRAD",AM256+1)</f>
        <v>12</v>
      </c>
      <c r="F256" s="79"/>
      <c r="G256" s="80"/>
      <c r="H256" s="81"/>
      <c r="I256" s="82" t="str">
        <f>IF(H256&gt;0,"Y"," ")</f>
        <v xml:space="preserve"> </v>
      </c>
      <c r="J256" s="82" t="str">
        <f>IF(H256&gt;0,"Y"," ")</f>
        <v xml:space="preserve"> </v>
      </c>
      <c r="K256" s="176">
        <v>3</v>
      </c>
      <c r="L256" s="83">
        <v>189</v>
      </c>
      <c r="M256" s="79"/>
      <c r="N256" s="76"/>
      <c r="O256" s="76"/>
      <c r="P256" s="76"/>
      <c r="Q256" s="76"/>
      <c r="R256" s="76"/>
      <c r="S256" s="76"/>
      <c r="T256" s="20" t="str">
        <f>IF(G256=6,$E$12,IF(G256=5,$E$13,IF(G256=4,$E$14,IF(G256=3,$E$15,IF(G256=2,$E$16,IF(G256=1,$E$17,IF(G256=7,$E$11," ")))))))</f>
        <v xml:space="preserve"> </v>
      </c>
      <c r="U256" s="23" t="str">
        <f>IF(G256=6,$U$12,IF(G256=5,$U$13,IF(G256=4,$U$14,IF(G256=3,$U$15,IF(G256=2,$U$16,IF(G256=1,$U$17,IF(G256=7,$U$11," ")))))))</f>
        <v xml:space="preserve"> </v>
      </c>
      <c r="V256" s="79"/>
      <c r="W256" s="76"/>
      <c r="X256" s="76"/>
      <c r="Y256" s="80"/>
      <c r="Z256" s="80"/>
      <c r="AA256" s="107" t="s">
        <v>639</v>
      </c>
      <c r="AB256" s="86" t="s">
        <v>785</v>
      </c>
      <c r="AC256" s="34"/>
      <c r="AD256" s="34"/>
      <c r="AE256" s="34"/>
      <c r="AF256" s="34"/>
      <c r="AG256" s="34"/>
      <c r="AH256" s="34"/>
      <c r="AI256" s="34"/>
      <c r="AJ256" s="34"/>
      <c r="AK256" s="34"/>
      <c r="AL256" s="3"/>
      <c r="AM256" s="108">
        <v>11</v>
      </c>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row>
    <row r="257" spans="1:312" s="184" customFormat="1" ht="18" customHeight="1" x14ac:dyDescent="0.25">
      <c r="A257" s="76">
        <v>3</v>
      </c>
      <c r="B257" s="107" t="s">
        <v>786</v>
      </c>
      <c r="C257" s="107" t="s">
        <v>682</v>
      </c>
      <c r="D257" s="85">
        <v>1</v>
      </c>
      <c r="E257" s="78">
        <f>IF(AM257+1=13,"GRAD",AM257+1)</f>
        <v>12</v>
      </c>
      <c r="F257" s="79"/>
      <c r="G257" s="80"/>
      <c r="H257" s="81"/>
      <c r="I257" s="82" t="str">
        <f>IF(H257&gt;0,"Y"," ")</f>
        <v xml:space="preserve"> </v>
      </c>
      <c r="J257" s="82" t="str">
        <f>IF(H257&gt;0,"Y"," ")</f>
        <v xml:space="preserve"> </v>
      </c>
      <c r="K257" s="176">
        <v>5</v>
      </c>
      <c r="L257" s="83">
        <v>189</v>
      </c>
      <c r="M257" s="79"/>
      <c r="N257" s="76"/>
      <c r="O257" s="76"/>
      <c r="P257" s="76"/>
      <c r="Q257" s="76"/>
      <c r="R257" s="76"/>
      <c r="S257" s="76"/>
      <c r="T257" s="20" t="str">
        <f>IF(G257=6,$E$12,IF(G257=5,$E$13,IF(G257=4,$E$14,IF(G257=3,$E$15,IF(G257=2,$E$16,IF(G257=1,$E$17,IF(G257=7,$E$11," ")))))))</f>
        <v xml:space="preserve"> </v>
      </c>
      <c r="U257" s="23" t="str">
        <f>IF(G257=6,$U$12,IF(G257=5,$U$13,IF(G257=4,$U$14,IF(G257=3,$U$15,IF(G257=2,$U$16,IF(G257=1,$U$17,IF(G257=7,$U$11," ")))))))</f>
        <v xml:space="preserve"> </v>
      </c>
      <c r="V257" s="79"/>
      <c r="W257" s="76"/>
      <c r="X257" s="76"/>
      <c r="Y257" s="80"/>
      <c r="Z257" s="80"/>
      <c r="AA257" s="107" t="s">
        <v>67</v>
      </c>
      <c r="AB257" s="84" t="s">
        <v>709</v>
      </c>
      <c r="AD257" s="185"/>
      <c r="AE257" s="185"/>
      <c r="AF257" s="185"/>
      <c r="AG257" s="186"/>
      <c r="AH257" s="186"/>
      <c r="AI257" s="186"/>
      <c r="AJ257" s="186"/>
      <c r="AK257" s="186"/>
      <c r="AL257" s="186"/>
      <c r="AM257" s="108">
        <v>11</v>
      </c>
    </row>
    <row r="258" spans="1:312" s="184" customFormat="1" ht="18" customHeight="1" x14ac:dyDescent="0.25">
      <c r="A258" s="76">
        <v>3</v>
      </c>
      <c r="B258" s="107" t="s">
        <v>788</v>
      </c>
      <c r="C258" s="107" t="s">
        <v>767</v>
      </c>
      <c r="D258" s="85">
        <v>1</v>
      </c>
      <c r="E258" s="78">
        <f>IF(AM258+1=13,"GRAD",AM258+1)</f>
        <v>11</v>
      </c>
      <c r="F258" s="79"/>
      <c r="G258" s="80"/>
      <c r="H258" s="81">
        <v>16</v>
      </c>
      <c r="I258" s="82" t="str">
        <f>IF(H258&gt;0,"Y"," ")</f>
        <v>Y</v>
      </c>
      <c r="J258" s="82" t="str">
        <f>IF(H258&gt;0,"Y"," ")</f>
        <v>Y</v>
      </c>
      <c r="K258" s="176">
        <v>2</v>
      </c>
      <c r="L258" s="83">
        <v>215</v>
      </c>
      <c r="M258" s="79"/>
      <c r="N258" s="76"/>
      <c r="O258" s="76"/>
      <c r="P258" s="76"/>
      <c r="Q258" s="76"/>
      <c r="R258" s="76"/>
      <c r="S258" s="76"/>
      <c r="T258" s="20" t="str">
        <f>IF(G258=6,$E$12,IF(G258=5,$E$13,IF(G258=4,$E$14,IF(G258=3,$E$15,IF(G258=2,$E$16,IF(G258=1,$E$17,IF(G258=7,$E$11," ")))))))</f>
        <v xml:space="preserve"> </v>
      </c>
      <c r="U258" s="23" t="str">
        <f>IF(G258=6,$U$12,IF(G258=5,$U$13,IF(G258=4,$U$14,IF(G258=3,$U$15,IF(G258=2,$U$16,IF(G258=1,$U$17,IF(G258=7,$U$11," ")))))))</f>
        <v xml:space="preserve"> </v>
      </c>
      <c r="V258" s="79"/>
      <c r="W258" s="76"/>
      <c r="X258" s="76"/>
      <c r="Y258" s="80"/>
      <c r="Z258" s="80"/>
      <c r="AA258" s="107" t="s">
        <v>789</v>
      </c>
      <c r="AB258" s="86" t="s">
        <v>790</v>
      </c>
      <c r="AC258" s="34"/>
      <c r="AD258" s="34"/>
      <c r="AE258" s="34"/>
      <c r="AF258" s="34"/>
      <c r="AG258" s="34"/>
      <c r="AH258" s="34"/>
      <c r="AI258" s="34"/>
      <c r="AJ258" s="34"/>
      <c r="AK258" s="34"/>
      <c r="AL258" s="3"/>
      <c r="AM258" s="108">
        <v>10</v>
      </c>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row>
    <row r="259" spans="1:312" s="184" customFormat="1" ht="18" customHeight="1" x14ac:dyDescent="0.25">
      <c r="A259" s="76">
        <v>3</v>
      </c>
      <c r="B259" s="107" t="s">
        <v>791</v>
      </c>
      <c r="C259" s="107" t="s">
        <v>697</v>
      </c>
      <c r="D259" s="85">
        <v>1</v>
      </c>
      <c r="E259" s="78">
        <f>IF(AM259+1=13,"GRAD",AM259+1)</f>
        <v>11</v>
      </c>
      <c r="F259" s="79"/>
      <c r="G259" s="80"/>
      <c r="H259" s="81"/>
      <c r="I259" s="82" t="str">
        <f>IF(H259&gt;0,"Y"," ")</f>
        <v xml:space="preserve"> </v>
      </c>
      <c r="J259" s="82" t="str">
        <f>IF(H259&gt;0,"Y"," ")</f>
        <v xml:space="preserve"> </v>
      </c>
      <c r="K259" s="176">
        <v>4</v>
      </c>
      <c r="L259" s="83">
        <v>215</v>
      </c>
      <c r="M259" s="79"/>
      <c r="N259" s="76"/>
      <c r="O259" s="76"/>
      <c r="P259" s="76"/>
      <c r="Q259" s="76"/>
      <c r="R259" s="76"/>
      <c r="S259" s="76"/>
      <c r="T259" s="20" t="str">
        <f>IF(G259=6,$E$12,IF(G259=5,$E$13,IF(G259=4,$E$14,IF(G259=3,$E$15,IF(G259=2,$E$16,IF(G259=1,$E$17,IF(G259=7,$E$11," ")))))))</f>
        <v xml:space="preserve"> </v>
      </c>
      <c r="U259" s="23" t="str">
        <f>IF(G259=6,$U$12,IF(G259=5,$U$13,IF(G259=4,$U$14,IF(G259=3,$U$15,IF(G259=2,$U$16,IF(G259=1,$U$17,IF(G259=7,$U$11," ")))))))</f>
        <v xml:space="preserve"> </v>
      </c>
      <c r="V259" s="79"/>
      <c r="W259" s="76"/>
      <c r="X259" s="76"/>
      <c r="Y259" s="80"/>
      <c r="Z259" s="80"/>
      <c r="AA259" s="107" t="s">
        <v>792</v>
      </c>
      <c r="AB259" s="86" t="s">
        <v>793</v>
      </c>
      <c r="AC259" s="34"/>
      <c r="AD259" s="34"/>
      <c r="AE259" s="34"/>
      <c r="AF259" s="34"/>
      <c r="AG259" s="34"/>
      <c r="AH259" s="34"/>
      <c r="AI259" s="34"/>
      <c r="AJ259" s="34"/>
      <c r="AK259" s="34"/>
      <c r="AL259" s="3"/>
      <c r="AM259" s="108">
        <v>10</v>
      </c>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row>
    <row r="260" spans="1:312" s="184" customFormat="1" ht="18" customHeight="1" x14ac:dyDescent="0.25">
      <c r="A260" s="76">
        <v>3</v>
      </c>
      <c r="B260" s="107" t="s">
        <v>794</v>
      </c>
      <c r="C260" s="107" t="s">
        <v>665</v>
      </c>
      <c r="D260" s="85">
        <v>1</v>
      </c>
      <c r="E260" s="78">
        <f>IF(AM260+1=13,"GRAD",AM260+1)</f>
        <v>11</v>
      </c>
      <c r="F260" s="79"/>
      <c r="G260" s="80"/>
      <c r="H260" s="81"/>
      <c r="I260" s="82" t="str">
        <f>IF(H260&gt;0,"Y"," ")</f>
        <v xml:space="preserve"> </v>
      </c>
      <c r="J260" s="82" t="str">
        <f>IF(H260&gt;0,"Y"," ")</f>
        <v xml:space="preserve"> </v>
      </c>
      <c r="K260" s="176">
        <v>5</v>
      </c>
      <c r="L260" s="83">
        <v>215</v>
      </c>
      <c r="M260" s="79"/>
      <c r="N260" s="76"/>
      <c r="O260" s="76"/>
      <c r="P260" s="76"/>
      <c r="Q260" s="76"/>
      <c r="R260" s="76"/>
      <c r="S260" s="76"/>
      <c r="T260" s="20" t="str">
        <f>IF(G260=6,$E$12,IF(G260=5,$E$13,IF(G260=4,$E$14,IF(G260=3,$E$15,IF(G260=2,$E$16,IF(G260=1,$E$17,IF(G260=7,$E$11," ")))))))</f>
        <v xml:space="preserve"> </v>
      </c>
      <c r="U260" s="23" t="str">
        <f>IF(G260=6,$U$12,IF(G260=5,$U$13,IF(G260=4,$U$14,IF(G260=3,$U$15,IF(G260=2,$U$16,IF(G260=1,$U$17,IF(G260=7,$U$11," ")))))))</f>
        <v xml:space="preserve"> </v>
      </c>
      <c r="V260" s="79"/>
      <c r="W260" s="76"/>
      <c r="X260" s="76"/>
      <c r="Y260" s="80"/>
      <c r="Z260" s="80"/>
      <c r="AA260" s="107" t="s">
        <v>401</v>
      </c>
      <c r="AB260" s="86" t="s">
        <v>795</v>
      </c>
      <c r="AC260" s="34"/>
      <c r="AD260" s="34"/>
      <c r="AE260" s="34"/>
      <c r="AF260" s="34"/>
      <c r="AG260" s="34"/>
      <c r="AH260" s="34"/>
      <c r="AI260" s="34"/>
      <c r="AJ260" s="34"/>
      <c r="AK260" s="34"/>
      <c r="AL260" s="3"/>
      <c r="AM260" s="108">
        <v>10</v>
      </c>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row>
    <row r="261" spans="1:312" s="184" customFormat="1" ht="18" customHeight="1" x14ac:dyDescent="0.25">
      <c r="A261" s="76">
        <v>3</v>
      </c>
      <c r="B261" s="107" t="s">
        <v>796</v>
      </c>
      <c r="C261" s="107" t="s">
        <v>675</v>
      </c>
      <c r="D261" s="85">
        <v>1</v>
      </c>
      <c r="E261" s="78">
        <f>IF(AM261+1=13,"GRAD",AM261+1)</f>
        <v>11</v>
      </c>
      <c r="F261" s="79"/>
      <c r="G261" s="80"/>
      <c r="H261" s="81"/>
      <c r="I261" s="82" t="str">
        <f>IF(H261&gt;0,"Y"," ")</f>
        <v xml:space="preserve"> </v>
      </c>
      <c r="J261" s="82" t="str">
        <f>IF(H261&gt;0,"Y"," ")</f>
        <v xml:space="preserve"> </v>
      </c>
      <c r="K261" s="176">
        <v>6</v>
      </c>
      <c r="L261" s="83">
        <v>215</v>
      </c>
      <c r="M261" s="79"/>
      <c r="N261" s="76"/>
      <c r="O261" s="76"/>
      <c r="P261" s="76"/>
      <c r="Q261" s="76"/>
      <c r="R261" s="76"/>
      <c r="S261" s="76"/>
      <c r="T261" s="20" t="str">
        <f>IF(G261=6,$E$12,IF(G261=5,$E$13,IF(G261=4,$E$14,IF(G261=3,$E$15,IF(G261=2,$E$16,IF(G261=1,$E$17,IF(G261=7,$E$11," ")))))))</f>
        <v xml:space="preserve"> </v>
      </c>
      <c r="U261" s="23" t="str">
        <f>IF(G261=6,$U$12,IF(G261=5,$U$13,IF(G261=4,$U$14,IF(G261=3,$U$15,IF(G261=2,$U$16,IF(G261=1,$U$17,IF(G261=7,$U$11," ")))))))</f>
        <v xml:space="preserve"> </v>
      </c>
      <c r="V261" s="79"/>
      <c r="W261" s="76"/>
      <c r="X261" s="76"/>
      <c r="Y261" s="80"/>
      <c r="Z261" s="80"/>
      <c r="AA261" s="107" t="s">
        <v>243</v>
      </c>
      <c r="AB261" s="86" t="s">
        <v>797</v>
      </c>
      <c r="AC261" s="34"/>
      <c r="AD261" s="34"/>
      <c r="AE261" s="34"/>
      <c r="AF261" s="34"/>
      <c r="AG261" s="34"/>
      <c r="AH261" s="34"/>
      <c r="AI261" s="34"/>
      <c r="AJ261" s="34"/>
      <c r="AK261" s="34"/>
      <c r="AL261" s="3"/>
      <c r="AM261" s="108">
        <v>10</v>
      </c>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row>
    <row r="262" spans="1:312" s="184" customFormat="1" ht="18" customHeight="1" x14ac:dyDescent="0.25">
      <c r="A262" s="76">
        <v>3</v>
      </c>
      <c r="B262" s="107" t="s">
        <v>798</v>
      </c>
      <c r="C262" s="107" t="s">
        <v>744</v>
      </c>
      <c r="D262" s="85">
        <v>1</v>
      </c>
      <c r="E262" s="78">
        <f>IF(AM262+1=13,"GRAD",AM262+1)</f>
        <v>12</v>
      </c>
      <c r="F262" s="79"/>
      <c r="G262" s="80"/>
      <c r="H262" s="81"/>
      <c r="I262" s="82" t="str">
        <f>IF(H262&gt;0,"Y"," ")</f>
        <v xml:space="preserve"> </v>
      </c>
      <c r="J262" s="82" t="str">
        <f>IF(H262&gt;0,"Y"," ")</f>
        <v xml:space="preserve"> </v>
      </c>
      <c r="K262" s="176">
        <v>2</v>
      </c>
      <c r="L262" s="83">
        <v>285</v>
      </c>
      <c r="M262" s="79"/>
      <c r="N262" s="76"/>
      <c r="O262" s="76"/>
      <c r="P262" s="76"/>
      <c r="Q262" s="76"/>
      <c r="R262" s="76"/>
      <c r="S262" s="76"/>
      <c r="T262" s="20" t="str">
        <f>IF(G262=6,$E$12,IF(G262=5,$E$13,IF(G262=4,$E$14,IF(G262=3,$E$15,IF(G262=2,$E$16,IF(G262=1,$E$17,IF(G262=7,$E$11," ")))))))</f>
        <v xml:space="preserve"> </v>
      </c>
      <c r="U262" s="23" t="str">
        <f>IF(G262=6,$U$12,IF(G262=5,$U$13,IF(G262=4,$U$14,IF(G262=3,$U$15,IF(G262=2,$U$16,IF(G262=1,$U$17,IF(G262=7,$U$11," ")))))))</f>
        <v xml:space="preserve"> </v>
      </c>
      <c r="V262" s="79"/>
      <c r="W262" s="76"/>
      <c r="X262" s="76"/>
      <c r="Y262" s="80"/>
      <c r="Z262" s="80"/>
      <c r="AA262" s="107" t="s">
        <v>593</v>
      </c>
      <c r="AB262" s="84" t="s">
        <v>799</v>
      </c>
      <c r="AD262" s="185"/>
      <c r="AE262" s="185"/>
      <c r="AF262" s="185"/>
      <c r="AG262" s="186"/>
      <c r="AH262" s="186"/>
      <c r="AI262" s="186"/>
      <c r="AJ262" s="186"/>
      <c r="AK262" s="186"/>
      <c r="AL262" s="186"/>
      <c r="AM262" s="108">
        <v>11</v>
      </c>
    </row>
    <row r="263" spans="1:312" s="184" customFormat="1" ht="18" customHeight="1" x14ac:dyDescent="0.25">
      <c r="A263" s="76">
        <v>3</v>
      </c>
      <c r="B263" s="107" t="s">
        <v>800</v>
      </c>
      <c r="C263" s="107" t="s">
        <v>787</v>
      </c>
      <c r="D263" s="85">
        <v>1</v>
      </c>
      <c r="E263" s="78">
        <f>IF(AM263+1=13,"GRAD",AM263+1)</f>
        <v>12</v>
      </c>
      <c r="F263" s="79"/>
      <c r="G263" s="80"/>
      <c r="H263" s="81"/>
      <c r="I263" s="82" t="str">
        <f>IF(H263&gt;0,"Y"," ")</f>
        <v xml:space="preserve"> </v>
      </c>
      <c r="J263" s="82" t="str">
        <f>IF(H263&gt;0,"Y"," ")</f>
        <v xml:space="preserve"> </v>
      </c>
      <c r="K263" s="176">
        <v>4</v>
      </c>
      <c r="L263" s="83">
        <v>285</v>
      </c>
      <c r="M263" s="79"/>
      <c r="N263" s="76"/>
      <c r="O263" s="76"/>
      <c r="P263" s="76"/>
      <c r="Q263" s="76"/>
      <c r="R263" s="76"/>
      <c r="S263" s="76"/>
      <c r="T263" s="20" t="str">
        <f>IF(G263=6,$E$12,IF(G263=5,$E$13,IF(G263=4,$E$14,IF(G263=3,$E$15,IF(G263=2,$E$16,IF(G263=1,$E$17,IF(G263=7,$E$11," ")))))))</f>
        <v xml:space="preserve"> </v>
      </c>
      <c r="U263" s="23" t="str">
        <f>IF(G263=6,$U$12,IF(G263=5,$U$13,IF(G263=4,$U$14,IF(G263=3,$U$15,IF(G263=2,$U$16,IF(G263=1,$U$17,IF(G263=7,$U$11," ")))))))</f>
        <v xml:space="preserve"> </v>
      </c>
      <c r="V263" s="79"/>
      <c r="W263" s="76"/>
      <c r="X263" s="76"/>
      <c r="Y263" s="80"/>
      <c r="Z263" s="80"/>
      <c r="AA263" s="107" t="s">
        <v>801</v>
      </c>
      <c r="AB263" s="87" t="s">
        <v>802</v>
      </c>
      <c r="AC263" s="88"/>
      <c r="AD263" s="88"/>
      <c r="AE263" s="88"/>
      <c r="AF263" s="88"/>
      <c r="AG263" s="186"/>
      <c r="AH263" s="186"/>
      <c r="AI263" s="186"/>
      <c r="AJ263" s="186"/>
      <c r="AK263" s="186"/>
      <c r="AL263" s="186"/>
      <c r="AM263" s="108">
        <v>11</v>
      </c>
      <c r="AN263" s="34"/>
      <c r="AO263" s="34"/>
      <c r="AP263" s="34"/>
      <c r="AQ263" s="34"/>
      <c r="AR263" s="34"/>
      <c r="AS263" s="34"/>
      <c r="AT263" s="34"/>
      <c r="AU263" s="34"/>
      <c r="AV263" s="34"/>
      <c r="AW263" s="34"/>
      <c r="AX263" s="34"/>
      <c r="AY263" s="34"/>
      <c r="AZ263" s="34"/>
      <c r="BA263" s="34"/>
      <c r="BB263" s="34"/>
      <c r="BC263" s="34"/>
      <c r="BD263" s="34"/>
      <c r="BE263" s="34"/>
      <c r="BF263" s="34"/>
      <c r="BG263" s="34"/>
      <c r="BH263" s="34"/>
      <c r="BI263" s="34"/>
      <c r="BJ263" s="34"/>
      <c r="BK263" s="34"/>
      <c r="BL263" s="34"/>
      <c r="BM263" s="34"/>
      <c r="BN263" s="34"/>
      <c r="BO263" s="34"/>
      <c r="BP263" s="34"/>
      <c r="BQ263" s="34"/>
      <c r="BR263" s="34"/>
      <c r="BS263" s="34"/>
      <c r="BT263" s="34"/>
      <c r="BU263" s="34"/>
      <c r="BV263" s="34"/>
      <c r="BW263" s="34"/>
      <c r="BX263" s="34"/>
      <c r="BY263" s="34"/>
      <c r="BZ263" s="34"/>
      <c r="CA263" s="34"/>
      <c r="CB263" s="34"/>
      <c r="CC263" s="34"/>
      <c r="CD263" s="34"/>
      <c r="CE263" s="34"/>
      <c r="CF263" s="34"/>
      <c r="CG263" s="34"/>
      <c r="CH263" s="34"/>
      <c r="CI263" s="34"/>
      <c r="CJ263" s="34"/>
      <c r="CK263" s="34"/>
      <c r="CL263" s="34"/>
      <c r="CM263" s="34"/>
      <c r="CN263" s="34"/>
      <c r="CO263" s="34"/>
      <c r="CP263" s="34"/>
      <c r="CQ263" s="34"/>
      <c r="CR263" s="34"/>
      <c r="CS263" s="34"/>
      <c r="CT263" s="34"/>
      <c r="CU263" s="34"/>
      <c r="CV263" s="34"/>
      <c r="CW263" s="34"/>
      <c r="CX263" s="34"/>
      <c r="CY263" s="34"/>
      <c r="CZ263" s="34"/>
      <c r="DA263" s="34"/>
      <c r="DB263" s="34"/>
      <c r="DC263" s="34"/>
      <c r="DD263" s="34"/>
      <c r="DE263" s="34"/>
      <c r="DF263" s="34"/>
      <c r="DG263" s="34"/>
      <c r="DH263" s="34"/>
      <c r="DI263" s="34"/>
      <c r="DJ263" s="34"/>
      <c r="DK263" s="34"/>
      <c r="DL263" s="34"/>
      <c r="DM263" s="34"/>
      <c r="DN263" s="34"/>
      <c r="DO263" s="34"/>
      <c r="DP263" s="34"/>
    </row>
    <row r="264" spans="1:312" s="184" customFormat="1" ht="18" customHeight="1" x14ac:dyDescent="0.25">
      <c r="A264" s="76">
        <v>3</v>
      </c>
      <c r="B264" s="107" t="s">
        <v>803</v>
      </c>
      <c r="C264" s="107" t="s">
        <v>671</v>
      </c>
      <c r="D264" s="85">
        <v>1</v>
      </c>
      <c r="E264" s="78">
        <f>IF(AM264+1=13,"GRAD",AM264+1)</f>
        <v>12</v>
      </c>
      <c r="F264" s="79"/>
      <c r="G264" s="80"/>
      <c r="H264" s="81"/>
      <c r="I264" s="82" t="str">
        <f>IF(H264&gt;0,"Y"," ")</f>
        <v xml:space="preserve"> </v>
      </c>
      <c r="J264" s="82" t="str">
        <f>IF(H264&gt;0,"Y"," ")</f>
        <v xml:space="preserve"> </v>
      </c>
      <c r="K264" s="176">
        <v>5</v>
      </c>
      <c r="L264" s="83">
        <v>285</v>
      </c>
      <c r="M264" s="79"/>
      <c r="N264" s="76"/>
      <c r="O264" s="76"/>
      <c r="P264" s="76"/>
      <c r="Q264" s="76"/>
      <c r="R264" s="76"/>
      <c r="S264" s="76"/>
      <c r="T264" s="20" t="str">
        <f>IF(G264=6,$E$12,IF(G264=5,$E$13,IF(G264=4,$E$14,IF(G264=3,$E$15,IF(G264=2,$E$16,IF(G264=1,$E$17,IF(G264=7,$E$11," ")))))))</f>
        <v xml:space="preserve"> </v>
      </c>
      <c r="U264" s="23" t="str">
        <f>IF(G264=6,$U$12,IF(G264=5,$U$13,IF(G264=4,$U$14,IF(G264=3,$U$15,IF(G264=2,$U$16,IF(G264=1,$U$17,IF(G264=7,$U$11," ")))))))</f>
        <v xml:space="preserve"> </v>
      </c>
      <c r="V264" s="79"/>
      <c r="W264" s="76"/>
      <c r="X264" s="76"/>
      <c r="Y264" s="80"/>
      <c r="Z264" s="80"/>
      <c r="AA264" s="107" t="s">
        <v>426</v>
      </c>
      <c r="AB264" s="87" t="s">
        <v>804</v>
      </c>
      <c r="AC264" s="88"/>
      <c r="AD264" s="88"/>
      <c r="AE264" s="88"/>
      <c r="AF264" s="88"/>
      <c r="AG264" s="186"/>
      <c r="AH264" s="186"/>
      <c r="AI264" s="186"/>
      <c r="AJ264" s="186"/>
      <c r="AK264" s="186"/>
      <c r="AL264" s="186"/>
      <c r="AM264" s="108">
        <v>11</v>
      </c>
      <c r="AN264" s="34"/>
      <c r="AO264" s="34"/>
      <c r="AP264" s="34"/>
      <c r="AQ264" s="34"/>
      <c r="AR264" s="34"/>
      <c r="AS264" s="34"/>
      <c r="AT264" s="34"/>
      <c r="AU264" s="34"/>
      <c r="AV264" s="34"/>
      <c r="AW264" s="34"/>
      <c r="AX264" s="34"/>
      <c r="AY264" s="34"/>
      <c r="AZ264" s="34"/>
      <c r="BA264" s="34"/>
      <c r="BB264" s="34"/>
      <c r="BC264" s="34"/>
      <c r="BD264" s="34"/>
      <c r="BE264" s="34"/>
      <c r="BF264" s="34"/>
      <c r="BG264" s="34"/>
      <c r="BH264" s="34"/>
      <c r="BI264" s="34"/>
      <c r="BJ264" s="34"/>
      <c r="BK264" s="34"/>
      <c r="BL264" s="34"/>
      <c r="BM264" s="34"/>
      <c r="BN264" s="34"/>
      <c r="BO264" s="34"/>
      <c r="BP264" s="34"/>
      <c r="BQ264" s="34"/>
      <c r="BR264" s="34"/>
      <c r="BS264" s="34"/>
      <c r="BT264" s="34"/>
      <c r="BU264" s="34"/>
      <c r="BV264" s="34"/>
      <c r="BW264" s="34"/>
      <c r="BX264" s="34"/>
      <c r="BY264" s="34"/>
      <c r="BZ264" s="34"/>
      <c r="CA264" s="34"/>
      <c r="CB264" s="34"/>
      <c r="CC264" s="34"/>
      <c r="CD264" s="34"/>
      <c r="CE264" s="34"/>
      <c r="CF264" s="34"/>
      <c r="CG264" s="34"/>
      <c r="CH264" s="34"/>
      <c r="CI264" s="34"/>
      <c r="CJ264" s="34"/>
      <c r="CK264" s="34"/>
      <c r="CL264" s="34"/>
      <c r="CM264" s="34"/>
      <c r="CN264" s="34"/>
      <c r="CO264" s="34"/>
      <c r="CP264" s="34"/>
      <c r="CQ264" s="34"/>
      <c r="CR264" s="34"/>
      <c r="CS264" s="34"/>
      <c r="CT264" s="34"/>
      <c r="CU264" s="34"/>
      <c r="CV264" s="34"/>
      <c r="CW264" s="34"/>
      <c r="CX264" s="34"/>
      <c r="CY264" s="34"/>
      <c r="CZ264" s="34"/>
      <c r="DA264" s="34"/>
      <c r="DB264" s="34"/>
      <c r="DC264" s="34"/>
      <c r="DD264" s="34"/>
      <c r="DE264" s="34"/>
      <c r="DF264" s="34"/>
      <c r="DG264" s="34"/>
      <c r="DH264" s="34"/>
      <c r="DI264" s="34"/>
      <c r="DJ264" s="34"/>
      <c r="DK264" s="34"/>
      <c r="DL264" s="34"/>
      <c r="DM264" s="34"/>
      <c r="DN264" s="34"/>
      <c r="DO264" s="34"/>
      <c r="DP264" s="34"/>
    </row>
    <row r="265" spans="1:312" s="184" customFormat="1" ht="18" customHeight="1" x14ac:dyDescent="0.25">
      <c r="A265" s="76">
        <v>3</v>
      </c>
      <c r="B265" s="107" t="s">
        <v>805</v>
      </c>
      <c r="C265" s="107" t="s">
        <v>665</v>
      </c>
      <c r="D265" s="85">
        <v>1</v>
      </c>
      <c r="E265" s="78">
        <f>IF(AM265+1=13,"GRAD",AM265+1)</f>
        <v>12</v>
      </c>
      <c r="F265" s="79"/>
      <c r="G265" s="80"/>
      <c r="H265" s="81"/>
      <c r="I265" s="82" t="str">
        <f>IF(H265&gt;0,"Y"," ")</f>
        <v xml:space="preserve"> </v>
      </c>
      <c r="J265" s="82" t="str">
        <f>IF(H265&gt;0,"Y"," ")</f>
        <v xml:space="preserve"> </v>
      </c>
      <c r="K265" s="176">
        <v>6</v>
      </c>
      <c r="L265" s="83">
        <v>285</v>
      </c>
      <c r="M265" s="79"/>
      <c r="N265" s="76"/>
      <c r="O265" s="76"/>
      <c r="P265" s="76"/>
      <c r="Q265" s="76"/>
      <c r="R265" s="76"/>
      <c r="S265" s="76"/>
      <c r="T265" s="20" t="str">
        <f>IF(G265=6,$E$12,IF(G265=5,$E$13,IF(G265=4,$E$14,IF(G265=3,$E$15,IF(G265=2,$E$16,IF(G265=1,$E$17,IF(G265=7,$E$11," ")))))))</f>
        <v xml:space="preserve"> </v>
      </c>
      <c r="U265" s="23" t="str">
        <f>IF(G265=6,$U$12,IF(G265=5,$U$13,IF(G265=4,$U$14,IF(G265=3,$U$15,IF(G265=2,$U$16,IF(G265=1,$U$17,IF(G265=7,$U$11," ")))))))</f>
        <v xml:space="preserve"> </v>
      </c>
      <c r="V265" s="79"/>
      <c r="W265" s="76"/>
      <c r="X265" s="76"/>
      <c r="Y265" s="80"/>
      <c r="Z265" s="80"/>
      <c r="AA265" s="107" t="s">
        <v>390</v>
      </c>
      <c r="AB265" s="87" t="s">
        <v>806</v>
      </c>
      <c r="AC265" s="88"/>
      <c r="AD265" s="88"/>
      <c r="AE265" s="88"/>
      <c r="AF265" s="88"/>
      <c r="AG265" s="186"/>
      <c r="AH265" s="186"/>
      <c r="AI265" s="186"/>
      <c r="AJ265" s="186"/>
      <c r="AK265" s="186"/>
      <c r="AL265" s="186"/>
      <c r="AM265" s="108">
        <v>11</v>
      </c>
    </row>
    <row r="266" spans="1:312" s="184" customFormat="1" ht="18" customHeight="1" x14ac:dyDescent="0.25">
      <c r="A266" s="76">
        <v>3</v>
      </c>
      <c r="B266" s="110" t="s">
        <v>807</v>
      </c>
      <c r="C266" s="110" t="s">
        <v>808</v>
      </c>
      <c r="D266" s="95">
        <v>2</v>
      </c>
      <c r="E266" s="78">
        <f>IF(AM266+1=13,"GRAD",AM266+1)</f>
        <v>9</v>
      </c>
      <c r="F266" s="79"/>
      <c r="G266" s="80">
        <v>5</v>
      </c>
      <c r="H266" s="81">
        <v>3</v>
      </c>
      <c r="I266" s="82" t="str">
        <f>IF(H266&gt;0,"Y"," ")</f>
        <v>Y</v>
      </c>
      <c r="J266" s="82" t="str">
        <f>IF(H266&gt;0,"Y"," ")</f>
        <v>Y</v>
      </c>
      <c r="K266" s="176">
        <v>1</v>
      </c>
      <c r="L266" s="96">
        <v>102</v>
      </c>
      <c r="M266" s="79"/>
      <c r="N266" s="76"/>
      <c r="O266" s="76"/>
      <c r="P266" s="76"/>
      <c r="Q266" s="76"/>
      <c r="R266" s="76"/>
      <c r="S266" s="76"/>
      <c r="T266" s="20">
        <f>IF(G266=6,$E$12,IF(G266=5,$E$13,IF(G266=4,$E$14,IF(G266=3,$E$15,IF(G266=2,$E$16,IF(G266=1,$E$17,IF(G266=7,$E$11," ")))))))</f>
        <v>22</v>
      </c>
      <c r="U266" s="23">
        <f>IF(G266=6,$U$12,IF(G266=5,$U$13,IF(G266=4,$U$14,IF(G266=3,$U$15,IF(G266=2,$U$16,IF(G266=1,$U$17,IF(G266=7,$U$11," ")))))))</f>
        <v>55</v>
      </c>
      <c r="V266" s="79"/>
      <c r="W266" s="76">
        <v>6</v>
      </c>
      <c r="X266" s="76"/>
      <c r="Y266" s="80"/>
      <c r="Z266" s="80"/>
      <c r="AA266" s="110" t="s">
        <v>809</v>
      </c>
      <c r="AB266" s="84" t="s">
        <v>810</v>
      </c>
      <c r="AD266" s="185"/>
      <c r="AE266" s="185"/>
      <c r="AF266" s="185"/>
      <c r="AG266" s="186"/>
      <c r="AH266" s="186"/>
      <c r="AI266" s="186"/>
      <c r="AJ266" s="186"/>
      <c r="AK266" s="186"/>
      <c r="AL266" s="186"/>
      <c r="AM266" s="111">
        <v>8</v>
      </c>
      <c r="AN266" s="34"/>
      <c r="AO266" s="34"/>
      <c r="AP266" s="34"/>
      <c r="AQ266" s="34"/>
      <c r="AR266" s="34"/>
      <c r="AS266" s="34"/>
      <c r="AT266" s="34"/>
      <c r="AU266" s="34"/>
      <c r="AV266" s="34"/>
      <c r="AW266" s="34"/>
      <c r="AX266" s="34"/>
      <c r="AY266" s="34"/>
      <c r="AZ266" s="34"/>
      <c r="BA266" s="34"/>
      <c r="BB266" s="34"/>
      <c r="BC266" s="34"/>
      <c r="BD266" s="34"/>
      <c r="BE266" s="34"/>
      <c r="BF266" s="34"/>
      <c r="BG266" s="34"/>
      <c r="BH266" s="34"/>
      <c r="BI266" s="34"/>
      <c r="BJ266" s="34"/>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4"/>
      <c r="DP266" s="34"/>
      <c r="DQ266" s="34"/>
    </row>
    <row r="267" spans="1:312" s="184" customFormat="1" ht="18" customHeight="1" x14ac:dyDescent="0.25">
      <c r="A267" s="76">
        <v>3</v>
      </c>
      <c r="B267" s="110" t="s">
        <v>811</v>
      </c>
      <c r="C267" s="110" t="s">
        <v>812</v>
      </c>
      <c r="D267" s="95">
        <v>2</v>
      </c>
      <c r="E267" s="78">
        <f>IF(AM267+1=13,"GRAD",AM267+1)</f>
        <v>11</v>
      </c>
      <c r="F267" s="79"/>
      <c r="G267" s="80"/>
      <c r="H267" s="81">
        <v>8</v>
      </c>
      <c r="I267" s="82" t="str">
        <f>IF(H267&gt;0,"Y"," ")</f>
        <v>Y</v>
      </c>
      <c r="J267" s="82" t="str">
        <f>IF(H267&gt;0,"Y"," ")</f>
        <v>Y</v>
      </c>
      <c r="K267" s="176">
        <v>2</v>
      </c>
      <c r="L267" s="96">
        <v>102</v>
      </c>
      <c r="M267" s="79"/>
      <c r="N267" s="76"/>
      <c r="O267" s="76"/>
      <c r="P267" s="76"/>
      <c r="Q267" s="76"/>
      <c r="R267" s="76"/>
      <c r="S267" s="76"/>
      <c r="T267" s="20" t="str">
        <f>IF(G267=6,$E$12,IF(G267=5,$E$13,IF(G267=4,$E$14,IF(G267=3,$E$15,IF(G267=2,$E$16,IF(G267=1,$E$17,IF(G267=7,$E$11," ")))))))</f>
        <v xml:space="preserve"> </v>
      </c>
      <c r="U267" s="23" t="str">
        <f>IF(G267=6,$U$12,IF(G267=5,$U$13,IF(G267=4,$U$14,IF(G267=3,$U$15,IF(G267=2,$U$16,IF(G267=1,$U$17,IF(G267=7,$U$11," ")))))))</f>
        <v xml:space="preserve"> </v>
      </c>
      <c r="V267" s="79"/>
      <c r="W267" s="76"/>
      <c r="X267" s="76"/>
      <c r="Y267" s="80"/>
      <c r="Z267" s="80"/>
      <c r="AA267" s="110" t="s">
        <v>498</v>
      </c>
      <c r="AB267" s="84" t="s">
        <v>813</v>
      </c>
      <c r="AD267" s="185"/>
      <c r="AE267" s="185"/>
      <c r="AF267" s="185"/>
      <c r="AG267" s="186"/>
      <c r="AH267" s="186"/>
      <c r="AI267" s="186"/>
      <c r="AJ267" s="186"/>
      <c r="AK267" s="186"/>
      <c r="AL267" s="186"/>
      <c r="AM267" s="111">
        <v>10</v>
      </c>
    </row>
    <row r="268" spans="1:312" s="184" customFormat="1" ht="18" customHeight="1" x14ac:dyDescent="0.25">
      <c r="A268" s="76">
        <v>3</v>
      </c>
      <c r="B268" s="110" t="s">
        <v>814</v>
      </c>
      <c r="C268" s="110" t="s">
        <v>815</v>
      </c>
      <c r="D268" s="95">
        <v>2</v>
      </c>
      <c r="E268" s="78">
        <f>IF(AM268+1=13,"GRAD",AM268+1)</f>
        <v>9</v>
      </c>
      <c r="F268" s="79"/>
      <c r="G268" s="80"/>
      <c r="H268" s="89">
        <v>18</v>
      </c>
      <c r="I268" s="82" t="str">
        <f>IF(H268&gt;0,"Y"," ")</f>
        <v>Y</v>
      </c>
      <c r="J268" s="82" t="str">
        <f>IF(H268&gt;0,"Y"," ")</f>
        <v>Y</v>
      </c>
      <c r="K268" s="176">
        <v>3</v>
      </c>
      <c r="L268" s="96">
        <v>102</v>
      </c>
      <c r="M268" s="79"/>
      <c r="N268" s="76"/>
      <c r="O268" s="76"/>
      <c r="P268" s="76"/>
      <c r="Q268" s="76"/>
      <c r="R268" s="76"/>
      <c r="S268" s="76"/>
      <c r="T268" s="20" t="str">
        <f>IF(G268=6,$E$12,IF(G268=5,$E$13,IF(G268=4,$E$14,IF(G268=3,$E$15,IF(G268=2,$E$16,IF(G268=1,$E$17,IF(G268=7,$E$11," ")))))))</f>
        <v xml:space="preserve"> </v>
      </c>
      <c r="U268" s="23" t="str">
        <f>IF(G268=6,$U$12,IF(G268=5,$U$13,IF(G268=4,$U$14,IF(G268=3,$U$15,IF(G268=2,$U$16,IF(G268=1,$U$17,IF(G268=7,$U$11," ")))))))</f>
        <v xml:space="preserve"> </v>
      </c>
      <c r="V268" s="79"/>
      <c r="W268" s="76"/>
      <c r="X268" s="76"/>
      <c r="Y268" s="80"/>
      <c r="Z268" s="80"/>
      <c r="AA268" s="110" t="s">
        <v>816</v>
      </c>
      <c r="AB268" s="84" t="s">
        <v>817</v>
      </c>
      <c r="AD268" s="185"/>
      <c r="AE268" s="185"/>
      <c r="AF268" s="185"/>
      <c r="AG268" s="186"/>
      <c r="AH268" s="186"/>
      <c r="AI268" s="186"/>
      <c r="AJ268" s="186"/>
      <c r="AK268" s="186"/>
      <c r="AL268" s="186"/>
      <c r="AM268" s="111">
        <v>8</v>
      </c>
    </row>
    <row r="269" spans="1:312" s="184" customFormat="1" ht="18" customHeight="1" x14ac:dyDescent="0.25">
      <c r="A269" s="76">
        <v>3</v>
      </c>
      <c r="B269" s="110" t="s">
        <v>818</v>
      </c>
      <c r="C269" s="110" t="s">
        <v>819</v>
      </c>
      <c r="D269" s="95">
        <v>2</v>
      </c>
      <c r="E269" s="78">
        <f>IF(AM269+1=13,"GRAD",AM269+1)</f>
        <v>10</v>
      </c>
      <c r="F269" s="79"/>
      <c r="G269" s="80"/>
      <c r="H269" s="81"/>
      <c r="I269" s="82" t="str">
        <f>IF(H269&gt;0,"Y"," ")</f>
        <v xml:space="preserve"> </v>
      </c>
      <c r="J269" s="82" t="str">
        <f>IF(H269&gt;0,"Y"," ")</f>
        <v xml:space="preserve"> </v>
      </c>
      <c r="K269" s="176">
        <v>4</v>
      </c>
      <c r="L269" s="96">
        <v>102</v>
      </c>
      <c r="M269" s="79"/>
      <c r="N269" s="76"/>
      <c r="O269" s="76"/>
      <c r="P269" s="76"/>
      <c r="Q269" s="76"/>
      <c r="R269" s="76"/>
      <c r="S269" s="76"/>
      <c r="T269" s="20" t="str">
        <f>IF(G269=6,$E$12,IF(G269=5,$E$13,IF(G269=4,$E$14,IF(G269=3,$E$15,IF(G269=2,$E$16,IF(G269=1,$E$17,IF(G269=7,$E$11," ")))))))</f>
        <v xml:space="preserve"> </v>
      </c>
      <c r="U269" s="23" t="str">
        <f>IF(G269=6,$U$12,IF(G269=5,$U$13,IF(G269=4,$U$14,IF(G269=3,$U$15,IF(G269=2,$U$16,IF(G269=1,$U$17,IF(G269=7,$U$11," ")))))))</f>
        <v xml:space="preserve"> </v>
      </c>
      <c r="V269" s="79"/>
      <c r="W269" s="76"/>
      <c r="X269" s="76"/>
      <c r="Y269" s="80"/>
      <c r="Z269" s="80"/>
      <c r="AA269" s="110" t="s">
        <v>820</v>
      </c>
      <c r="AB269" s="84" t="s">
        <v>821</v>
      </c>
      <c r="AD269" s="185"/>
      <c r="AE269" s="185"/>
      <c r="AF269" s="185"/>
      <c r="AG269" s="186"/>
      <c r="AH269" s="186"/>
      <c r="AI269" s="186"/>
      <c r="AJ269" s="186"/>
      <c r="AK269" s="186"/>
      <c r="AL269" s="186"/>
      <c r="AM269" s="111">
        <v>9</v>
      </c>
      <c r="AN269" s="34"/>
      <c r="AO269" s="34"/>
      <c r="AP269" s="34"/>
      <c r="AQ269" s="34"/>
      <c r="AR269" s="34"/>
      <c r="AS269" s="34"/>
      <c r="AT269" s="34"/>
      <c r="AU269" s="34"/>
      <c r="AV269" s="34"/>
      <c r="AW269" s="34"/>
      <c r="AX269" s="34"/>
      <c r="AY269" s="34"/>
      <c r="AZ269" s="34"/>
      <c r="BA269" s="34"/>
      <c r="BB269" s="34"/>
      <c r="BC269" s="34"/>
      <c r="BD269" s="34"/>
      <c r="BE269" s="34"/>
      <c r="BF269" s="34"/>
      <c r="BG269" s="34"/>
      <c r="BH269" s="34"/>
      <c r="BI269" s="34"/>
      <c r="BJ269" s="34"/>
      <c r="BK269" s="34"/>
      <c r="BL269" s="34"/>
      <c r="BM269" s="34"/>
      <c r="BN269" s="34"/>
      <c r="BO269" s="34"/>
      <c r="BP269" s="34"/>
      <c r="BQ269" s="34"/>
      <c r="BR269" s="34"/>
      <c r="BS269" s="34"/>
      <c r="BT269" s="34"/>
      <c r="BU269" s="34"/>
      <c r="BV269" s="34"/>
      <c r="BW269" s="34"/>
      <c r="BX269" s="34"/>
      <c r="BY269" s="34"/>
      <c r="BZ269" s="34"/>
      <c r="CA269" s="34"/>
      <c r="CB269" s="34"/>
      <c r="CC269" s="34"/>
      <c r="CD269" s="34"/>
      <c r="CE269" s="34"/>
      <c r="CF269" s="34"/>
      <c r="CG269" s="34"/>
      <c r="CH269" s="34"/>
      <c r="CI269" s="34"/>
      <c r="CJ269" s="34"/>
      <c r="CK269" s="34"/>
      <c r="CL269" s="34"/>
      <c r="CM269" s="34"/>
      <c r="CN269" s="34"/>
      <c r="CO269" s="34"/>
      <c r="CP269" s="34"/>
      <c r="CQ269" s="34"/>
      <c r="CR269" s="34"/>
      <c r="CS269" s="34"/>
      <c r="CT269" s="34"/>
      <c r="CU269" s="34"/>
      <c r="CV269" s="34"/>
      <c r="CW269" s="34"/>
      <c r="CX269" s="34"/>
      <c r="CY269" s="34"/>
      <c r="CZ269" s="34"/>
      <c r="DA269" s="34"/>
      <c r="DB269" s="34"/>
      <c r="DC269" s="34"/>
      <c r="DD269" s="34"/>
      <c r="DE269" s="34"/>
      <c r="DF269" s="34"/>
      <c r="DG269" s="34"/>
      <c r="DH269" s="34"/>
      <c r="DI269" s="34"/>
      <c r="DJ269" s="34"/>
      <c r="DK269" s="34"/>
      <c r="DL269" s="34"/>
      <c r="DM269" s="34"/>
      <c r="DN269" s="34"/>
      <c r="DO269" s="34"/>
      <c r="DP269" s="34"/>
      <c r="DQ269" s="34"/>
      <c r="DR269" s="34"/>
      <c r="DS269" s="34"/>
      <c r="DT269" s="34"/>
      <c r="DU269" s="34"/>
      <c r="DV269" s="34"/>
      <c r="DW269" s="34"/>
      <c r="DX269" s="34"/>
      <c r="DY269" s="34"/>
      <c r="DZ269" s="34"/>
      <c r="EA269" s="34"/>
      <c r="EB269" s="34"/>
      <c r="EC269" s="34"/>
      <c r="ED269" s="34"/>
      <c r="EE269" s="34"/>
      <c r="EF269" s="34"/>
      <c r="EG269" s="34"/>
      <c r="EH269" s="34"/>
      <c r="EI269" s="34"/>
      <c r="EJ269" s="34"/>
      <c r="EK269" s="34"/>
      <c r="EL269" s="34"/>
      <c r="EM269" s="34"/>
      <c r="EN269" s="34"/>
      <c r="EO269" s="34"/>
      <c r="EP269" s="34"/>
      <c r="EQ269" s="34"/>
      <c r="ER269" s="34"/>
      <c r="ES269" s="34"/>
      <c r="ET269" s="34"/>
      <c r="EU269" s="34"/>
      <c r="EV269" s="34"/>
      <c r="EW269" s="34"/>
      <c r="EX269" s="34"/>
      <c r="EY269" s="34"/>
      <c r="EZ269" s="34"/>
      <c r="FA269" s="34"/>
      <c r="FB269" s="34"/>
      <c r="FC269" s="34"/>
      <c r="FD269" s="34"/>
      <c r="FE269" s="34"/>
      <c r="FF269" s="34"/>
      <c r="FG269" s="34"/>
      <c r="FH269" s="34"/>
      <c r="FI269" s="34"/>
      <c r="FJ269" s="34"/>
      <c r="FK269" s="34"/>
      <c r="FL269" s="34"/>
      <c r="FM269" s="34"/>
      <c r="FN269" s="34"/>
      <c r="FO269" s="34"/>
      <c r="FP269" s="34"/>
      <c r="FQ269" s="34"/>
      <c r="FR269" s="34"/>
      <c r="FS269" s="34"/>
      <c r="FT269" s="34"/>
      <c r="FU269" s="34"/>
      <c r="FV269" s="34"/>
      <c r="FW269" s="34"/>
      <c r="FX269" s="34"/>
      <c r="FY269" s="34"/>
      <c r="FZ269" s="34"/>
      <c r="GA269" s="34"/>
      <c r="GB269" s="34"/>
      <c r="GC269" s="34"/>
      <c r="GD269" s="34"/>
      <c r="GE269" s="34"/>
      <c r="GF269" s="34"/>
      <c r="GG269" s="34"/>
      <c r="GH269" s="34"/>
      <c r="GI269" s="34"/>
      <c r="GJ269" s="34"/>
      <c r="GK269" s="34"/>
      <c r="GL269" s="34"/>
      <c r="GM269" s="34"/>
      <c r="GN269" s="34"/>
      <c r="GO269" s="34"/>
      <c r="GP269" s="34"/>
      <c r="GQ269" s="34"/>
      <c r="GR269" s="34"/>
      <c r="GS269" s="34"/>
      <c r="GT269" s="34"/>
      <c r="GU269" s="34"/>
      <c r="GV269" s="34"/>
      <c r="GW269" s="34"/>
      <c r="GX269" s="34"/>
      <c r="GY269" s="34"/>
      <c r="GZ269" s="34"/>
      <c r="HA269" s="34"/>
      <c r="HB269" s="34"/>
      <c r="HC269" s="34"/>
      <c r="HD269" s="34"/>
      <c r="HE269" s="34"/>
      <c r="HF269" s="34"/>
      <c r="HG269" s="34"/>
      <c r="HH269" s="34"/>
      <c r="HI269" s="34"/>
      <c r="HJ269" s="34"/>
      <c r="HK269" s="34"/>
      <c r="HL269" s="34"/>
      <c r="HM269" s="34"/>
      <c r="HN269" s="34"/>
      <c r="HO269" s="34"/>
      <c r="HP269" s="34"/>
      <c r="HQ269" s="34"/>
      <c r="HR269" s="34"/>
      <c r="HS269" s="34"/>
      <c r="HT269" s="34"/>
      <c r="HU269" s="34"/>
      <c r="HV269" s="34"/>
      <c r="HW269" s="34"/>
      <c r="HX269" s="34"/>
      <c r="HY269" s="34"/>
      <c r="HZ269" s="34"/>
      <c r="IA269" s="34"/>
      <c r="IB269" s="34"/>
      <c r="IC269" s="34"/>
      <c r="ID269" s="34"/>
      <c r="IE269" s="34"/>
      <c r="IF269" s="34"/>
      <c r="IG269" s="34"/>
      <c r="IH269" s="34"/>
      <c r="II269" s="34"/>
      <c r="IJ269" s="34"/>
      <c r="IK269" s="34"/>
      <c r="IL269" s="34"/>
      <c r="IM269" s="34"/>
      <c r="IN269" s="34"/>
      <c r="IO269" s="34"/>
      <c r="IP269" s="34"/>
      <c r="IQ269" s="34"/>
      <c r="IR269" s="34"/>
      <c r="IS269" s="34"/>
      <c r="IT269" s="34"/>
      <c r="IU269" s="34"/>
      <c r="IV269" s="34"/>
      <c r="IW269" s="34"/>
      <c r="IX269" s="34"/>
      <c r="IY269" s="34"/>
      <c r="IZ269" s="34"/>
      <c r="JA269" s="34"/>
      <c r="JB269" s="34"/>
      <c r="JC269" s="34"/>
      <c r="JD269" s="34"/>
      <c r="JE269" s="34"/>
      <c r="JF269" s="34"/>
      <c r="JG269" s="34"/>
      <c r="JH269" s="34"/>
      <c r="JI269" s="34"/>
      <c r="JJ269" s="34"/>
      <c r="JK269" s="34"/>
      <c r="JL269" s="34"/>
      <c r="JM269" s="34"/>
      <c r="JN269" s="34"/>
      <c r="JO269" s="34"/>
      <c r="JP269" s="34"/>
      <c r="JQ269" s="34"/>
      <c r="JR269" s="34"/>
      <c r="JS269" s="34"/>
      <c r="JT269" s="34"/>
      <c r="JU269" s="34"/>
      <c r="JV269" s="34"/>
      <c r="JW269" s="34"/>
      <c r="JX269" s="34"/>
      <c r="JY269" s="34"/>
      <c r="JZ269" s="34"/>
      <c r="KA269" s="34"/>
      <c r="KB269" s="34"/>
      <c r="KC269" s="34"/>
      <c r="KD269" s="34"/>
      <c r="KE269" s="34"/>
      <c r="KF269" s="34"/>
      <c r="KG269" s="34"/>
      <c r="KH269" s="34"/>
      <c r="KI269" s="34"/>
      <c r="KJ269" s="34"/>
      <c r="KK269" s="34"/>
      <c r="KL269" s="34"/>
      <c r="KM269" s="34"/>
      <c r="KN269" s="34"/>
      <c r="KO269" s="34"/>
      <c r="KP269" s="34"/>
      <c r="KQ269" s="34"/>
      <c r="KR269" s="34"/>
      <c r="KS269" s="34"/>
      <c r="KT269" s="34"/>
      <c r="KU269" s="34"/>
      <c r="KV269" s="34"/>
      <c r="KW269" s="34"/>
      <c r="KX269" s="34"/>
      <c r="KY269" s="34"/>
      <c r="KZ269" s="34"/>
    </row>
    <row r="270" spans="1:312" s="184" customFormat="1" ht="18" customHeight="1" x14ac:dyDescent="0.25">
      <c r="A270" s="76">
        <v>3</v>
      </c>
      <c r="B270" s="110" t="s">
        <v>822</v>
      </c>
      <c r="C270" s="110" t="s">
        <v>823</v>
      </c>
      <c r="D270" s="95">
        <v>2</v>
      </c>
      <c r="E270" s="78">
        <f>IF(AM270+1=13,"GRAD",AM270+1)</f>
        <v>9</v>
      </c>
      <c r="F270" s="79"/>
      <c r="G270" s="80"/>
      <c r="H270" s="81"/>
      <c r="I270" s="82" t="str">
        <f>IF(H270&gt;0,"Y"," ")</f>
        <v xml:space="preserve"> </v>
      </c>
      <c r="J270" s="82" t="str">
        <f>IF(H270&gt;0,"Y"," ")</f>
        <v xml:space="preserve"> </v>
      </c>
      <c r="K270" s="176">
        <v>5</v>
      </c>
      <c r="L270" s="96">
        <v>102</v>
      </c>
      <c r="M270" s="79"/>
      <c r="N270" s="76"/>
      <c r="O270" s="76"/>
      <c r="P270" s="76"/>
      <c r="Q270" s="76"/>
      <c r="R270" s="76"/>
      <c r="S270" s="76"/>
      <c r="T270" s="20" t="str">
        <f>IF(G270=6,$E$12,IF(G270=5,$E$13,IF(G270=4,$E$14,IF(G270=3,$E$15,IF(G270=2,$E$16,IF(G270=1,$E$17,IF(G270=7,$E$11," ")))))))</f>
        <v xml:space="preserve"> </v>
      </c>
      <c r="U270" s="23" t="str">
        <f>IF(G270=6,$U$12,IF(G270=5,$U$13,IF(G270=4,$U$14,IF(G270=3,$U$15,IF(G270=2,$U$16,IF(G270=1,$U$17,IF(G270=7,$U$11," ")))))))</f>
        <v xml:space="preserve"> </v>
      </c>
      <c r="V270" s="79"/>
      <c r="W270" s="76"/>
      <c r="X270" s="76"/>
      <c r="Y270" s="80"/>
      <c r="Z270" s="80"/>
      <c r="AA270" s="110" t="s">
        <v>824</v>
      </c>
      <c r="AB270" s="86" t="s">
        <v>825</v>
      </c>
      <c r="AC270" s="34"/>
      <c r="AD270" s="34"/>
      <c r="AE270" s="34"/>
      <c r="AF270" s="34"/>
      <c r="AG270" s="34"/>
      <c r="AH270" s="34"/>
      <c r="AI270" s="34"/>
      <c r="AJ270" s="34"/>
      <c r="AK270" s="34"/>
      <c r="AL270" s="3"/>
      <c r="AM270" s="111">
        <v>8</v>
      </c>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row>
    <row r="271" spans="1:312" s="184" customFormat="1" ht="18" customHeight="1" x14ac:dyDescent="0.25">
      <c r="A271" s="76">
        <v>3</v>
      </c>
      <c r="B271" s="110" t="s">
        <v>826</v>
      </c>
      <c r="C271" s="110" t="s">
        <v>827</v>
      </c>
      <c r="D271" s="95">
        <v>2</v>
      </c>
      <c r="E271" s="78">
        <f>IF(AM271+1=13,"GRAD",AM271+1)</f>
        <v>10</v>
      </c>
      <c r="F271" s="79"/>
      <c r="G271" s="80"/>
      <c r="H271" s="81"/>
      <c r="I271" s="82" t="str">
        <f>IF(H271&gt;0,"Y"," ")</f>
        <v xml:space="preserve"> </v>
      </c>
      <c r="J271" s="82" t="str">
        <f>IF(H271&gt;0,"Y"," ")</f>
        <v xml:space="preserve"> </v>
      </c>
      <c r="K271" s="176">
        <v>6</v>
      </c>
      <c r="L271" s="96">
        <v>102</v>
      </c>
      <c r="M271" s="79"/>
      <c r="N271" s="76"/>
      <c r="O271" s="76"/>
      <c r="P271" s="76"/>
      <c r="Q271" s="76"/>
      <c r="R271" s="76"/>
      <c r="S271" s="76"/>
      <c r="T271" s="20" t="str">
        <f>IF(G271=6,$E$12,IF(G271=5,$E$13,IF(G271=4,$E$14,IF(G271=3,$E$15,IF(G271=2,$E$16,IF(G271=1,$E$17,IF(G271=7,$E$11," ")))))))</f>
        <v xml:space="preserve"> </v>
      </c>
      <c r="U271" s="23" t="str">
        <f>IF(G271=6,$U$12,IF(G271=5,$U$13,IF(G271=4,$U$14,IF(G271=3,$U$15,IF(G271=2,$U$16,IF(G271=1,$U$17,IF(G271=7,$U$11," ")))))))</f>
        <v xml:space="preserve"> </v>
      </c>
      <c r="V271" s="79"/>
      <c r="W271" s="76"/>
      <c r="X271" s="76"/>
      <c r="Y271" s="80"/>
      <c r="Z271" s="80"/>
      <c r="AA271" s="110" t="s">
        <v>828</v>
      </c>
      <c r="AB271" s="86" t="s">
        <v>829</v>
      </c>
      <c r="AC271" s="34"/>
      <c r="AD271" s="34"/>
      <c r="AE271" s="34"/>
      <c r="AF271" s="34"/>
      <c r="AG271" s="34"/>
      <c r="AH271" s="34"/>
      <c r="AI271" s="34"/>
      <c r="AJ271" s="34"/>
      <c r="AK271" s="34"/>
      <c r="AL271" s="3"/>
      <c r="AM271" s="111">
        <v>9</v>
      </c>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c r="IZ271" s="3"/>
      <c r="JA271" s="3"/>
      <c r="JB271" s="3"/>
      <c r="JC271" s="3"/>
      <c r="JD271" s="3"/>
      <c r="JE271" s="3"/>
      <c r="JF271" s="3"/>
      <c r="JG271" s="3"/>
      <c r="JH271" s="3"/>
      <c r="JI271" s="3"/>
      <c r="JJ271" s="3"/>
      <c r="JK271" s="3"/>
      <c r="JL271" s="3"/>
      <c r="JM271" s="3"/>
      <c r="JN271" s="3"/>
      <c r="JO271" s="3"/>
      <c r="JP271" s="3"/>
      <c r="JQ271" s="3"/>
      <c r="JR271" s="3"/>
      <c r="JS271" s="3"/>
      <c r="JT271" s="3"/>
      <c r="JU271" s="3"/>
      <c r="JV271" s="3"/>
      <c r="JW271" s="3"/>
      <c r="JX271" s="3"/>
      <c r="JY271" s="3"/>
      <c r="JZ271" s="3"/>
      <c r="KA271" s="3"/>
      <c r="KB271" s="3"/>
      <c r="KC271" s="3"/>
      <c r="KD271" s="3"/>
      <c r="KE271" s="3"/>
      <c r="KF271" s="3"/>
      <c r="KG271" s="3"/>
      <c r="KH271" s="3"/>
      <c r="KI271" s="3"/>
      <c r="KJ271" s="3"/>
      <c r="KK271" s="3"/>
      <c r="KL271" s="3"/>
      <c r="KM271" s="3"/>
      <c r="KN271" s="3"/>
      <c r="KO271" s="3"/>
      <c r="KP271" s="3"/>
      <c r="KQ271" s="3"/>
      <c r="KR271" s="3"/>
      <c r="KS271" s="3"/>
      <c r="KT271" s="3"/>
      <c r="KU271" s="3"/>
      <c r="KV271" s="3"/>
      <c r="KW271" s="3"/>
      <c r="KX271" s="3"/>
      <c r="KY271" s="3"/>
      <c r="KZ271" s="3"/>
    </row>
    <row r="272" spans="1:312" s="184" customFormat="1" ht="18" customHeight="1" x14ac:dyDescent="0.25">
      <c r="A272" s="76">
        <v>3</v>
      </c>
      <c r="B272" s="110" t="s">
        <v>830</v>
      </c>
      <c r="C272" s="110" t="s">
        <v>831</v>
      </c>
      <c r="D272" s="95">
        <v>2</v>
      </c>
      <c r="E272" s="78">
        <f>IF(AM272+1=13,"GRAD",AM272+1)</f>
        <v>11</v>
      </c>
      <c r="F272" s="79"/>
      <c r="G272" s="80">
        <v>1</v>
      </c>
      <c r="H272" s="81">
        <v>1</v>
      </c>
      <c r="I272" s="82" t="str">
        <f>IF(H272&gt;0,"Y"," ")</f>
        <v>Y</v>
      </c>
      <c r="J272" s="82" t="str">
        <f>IF(H272&gt;0,"Y"," ")</f>
        <v>Y</v>
      </c>
      <c r="K272" s="176">
        <v>1</v>
      </c>
      <c r="L272" s="96">
        <v>110</v>
      </c>
      <c r="M272" s="79"/>
      <c r="N272" s="76"/>
      <c r="O272" s="76"/>
      <c r="P272" s="76"/>
      <c r="Q272" s="76"/>
      <c r="R272" s="76"/>
      <c r="S272" s="76"/>
      <c r="T272" s="20">
        <f>IF(G272=6,$E$12,IF(G272=5,$E$13,IF(G272=4,$E$14,IF(G272=3,$E$15,IF(G272=2,$E$16,IF(G272=1,$E$17,IF(G272=7,$E$11," ")))))))</f>
        <v>40</v>
      </c>
      <c r="U272" s="23">
        <f>IF(G272=6,$U$12,IF(G272=5,$U$13,IF(G272=4,$U$14,IF(G272=3,$U$15,IF(G272=2,$U$16,IF(G272=1,$U$17,IF(G272=7,$U$11," ")))))))</f>
        <v>120</v>
      </c>
      <c r="V272" s="79"/>
      <c r="W272" s="76"/>
      <c r="X272" s="76"/>
      <c r="Y272" s="80"/>
      <c r="Z272" s="80"/>
      <c r="AA272" s="110" t="s">
        <v>832</v>
      </c>
      <c r="AB272" s="86" t="s">
        <v>833</v>
      </c>
      <c r="AC272" s="34"/>
      <c r="AD272" s="34"/>
      <c r="AE272" s="34"/>
      <c r="AF272" s="34"/>
      <c r="AG272" s="34"/>
      <c r="AH272" s="34"/>
      <c r="AI272" s="34"/>
      <c r="AJ272" s="34"/>
      <c r="AK272" s="34"/>
      <c r="AL272" s="34"/>
      <c r="AM272" s="111">
        <v>10</v>
      </c>
      <c r="AN272" s="34"/>
      <c r="AO272" s="34"/>
      <c r="AP272" s="34"/>
      <c r="AQ272" s="34"/>
      <c r="AR272" s="34"/>
      <c r="AS272" s="34"/>
      <c r="AT272" s="34"/>
      <c r="AU272" s="34"/>
      <c r="AV272" s="34"/>
      <c r="AW272" s="34"/>
      <c r="AX272" s="34"/>
      <c r="AY272" s="34"/>
      <c r="AZ272" s="34"/>
      <c r="BA272" s="34"/>
      <c r="BB272" s="34"/>
      <c r="BC272" s="34"/>
      <c r="BD272" s="34"/>
      <c r="BE272" s="34"/>
      <c r="BF272" s="34"/>
      <c r="BG272" s="34"/>
      <c r="BH272" s="34"/>
      <c r="BI272" s="34"/>
      <c r="BJ272" s="34"/>
      <c r="BK272" s="34"/>
      <c r="BL272" s="34"/>
      <c r="BM272" s="34"/>
      <c r="BN272" s="34"/>
      <c r="BO272" s="34"/>
      <c r="BP272" s="34"/>
      <c r="BQ272" s="34"/>
      <c r="BR272" s="34"/>
      <c r="BS272" s="34"/>
      <c r="BT272" s="34"/>
      <c r="BU272" s="34"/>
      <c r="BV272" s="34"/>
      <c r="BW272" s="34"/>
      <c r="BX272" s="34"/>
      <c r="BY272" s="34"/>
      <c r="BZ272" s="34"/>
      <c r="CA272" s="34"/>
      <c r="CB272" s="34"/>
      <c r="CC272" s="34"/>
      <c r="CD272" s="34"/>
      <c r="CE272" s="34"/>
      <c r="CF272" s="34"/>
      <c r="CG272" s="34"/>
      <c r="CH272" s="34"/>
      <c r="CI272" s="34"/>
      <c r="CJ272" s="34"/>
      <c r="CK272" s="34"/>
      <c r="CL272" s="34"/>
      <c r="CM272" s="34"/>
      <c r="CN272" s="34"/>
      <c r="CO272" s="34"/>
      <c r="CP272" s="34"/>
      <c r="CQ272" s="34"/>
      <c r="CR272" s="34"/>
      <c r="CS272" s="34"/>
      <c r="CT272" s="34"/>
      <c r="CU272" s="34"/>
      <c r="CV272" s="34"/>
      <c r="CW272" s="34"/>
      <c r="CX272" s="34"/>
      <c r="CY272" s="34"/>
      <c r="CZ272" s="34"/>
      <c r="DA272" s="34"/>
      <c r="DB272" s="34"/>
      <c r="DC272" s="34"/>
      <c r="DD272" s="34"/>
      <c r="DE272" s="34"/>
      <c r="DF272" s="34"/>
      <c r="DG272" s="34"/>
      <c r="DH272" s="34"/>
      <c r="DI272" s="34"/>
      <c r="DJ272" s="34"/>
      <c r="DK272" s="34"/>
      <c r="DL272" s="34"/>
      <c r="DM272" s="34"/>
      <c r="DN272" s="34"/>
      <c r="DO272" s="34"/>
      <c r="DP272" s="34"/>
      <c r="DQ272" s="34"/>
      <c r="DR272" s="34"/>
      <c r="DS272" s="34"/>
      <c r="DT272" s="34"/>
      <c r="DU272" s="34"/>
      <c r="DV272" s="34"/>
      <c r="DW272" s="34"/>
      <c r="DX272" s="34"/>
      <c r="DY272" s="34"/>
      <c r="DZ272" s="34"/>
      <c r="EA272" s="34"/>
      <c r="EB272" s="34"/>
      <c r="EC272" s="34"/>
      <c r="ED272" s="34"/>
      <c r="EE272" s="34"/>
      <c r="EF272" s="34"/>
      <c r="EG272" s="34"/>
      <c r="EH272" s="34"/>
      <c r="EI272" s="34"/>
      <c r="EJ272" s="34"/>
      <c r="EK272" s="34"/>
      <c r="EL272" s="34"/>
      <c r="EM272" s="34"/>
      <c r="EN272" s="34"/>
      <c r="EO272" s="34"/>
      <c r="EP272" s="34"/>
      <c r="EQ272" s="34"/>
      <c r="ER272" s="34"/>
      <c r="ES272" s="34"/>
      <c r="ET272" s="34"/>
      <c r="EU272" s="34"/>
      <c r="EV272" s="34"/>
      <c r="EW272" s="34"/>
      <c r="EX272" s="34"/>
      <c r="EY272" s="34"/>
      <c r="EZ272" s="34"/>
      <c r="FA272" s="34"/>
      <c r="FB272" s="34"/>
      <c r="FC272" s="34"/>
      <c r="FD272" s="34"/>
      <c r="FE272" s="34"/>
      <c r="FF272" s="34"/>
      <c r="FG272" s="34"/>
      <c r="FH272" s="34"/>
      <c r="FI272" s="34"/>
      <c r="FJ272" s="34"/>
      <c r="FK272" s="34"/>
      <c r="FL272" s="34"/>
      <c r="FM272" s="34"/>
      <c r="FN272" s="34"/>
      <c r="FO272" s="34"/>
      <c r="FP272" s="34"/>
      <c r="FQ272" s="34"/>
      <c r="FR272" s="34"/>
      <c r="FS272" s="34"/>
      <c r="FT272" s="34"/>
      <c r="FU272" s="34"/>
      <c r="FV272" s="34"/>
      <c r="FW272" s="34"/>
      <c r="FX272" s="34"/>
      <c r="FY272" s="34"/>
      <c r="FZ272" s="34"/>
      <c r="GA272" s="34"/>
      <c r="GB272" s="34"/>
      <c r="GC272" s="34"/>
      <c r="GD272" s="34"/>
      <c r="GE272" s="34"/>
      <c r="GF272" s="34"/>
      <c r="GG272" s="34"/>
      <c r="GH272" s="34"/>
      <c r="GI272" s="34"/>
      <c r="GJ272" s="34"/>
      <c r="GK272" s="34"/>
      <c r="GL272" s="34"/>
      <c r="GM272" s="34"/>
      <c r="GN272" s="34"/>
      <c r="GO272" s="34"/>
      <c r="GP272" s="34"/>
      <c r="GQ272" s="34"/>
      <c r="GR272" s="34"/>
      <c r="GS272" s="34"/>
      <c r="GT272" s="34"/>
      <c r="GU272" s="34"/>
      <c r="GV272" s="34"/>
      <c r="GW272" s="34"/>
      <c r="GX272" s="34"/>
      <c r="GY272" s="34"/>
      <c r="GZ272" s="34"/>
      <c r="HA272" s="34"/>
      <c r="HB272" s="34"/>
      <c r="HC272" s="34"/>
      <c r="HD272" s="34"/>
      <c r="HE272" s="34"/>
      <c r="HF272" s="34"/>
      <c r="HG272" s="34"/>
      <c r="HH272" s="34"/>
      <c r="HI272" s="34"/>
      <c r="HJ272" s="34"/>
      <c r="HK272" s="34"/>
      <c r="HL272" s="34"/>
      <c r="HM272" s="34"/>
      <c r="HN272" s="34"/>
      <c r="HO272" s="34"/>
      <c r="HP272" s="34"/>
      <c r="HQ272" s="34"/>
      <c r="HR272" s="34"/>
      <c r="HS272" s="34"/>
      <c r="HT272" s="34"/>
      <c r="HU272" s="34"/>
      <c r="HV272" s="34"/>
      <c r="HW272" s="34"/>
      <c r="HX272" s="34"/>
      <c r="HY272" s="34"/>
      <c r="HZ272" s="34"/>
      <c r="IA272" s="34"/>
      <c r="IB272" s="34"/>
      <c r="IC272" s="34"/>
      <c r="ID272" s="34"/>
      <c r="IE272" s="34"/>
      <c r="IF272" s="34"/>
      <c r="IG272" s="34"/>
      <c r="IH272" s="34"/>
      <c r="II272" s="34"/>
      <c r="IJ272" s="34"/>
      <c r="IK272" s="34"/>
      <c r="IL272" s="34"/>
      <c r="IM272" s="34"/>
      <c r="IN272" s="34"/>
      <c r="IO272" s="34"/>
      <c r="IP272" s="34"/>
      <c r="IQ272" s="34"/>
      <c r="IR272" s="34"/>
      <c r="IS272" s="34"/>
      <c r="IT272" s="34"/>
      <c r="IU272" s="34"/>
      <c r="IV272" s="34"/>
      <c r="IW272" s="34"/>
      <c r="IX272" s="34"/>
      <c r="IY272" s="34"/>
      <c r="IZ272" s="34"/>
      <c r="JA272" s="34"/>
      <c r="JB272" s="34"/>
      <c r="JC272" s="34"/>
      <c r="JD272" s="34"/>
      <c r="JE272" s="34"/>
      <c r="JF272" s="34"/>
      <c r="JG272" s="34"/>
      <c r="JH272" s="34"/>
      <c r="JI272" s="34"/>
      <c r="JJ272" s="34"/>
      <c r="JK272" s="34"/>
      <c r="JL272" s="34"/>
      <c r="JM272" s="34"/>
      <c r="JN272" s="34"/>
      <c r="JO272" s="34"/>
      <c r="JP272" s="34"/>
      <c r="JQ272" s="34"/>
      <c r="JR272" s="34"/>
      <c r="JS272" s="34"/>
      <c r="JT272" s="34"/>
      <c r="JU272" s="34"/>
      <c r="JV272" s="34"/>
      <c r="JW272" s="34"/>
      <c r="JX272" s="34"/>
      <c r="JY272" s="34"/>
      <c r="JZ272" s="34"/>
      <c r="KA272" s="34"/>
      <c r="KB272" s="34"/>
      <c r="KC272" s="34"/>
      <c r="KD272" s="34"/>
      <c r="KE272" s="34"/>
      <c r="KF272" s="34"/>
      <c r="KG272" s="34"/>
      <c r="KH272" s="34"/>
      <c r="KI272" s="34"/>
      <c r="KJ272" s="34"/>
      <c r="KK272" s="34"/>
      <c r="KL272" s="34"/>
      <c r="KM272" s="34"/>
      <c r="KN272" s="34"/>
      <c r="KO272" s="34"/>
      <c r="KP272" s="34"/>
      <c r="KQ272" s="34"/>
      <c r="KR272" s="34"/>
      <c r="KS272" s="34"/>
      <c r="KT272" s="34"/>
      <c r="KU272" s="34"/>
      <c r="KV272" s="34"/>
      <c r="KW272" s="34"/>
      <c r="KX272" s="34"/>
      <c r="KY272" s="34"/>
      <c r="KZ272" s="34"/>
    </row>
    <row r="273" spans="1:312" s="184" customFormat="1" ht="18" customHeight="1" x14ac:dyDescent="0.25">
      <c r="A273" s="76">
        <v>3</v>
      </c>
      <c r="B273" s="110" t="s">
        <v>834</v>
      </c>
      <c r="C273" s="112" t="s">
        <v>835</v>
      </c>
      <c r="D273" s="95">
        <v>2</v>
      </c>
      <c r="E273" s="78">
        <f>IF(AM273+1=13,"GRAD",AM273+1)</f>
        <v>11</v>
      </c>
      <c r="F273" s="79"/>
      <c r="G273" s="80"/>
      <c r="H273" s="81">
        <v>9</v>
      </c>
      <c r="I273" s="82" t="str">
        <f>IF(H273&gt;0,"Y"," ")</f>
        <v>Y</v>
      </c>
      <c r="J273" s="82" t="str">
        <f>IF(H273&gt;0,"Y"," ")</f>
        <v>Y</v>
      </c>
      <c r="K273" s="176">
        <v>3</v>
      </c>
      <c r="L273" s="96">
        <v>110</v>
      </c>
      <c r="M273" s="79"/>
      <c r="N273" s="76"/>
      <c r="O273" s="76"/>
      <c r="P273" s="76"/>
      <c r="Q273" s="76"/>
      <c r="R273" s="76"/>
      <c r="S273" s="76"/>
      <c r="T273" s="20" t="str">
        <f>IF(G273=6,$E$12,IF(G273=5,$E$13,IF(G273=4,$E$14,IF(G273=3,$E$15,IF(G273=2,$E$16,IF(G273=1,$E$17,IF(G273=7,$E$11," ")))))))</f>
        <v xml:space="preserve"> </v>
      </c>
      <c r="U273" s="23" t="str">
        <f>IF(G273=6,$U$12,IF(G273=5,$U$13,IF(G273=4,$U$14,IF(G273=3,$U$15,IF(G273=2,$U$16,IF(G273=1,$U$17,IF(G273=7,$U$11," ")))))))</f>
        <v xml:space="preserve"> </v>
      </c>
      <c r="V273" s="79"/>
      <c r="W273" s="76"/>
      <c r="X273" s="76"/>
      <c r="Y273" s="80"/>
      <c r="Z273" s="80"/>
      <c r="AA273" s="110" t="s">
        <v>86</v>
      </c>
      <c r="AB273" s="84" t="s">
        <v>311</v>
      </c>
      <c r="AD273" s="185"/>
      <c r="AE273" s="185"/>
      <c r="AF273" s="185"/>
      <c r="AG273" s="186"/>
      <c r="AH273" s="186"/>
      <c r="AI273" s="186"/>
      <c r="AJ273" s="186"/>
      <c r="AK273" s="186"/>
      <c r="AL273" s="186"/>
      <c r="AM273" s="111">
        <v>10</v>
      </c>
      <c r="AN273" s="34"/>
      <c r="AO273" s="34"/>
      <c r="AP273" s="34"/>
      <c r="AQ273" s="34"/>
      <c r="AR273" s="34"/>
      <c r="AS273" s="34"/>
      <c r="AT273" s="34"/>
      <c r="AU273" s="34"/>
      <c r="AV273" s="34"/>
      <c r="AW273" s="34"/>
      <c r="AX273" s="34"/>
      <c r="AY273" s="34"/>
      <c r="AZ273" s="34"/>
      <c r="BA273" s="34"/>
      <c r="BB273" s="34"/>
      <c r="BC273" s="34"/>
      <c r="BD273" s="34"/>
      <c r="BE273" s="34"/>
      <c r="BF273" s="34"/>
      <c r="BG273" s="34"/>
      <c r="BH273" s="34"/>
      <c r="BI273" s="34"/>
      <c r="BJ273" s="34"/>
      <c r="BK273" s="34"/>
      <c r="BL273" s="34"/>
      <c r="BM273" s="34"/>
      <c r="BN273" s="34"/>
      <c r="BO273" s="34"/>
      <c r="BP273" s="34"/>
      <c r="BQ273" s="34"/>
      <c r="BR273" s="34"/>
      <c r="BS273" s="34"/>
      <c r="BT273" s="34"/>
      <c r="BU273" s="34"/>
      <c r="BV273" s="34"/>
      <c r="BW273" s="34"/>
      <c r="BX273" s="34"/>
      <c r="BY273" s="34"/>
      <c r="BZ273" s="34"/>
      <c r="CA273" s="34"/>
      <c r="CB273" s="34"/>
      <c r="CC273" s="34"/>
      <c r="CD273" s="34"/>
      <c r="CE273" s="34"/>
      <c r="CF273" s="34"/>
      <c r="CG273" s="34"/>
      <c r="CH273" s="34"/>
      <c r="CI273" s="34"/>
      <c r="CJ273" s="34"/>
      <c r="CK273" s="34"/>
      <c r="CL273" s="34"/>
      <c r="CM273" s="34"/>
      <c r="CN273" s="34"/>
      <c r="CO273" s="34"/>
      <c r="CP273" s="34"/>
      <c r="CQ273" s="34"/>
      <c r="CR273" s="34"/>
      <c r="CS273" s="34"/>
      <c r="CT273" s="34"/>
      <c r="CU273" s="34"/>
      <c r="CV273" s="34"/>
      <c r="CW273" s="34"/>
      <c r="CX273" s="34"/>
      <c r="CY273" s="34"/>
      <c r="CZ273" s="34"/>
      <c r="DA273" s="34"/>
      <c r="DB273" s="34"/>
      <c r="DC273" s="34"/>
      <c r="DD273" s="34"/>
      <c r="DE273" s="34"/>
      <c r="DF273" s="34"/>
      <c r="DG273" s="34"/>
      <c r="DH273" s="34"/>
      <c r="DI273" s="34"/>
      <c r="DJ273" s="34"/>
      <c r="DK273" s="34"/>
      <c r="DL273" s="34"/>
      <c r="DM273" s="34"/>
      <c r="DN273" s="34"/>
      <c r="DO273" s="34"/>
      <c r="DP273" s="34"/>
      <c r="DQ273" s="34"/>
      <c r="DR273" s="34"/>
      <c r="DS273" s="34"/>
      <c r="DT273" s="34"/>
      <c r="DU273" s="34"/>
      <c r="DV273" s="34"/>
      <c r="DW273" s="34"/>
      <c r="DX273" s="34"/>
      <c r="DY273" s="34"/>
      <c r="DZ273" s="34"/>
      <c r="EA273" s="34"/>
      <c r="EB273" s="34"/>
      <c r="EC273" s="34"/>
      <c r="ED273" s="34"/>
      <c r="EE273" s="34"/>
      <c r="EF273" s="34"/>
      <c r="EG273" s="34"/>
      <c r="EH273" s="34"/>
      <c r="EI273" s="34"/>
      <c r="EJ273" s="34"/>
      <c r="EK273" s="34"/>
      <c r="EL273" s="34"/>
      <c r="EM273" s="34"/>
      <c r="EN273" s="34"/>
      <c r="EO273" s="34"/>
      <c r="EP273" s="34"/>
      <c r="EQ273" s="34"/>
      <c r="ER273" s="34"/>
      <c r="ES273" s="34"/>
      <c r="ET273" s="34"/>
      <c r="EU273" s="34"/>
      <c r="EV273" s="34"/>
      <c r="EW273" s="34"/>
      <c r="EX273" s="34"/>
      <c r="EY273" s="34"/>
      <c r="EZ273" s="34"/>
      <c r="FA273" s="34"/>
      <c r="FB273" s="34"/>
      <c r="FC273" s="34"/>
      <c r="FD273" s="34"/>
      <c r="FE273" s="34"/>
      <c r="FF273" s="34"/>
      <c r="FG273" s="34"/>
      <c r="FH273" s="34"/>
      <c r="FI273" s="34"/>
      <c r="FJ273" s="34"/>
      <c r="FK273" s="34"/>
      <c r="FL273" s="34"/>
      <c r="FM273" s="34"/>
      <c r="FN273" s="34"/>
      <c r="FO273" s="34"/>
      <c r="FP273" s="34"/>
      <c r="FQ273" s="34"/>
      <c r="FR273" s="34"/>
      <c r="FS273" s="34"/>
      <c r="FT273" s="34"/>
      <c r="FU273" s="34"/>
      <c r="FV273" s="34"/>
      <c r="FW273" s="34"/>
      <c r="FX273" s="34"/>
      <c r="FY273" s="34"/>
      <c r="FZ273" s="34"/>
      <c r="GA273" s="34"/>
      <c r="GB273" s="34"/>
      <c r="GC273" s="34"/>
      <c r="GD273" s="34"/>
      <c r="GE273" s="34"/>
      <c r="GF273" s="34"/>
      <c r="GG273" s="34"/>
      <c r="GH273" s="34"/>
      <c r="GI273" s="34"/>
      <c r="GJ273" s="34"/>
      <c r="GK273" s="34"/>
      <c r="GL273" s="34"/>
      <c r="GM273" s="34"/>
      <c r="GN273" s="34"/>
      <c r="GO273" s="34"/>
      <c r="GP273" s="34"/>
      <c r="GQ273" s="34"/>
      <c r="GR273" s="34"/>
      <c r="GS273" s="34"/>
      <c r="GT273" s="34"/>
      <c r="GU273" s="34"/>
      <c r="GV273" s="34"/>
      <c r="GW273" s="34"/>
      <c r="GX273" s="34"/>
      <c r="GY273" s="34"/>
      <c r="GZ273" s="34"/>
      <c r="HA273" s="34"/>
      <c r="HB273" s="34"/>
      <c r="HC273" s="34"/>
      <c r="HD273" s="34"/>
      <c r="HE273" s="34"/>
      <c r="HF273" s="34"/>
      <c r="HG273" s="34"/>
      <c r="HH273" s="34"/>
      <c r="HI273" s="34"/>
      <c r="HJ273" s="34"/>
      <c r="HK273" s="34"/>
      <c r="HL273" s="34"/>
      <c r="HM273" s="34"/>
      <c r="HN273" s="34"/>
      <c r="HO273" s="34"/>
      <c r="HP273" s="34"/>
      <c r="HQ273" s="34"/>
      <c r="HR273" s="34"/>
      <c r="HS273" s="34"/>
      <c r="HT273" s="34"/>
      <c r="HU273" s="34"/>
      <c r="HV273" s="34"/>
      <c r="HW273" s="34"/>
      <c r="HX273" s="34"/>
      <c r="HY273" s="34"/>
      <c r="HZ273" s="34"/>
      <c r="IA273" s="34"/>
      <c r="IB273" s="34"/>
      <c r="IC273" s="34"/>
      <c r="ID273" s="34"/>
      <c r="IE273" s="34"/>
      <c r="IF273" s="34"/>
      <c r="IG273" s="34"/>
      <c r="IH273" s="34"/>
      <c r="II273" s="34"/>
      <c r="IJ273" s="34"/>
      <c r="IK273" s="34"/>
      <c r="IL273" s="34"/>
      <c r="IM273" s="34"/>
      <c r="IN273" s="34"/>
      <c r="IO273" s="34"/>
      <c r="IP273" s="34"/>
      <c r="IQ273" s="34"/>
      <c r="IR273" s="34"/>
      <c r="IS273" s="34"/>
      <c r="IT273" s="34"/>
      <c r="IU273" s="34"/>
      <c r="IV273" s="34"/>
      <c r="IW273" s="34"/>
      <c r="IX273" s="34"/>
      <c r="IY273" s="34"/>
      <c r="IZ273" s="34"/>
      <c r="JA273" s="34"/>
      <c r="JB273" s="34"/>
      <c r="JC273" s="34"/>
      <c r="JD273" s="34"/>
      <c r="JE273" s="34"/>
      <c r="JF273" s="34"/>
      <c r="JG273" s="34"/>
      <c r="JH273" s="34"/>
      <c r="JI273" s="34"/>
      <c r="JJ273" s="34"/>
      <c r="JK273" s="34"/>
      <c r="JL273" s="34"/>
      <c r="JM273" s="34"/>
      <c r="JN273" s="34"/>
      <c r="JO273" s="34"/>
      <c r="JP273" s="34"/>
      <c r="JQ273" s="34"/>
      <c r="JR273" s="34"/>
      <c r="JS273" s="34"/>
      <c r="JT273" s="34"/>
      <c r="JU273" s="34"/>
      <c r="JV273" s="34"/>
      <c r="JW273" s="34"/>
      <c r="JX273" s="34"/>
      <c r="JY273" s="34"/>
      <c r="JZ273" s="34"/>
      <c r="KA273" s="34"/>
      <c r="KB273" s="34"/>
      <c r="KC273" s="34"/>
      <c r="KD273" s="34"/>
      <c r="KE273" s="34"/>
      <c r="KF273" s="34"/>
      <c r="KG273" s="34"/>
      <c r="KH273" s="34"/>
      <c r="KI273" s="34"/>
      <c r="KJ273" s="34"/>
      <c r="KK273" s="34"/>
      <c r="KL273" s="34"/>
      <c r="KM273" s="34"/>
      <c r="KN273" s="34"/>
      <c r="KO273" s="34"/>
      <c r="KP273" s="34"/>
      <c r="KQ273" s="34"/>
      <c r="KR273" s="34"/>
      <c r="KS273" s="34"/>
      <c r="KT273" s="34"/>
      <c r="KU273" s="34"/>
      <c r="KV273" s="34"/>
      <c r="KW273" s="34"/>
      <c r="KX273" s="34"/>
      <c r="KY273" s="34"/>
      <c r="KZ273" s="34"/>
    </row>
    <row r="274" spans="1:312" s="184" customFormat="1" ht="18" customHeight="1" x14ac:dyDescent="0.25">
      <c r="A274" s="76">
        <v>3</v>
      </c>
      <c r="B274" s="110" t="s">
        <v>836</v>
      </c>
      <c r="C274" s="113" t="s">
        <v>837</v>
      </c>
      <c r="D274" s="95">
        <v>2</v>
      </c>
      <c r="E274" s="78">
        <f>IF(AM274+1=13,"GRAD",AM274+1)</f>
        <v>10</v>
      </c>
      <c r="F274" s="79"/>
      <c r="G274" s="80"/>
      <c r="H274" s="81"/>
      <c r="I274" s="82" t="str">
        <f>IF(H274&gt;0,"Y"," ")</f>
        <v xml:space="preserve"> </v>
      </c>
      <c r="J274" s="82" t="str">
        <f>IF(H274&gt;0,"Y"," ")</f>
        <v xml:space="preserve"> </v>
      </c>
      <c r="K274" s="176">
        <v>4</v>
      </c>
      <c r="L274" s="96">
        <v>110</v>
      </c>
      <c r="M274" s="79"/>
      <c r="N274" s="76"/>
      <c r="O274" s="76"/>
      <c r="P274" s="76"/>
      <c r="Q274" s="76"/>
      <c r="R274" s="76"/>
      <c r="S274" s="76"/>
      <c r="T274" s="20" t="str">
        <f>IF(G274=6,$E$12,IF(G274=5,$E$13,IF(G274=4,$E$14,IF(G274=3,$E$15,IF(G274=2,$E$16,IF(G274=1,$E$17,IF(G274=7,$E$11," ")))))))</f>
        <v xml:space="preserve"> </v>
      </c>
      <c r="U274" s="23" t="str">
        <f>IF(G274=6,$U$12,IF(G274=5,$U$13,IF(G274=4,$U$14,IF(G274=3,$U$15,IF(G274=2,$U$16,IF(G274=1,$U$17,IF(G274=7,$U$11," ")))))))</f>
        <v xml:space="preserve"> </v>
      </c>
      <c r="V274" s="79"/>
      <c r="W274" s="76"/>
      <c r="X274" s="76"/>
      <c r="Y274" s="80"/>
      <c r="Z274" s="80"/>
      <c r="AA274" s="110" t="s">
        <v>838</v>
      </c>
      <c r="AB274" s="87" t="s">
        <v>839</v>
      </c>
      <c r="AC274" s="88"/>
      <c r="AD274" s="88"/>
      <c r="AE274" s="88"/>
      <c r="AF274" s="88"/>
      <c r="AG274" s="186"/>
      <c r="AH274" s="186"/>
      <c r="AI274" s="186"/>
      <c r="AJ274" s="186"/>
      <c r="AK274" s="186"/>
      <c r="AL274" s="186"/>
      <c r="AM274" s="111">
        <v>9</v>
      </c>
    </row>
    <row r="275" spans="1:312" s="184" customFormat="1" ht="18" customHeight="1" x14ac:dyDescent="0.25">
      <c r="A275" s="76">
        <v>3</v>
      </c>
      <c r="B275" s="110" t="s">
        <v>840</v>
      </c>
      <c r="C275" s="110" t="s">
        <v>841</v>
      </c>
      <c r="D275" s="95">
        <v>2</v>
      </c>
      <c r="E275" s="78">
        <f>IF(AM275+1=13,"GRAD",AM275+1)</f>
        <v>8</v>
      </c>
      <c r="F275" s="79"/>
      <c r="G275" s="80"/>
      <c r="H275" s="81"/>
      <c r="I275" s="82" t="str">
        <f>IF(H275&gt;0,"Y"," ")</f>
        <v xml:space="preserve"> </v>
      </c>
      <c r="J275" s="82" t="str">
        <f>IF(H275&gt;0,"Y"," ")</f>
        <v xml:space="preserve"> </v>
      </c>
      <c r="K275" s="176">
        <v>5</v>
      </c>
      <c r="L275" s="96">
        <v>110</v>
      </c>
      <c r="M275" s="79"/>
      <c r="N275" s="76"/>
      <c r="O275" s="76"/>
      <c r="P275" s="76"/>
      <c r="Q275" s="76"/>
      <c r="R275" s="76"/>
      <c r="S275" s="76"/>
      <c r="T275" s="20" t="str">
        <f>IF(G275=6,$E$12,IF(G275=5,$E$13,IF(G275=4,$E$14,IF(G275=3,$E$15,IF(G275=2,$E$16,IF(G275=1,$E$17,IF(G275=7,$E$11," ")))))))</f>
        <v xml:space="preserve"> </v>
      </c>
      <c r="U275" s="23" t="str">
        <f>IF(G275=6,$U$12,IF(G275=5,$U$13,IF(G275=4,$U$14,IF(G275=3,$U$15,IF(G275=2,$U$16,IF(G275=1,$U$17,IF(G275=7,$U$11," ")))))))</f>
        <v xml:space="preserve"> </v>
      </c>
      <c r="V275" s="79"/>
      <c r="W275" s="76"/>
      <c r="X275" s="76"/>
      <c r="Y275" s="80"/>
      <c r="Z275" s="80"/>
      <c r="AA275" s="110" t="s">
        <v>463</v>
      </c>
      <c r="AB275" s="84" t="s">
        <v>842</v>
      </c>
      <c r="AD275" s="185"/>
      <c r="AE275" s="185"/>
      <c r="AF275" s="185"/>
      <c r="AG275" s="186"/>
      <c r="AH275" s="186"/>
      <c r="AI275" s="186"/>
      <c r="AJ275" s="186"/>
      <c r="AK275" s="186"/>
      <c r="AL275" s="186"/>
      <c r="AM275" s="111">
        <v>7</v>
      </c>
      <c r="AN275" s="34"/>
      <c r="AO275" s="34"/>
      <c r="AP275" s="34"/>
      <c r="AQ275" s="34"/>
      <c r="AR275" s="34"/>
      <c r="AS275" s="34"/>
      <c r="AT275" s="34"/>
      <c r="AU275" s="34"/>
      <c r="AV275" s="34"/>
      <c r="AW275" s="34"/>
      <c r="AX275" s="34"/>
      <c r="AY275" s="34"/>
      <c r="AZ275" s="34"/>
      <c r="BA275" s="34"/>
      <c r="BB275" s="34"/>
      <c r="BC275" s="34"/>
      <c r="BD275" s="34"/>
      <c r="BE275" s="34"/>
      <c r="BF275" s="34"/>
      <c r="BG275" s="34"/>
      <c r="BH275" s="34"/>
      <c r="BI275" s="34"/>
      <c r="BJ275" s="34"/>
      <c r="BK275" s="34"/>
      <c r="BL275" s="34"/>
      <c r="BM275" s="34"/>
      <c r="BN275" s="34"/>
      <c r="BO275" s="34"/>
      <c r="BP275" s="34"/>
      <c r="BQ275" s="34"/>
      <c r="BR275" s="34"/>
      <c r="BS275" s="34"/>
      <c r="BT275" s="34"/>
      <c r="BU275" s="34"/>
      <c r="BV275" s="34"/>
      <c r="BW275" s="34"/>
      <c r="BX275" s="34"/>
      <c r="BY275" s="34"/>
      <c r="BZ275" s="34"/>
      <c r="CA275" s="34"/>
      <c r="CB275" s="34"/>
      <c r="CC275" s="34"/>
      <c r="CD275" s="34"/>
      <c r="CE275" s="34"/>
      <c r="CF275" s="34"/>
      <c r="CG275" s="34"/>
      <c r="CH275" s="34"/>
      <c r="CI275" s="34"/>
      <c r="CJ275" s="34"/>
      <c r="CK275" s="34"/>
      <c r="CL275" s="34"/>
      <c r="CM275" s="34"/>
      <c r="CN275" s="34"/>
      <c r="CO275" s="34"/>
      <c r="CP275" s="34"/>
      <c r="CQ275" s="34"/>
      <c r="CR275" s="34"/>
      <c r="CS275" s="34"/>
      <c r="CT275" s="34"/>
      <c r="CU275" s="34"/>
      <c r="CV275" s="34"/>
      <c r="CW275" s="34"/>
      <c r="CX275" s="34"/>
      <c r="CY275" s="34"/>
      <c r="CZ275" s="34"/>
      <c r="DA275" s="34"/>
      <c r="DB275" s="34"/>
      <c r="DC275" s="34"/>
      <c r="DD275" s="34"/>
      <c r="DE275" s="34"/>
      <c r="DF275" s="34"/>
      <c r="DG275" s="34"/>
      <c r="DH275" s="34"/>
      <c r="DI275" s="34"/>
      <c r="DJ275" s="34"/>
      <c r="DK275" s="34"/>
      <c r="DL275" s="34"/>
      <c r="DM275" s="34"/>
      <c r="DN275" s="34"/>
      <c r="DO275" s="34"/>
      <c r="DP275" s="34"/>
      <c r="DQ275" s="34"/>
    </row>
    <row r="276" spans="1:312" s="184" customFormat="1" ht="18" customHeight="1" x14ac:dyDescent="0.25">
      <c r="A276" s="76">
        <v>3</v>
      </c>
      <c r="B276" s="110" t="s">
        <v>843</v>
      </c>
      <c r="C276" s="110" t="s">
        <v>844</v>
      </c>
      <c r="D276" s="95">
        <v>2</v>
      </c>
      <c r="E276" s="78">
        <f>IF(AM276+1=13,"GRAD",AM276+1)</f>
        <v>9</v>
      </c>
      <c r="F276" s="79"/>
      <c r="G276" s="80"/>
      <c r="H276" s="81"/>
      <c r="I276" s="82" t="str">
        <f>IF(H276&gt;0,"Y"," ")</f>
        <v xml:space="preserve"> </v>
      </c>
      <c r="J276" s="82" t="str">
        <f>IF(H276&gt;0,"Y"," ")</f>
        <v xml:space="preserve"> </v>
      </c>
      <c r="K276" s="176">
        <v>6</v>
      </c>
      <c r="L276" s="96">
        <v>110</v>
      </c>
      <c r="M276" s="79"/>
      <c r="N276" s="76"/>
      <c r="O276" s="76"/>
      <c r="P276" s="76"/>
      <c r="Q276" s="76"/>
      <c r="R276" s="76"/>
      <c r="S276" s="76"/>
      <c r="T276" s="20" t="str">
        <f>IF(G276=6,$E$12,IF(G276=5,$E$13,IF(G276=4,$E$14,IF(G276=3,$E$15,IF(G276=2,$E$16,IF(G276=1,$E$17,IF(G276=7,$E$11," ")))))))</f>
        <v xml:space="preserve"> </v>
      </c>
      <c r="U276" s="23" t="str">
        <f>IF(G276=6,$U$12,IF(G276=5,$U$13,IF(G276=4,$U$14,IF(G276=3,$U$15,IF(G276=2,$U$16,IF(G276=1,$U$17,IF(G276=7,$U$11," ")))))))</f>
        <v xml:space="preserve"> </v>
      </c>
      <c r="V276" s="79"/>
      <c r="W276" s="76"/>
      <c r="X276" s="76"/>
      <c r="Y276" s="80"/>
      <c r="Z276" s="80"/>
      <c r="AA276" s="110" t="s">
        <v>460</v>
      </c>
      <c r="AB276" s="86" t="s">
        <v>845</v>
      </c>
      <c r="AC276" s="34"/>
      <c r="AD276" s="34"/>
      <c r="AE276" s="34"/>
      <c r="AF276" s="34"/>
      <c r="AG276" s="34"/>
      <c r="AH276" s="34"/>
      <c r="AI276" s="34"/>
      <c r="AJ276" s="34"/>
      <c r="AK276" s="34"/>
      <c r="AL276" s="34"/>
      <c r="AM276" s="111">
        <v>8</v>
      </c>
      <c r="AN276" s="34"/>
      <c r="AO276" s="34"/>
      <c r="AP276" s="34"/>
      <c r="AQ276" s="34"/>
      <c r="AR276" s="34"/>
      <c r="AS276" s="34"/>
      <c r="AT276" s="34"/>
      <c r="AU276" s="34"/>
      <c r="AV276" s="34"/>
      <c r="AW276" s="34"/>
      <c r="AX276" s="34"/>
      <c r="AY276" s="34"/>
      <c r="AZ276" s="34"/>
      <c r="BA276" s="34"/>
      <c r="BB276" s="34"/>
      <c r="BC276" s="34"/>
      <c r="BD276" s="34"/>
      <c r="BE276" s="34"/>
      <c r="BF276" s="34"/>
      <c r="BG276" s="34"/>
      <c r="BH276" s="34"/>
      <c r="BI276" s="34"/>
      <c r="BJ276" s="34"/>
      <c r="BK276" s="34"/>
      <c r="BL276" s="34"/>
      <c r="BM276" s="34"/>
      <c r="BN276" s="34"/>
      <c r="BO276" s="34"/>
      <c r="BP276" s="34"/>
      <c r="BQ276" s="34"/>
      <c r="BR276" s="34"/>
      <c r="BS276" s="34"/>
      <c r="BT276" s="34"/>
      <c r="BU276" s="34"/>
      <c r="BV276" s="34"/>
      <c r="BW276" s="34"/>
      <c r="BX276" s="34"/>
      <c r="BY276" s="34"/>
      <c r="BZ276" s="34"/>
      <c r="CA276" s="34"/>
      <c r="CB276" s="34"/>
      <c r="CC276" s="34"/>
      <c r="CD276" s="34"/>
      <c r="CE276" s="34"/>
      <c r="CF276" s="34"/>
      <c r="CG276" s="34"/>
      <c r="CH276" s="34"/>
      <c r="CI276" s="34"/>
      <c r="CJ276" s="34"/>
      <c r="CK276" s="34"/>
      <c r="CL276" s="34"/>
      <c r="CM276" s="34"/>
      <c r="CN276" s="34"/>
      <c r="CO276" s="34"/>
      <c r="CP276" s="34"/>
      <c r="CQ276" s="34"/>
      <c r="CR276" s="34"/>
      <c r="CS276" s="34"/>
      <c r="CT276" s="34"/>
      <c r="CU276" s="34"/>
      <c r="CV276" s="34"/>
      <c r="CW276" s="34"/>
      <c r="CX276" s="34"/>
      <c r="CY276" s="34"/>
      <c r="CZ276" s="34"/>
      <c r="DA276" s="34"/>
      <c r="DB276" s="34"/>
      <c r="DC276" s="34"/>
      <c r="DD276" s="34"/>
      <c r="DE276" s="34"/>
      <c r="DF276" s="34"/>
      <c r="DG276" s="34"/>
      <c r="DH276" s="34"/>
      <c r="DI276" s="34"/>
      <c r="DJ276" s="34"/>
      <c r="DK276" s="34"/>
      <c r="DL276" s="34"/>
      <c r="DM276" s="34"/>
      <c r="DN276" s="34"/>
      <c r="DO276" s="34"/>
      <c r="DP276" s="34"/>
      <c r="DQ276" s="34"/>
      <c r="DR276" s="34"/>
      <c r="DS276" s="34"/>
      <c r="DT276" s="34"/>
      <c r="DU276" s="34"/>
      <c r="DV276" s="34"/>
      <c r="DW276" s="34"/>
      <c r="DX276" s="34"/>
      <c r="DY276" s="34"/>
      <c r="DZ276" s="34"/>
      <c r="EA276" s="34"/>
      <c r="EB276" s="34"/>
      <c r="EC276" s="34"/>
      <c r="ED276" s="34"/>
      <c r="EE276" s="34"/>
      <c r="EF276" s="34"/>
      <c r="EG276" s="34"/>
      <c r="EH276" s="34"/>
      <c r="EI276" s="34"/>
      <c r="EJ276" s="34"/>
      <c r="EK276" s="34"/>
      <c r="EL276" s="34"/>
      <c r="EM276" s="34"/>
      <c r="EN276" s="34"/>
      <c r="EO276" s="34"/>
      <c r="EP276" s="34"/>
      <c r="EQ276" s="34"/>
      <c r="ER276" s="34"/>
      <c r="ES276" s="34"/>
      <c r="ET276" s="34"/>
      <c r="EU276" s="34"/>
      <c r="EV276" s="34"/>
      <c r="EW276" s="34"/>
      <c r="EX276" s="34"/>
      <c r="EY276" s="34"/>
      <c r="EZ276" s="34"/>
      <c r="FA276" s="34"/>
      <c r="FB276" s="34"/>
      <c r="FC276" s="34"/>
      <c r="FD276" s="34"/>
      <c r="FE276" s="34"/>
      <c r="FF276" s="34"/>
      <c r="FG276" s="34"/>
      <c r="FH276" s="34"/>
      <c r="FI276" s="34"/>
      <c r="FJ276" s="34"/>
      <c r="FK276" s="34"/>
      <c r="FL276" s="34"/>
      <c r="FM276" s="34"/>
      <c r="FN276" s="34"/>
      <c r="FO276" s="34"/>
      <c r="FP276" s="34"/>
      <c r="FQ276" s="34"/>
      <c r="FR276" s="34"/>
      <c r="FS276" s="34"/>
      <c r="FT276" s="34"/>
      <c r="FU276" s="34"/>
      <c r="FV276" s="34"/>
      <c r="FW276" s="34"/>
      <c r="FX276" s="34"/>
      <c r="FY276" s="34"/>
      <c r="FZ276" s="34"/>
      <c r="GA276" s="34"/>
      <c r="GB276" s="34"/>
      <c r="GC276" s="34"/>
      <c r="GD276" s="34"/>
      <c r="GE276" s="34"/>
      <c r="GF276" s="34"/>
      <c r="GG276" s="34"/>
      <c r="GH276" s="34"/>
      <c r="GI276" s="34"/>
      <c r="GJ276" s="34"/>
      <c r="GK276" s="34"/>
      <c r="GL276" s="34"/>
      <c r="GM276" s="34"/>
      <c r="GN276" s="34"/>
      <c r="GO276" s="34"/>
      <c r="GP276" s="34"/>
      <c r="GQ276" s="34"/>
      <c r="GR276" s="34"/>
      <c r="GS276" s="34"/>
      <c r="GT276" s="34"/>
      <c r="GU276" s="34"/>
      <c r="GV276" s="34"/>
      <c r="GW276" s="34"/>
      <c r="GX276" s="34"/>
      <c r="GY276" s="34"/>
      <c r="GZ276" s="34"/>
      <c r="HA276" s="34"/>
      <c r="HB276" s="34"/>
      <c r="HC276" s="34"/>
      <c r="HD276" s="34"/>
      <c r="HE276" s="34"/>
      <c r="HF276" s="34"/>
      <c r="HG276" s="34"/>
      <c r="HH276" s="34"/>
      <c r="HI276" s="34"/>
      <c r="HJ276" s="34"/>
      <c r="HK276" s="34"/>
      <c r="HL276" s="34"/>
      <c r="HM276" s="34"/>
      <c r="HN276" s="34"/>
      <c r="HO276" s="34"/>
      <c r="HP276" s="34"/>
      <c r="HQ276" s="34"/>
      <c r="HR276" s="34"/>
      <c r="HS276" s="34"/>
      <c r="HT276" s="34"/>
      <c r="HU276" s="34"/>
      <c r="HV276" s="34"/>
      <c r="HW276" s="34"/>
      <c r="HX276" s="34"/>
      <c r="HY276" s="34"/>
      <c r="HZ276" s="34"/>
      <c r="IA276" s="34"/>
      <c r="IB276" s="34"/>
      <c r="IC276" s="34"/>
      <c r="ID276" s="34"/>
      <c r="IE276" s="34"/>
      <c r="IF276" s="34"/>
      <c r="IG276" s="34"/>
      <c r="IH276" s="34"/>
      <c r="II276" s="34"/>
      <c r="IJ276" s="34"/>
      <c r="IK276" s="34"/>
      <c r="IL276" s="34"/>
      <c r="IM276" s="34"/>
      <c r="IN276" s="34"/>
      <c r="IO276" s="34"/>
      <c r="IP276" s="34"/>
      <c r="IQ276" s="34"/>
      <c r="IR276" s="34"/>
      <c r="IS276" s="34"/>
      <c r="IT276" s="34"/>
      <c r="IU276" s="34"/>
      <c r="IV276" s="34"/>
      <c r="IW276" s="34"/>
      <c r="IX276" s="34"/>
      <c r="IY276" s="34"/>
      <c r="IZ276" s="34"/>
      <c r="JA276" s="34"/>
      <c r="JB276" s="34"/>
      <c r="JC276" s="34"/>
      <c r="JD276" s="34"/>
      <c r="JE276" s="34"/>
      <c r="JF276" s="34"/>
      <c r="JG276" s="34"/>
      <c r="JH276" s="34"/>
      <c r="JI276" s="34"/>
      <c r="JJ276" s="34"/>
      <c r="JK276" s="34"/>
      <c r="JL276" s="34"/>
      <c r="JM276" s="34"/>
      <c r="JN276" s="34"/>
      <c r="JO276" s="34"/>
      <c r="JP276" s="34"/>
      <c r="JQ276" s="34"/>
      <c r="JR276" s="34"/>
      <c r="JS276" s="34"/>
      <c r="JT276" s="34"/>
      <c r="JU276" s="34"/>
      <c r="JV276" s="34"/>
      <c r="JW276" s="34"/>
      <c r="JX276" s="34"/>
      <c r="JY276" s="34"/>
      <c r="JZ276" s="34"/>
      <c r="KA276" s="34"/>
      <c r="KB276" s="34"/>
      <c r="KC276" s="34"/>
      <c r="KD276" s="34"/>
      <c r="KE276" s="34"/>
      <c r="KF276" s="34"/>
      <c r="KG276" s="34"/>
      <c r="KH276" s="34"/>
      <c r="KI276" s="34"/>
      <c r="KJ276" s="34"/>
      <c r="KK276" s="34"/>
      <c r="KL276" s="34"/>
      <c r="KM276" s="34"/>
      <c r="KN276" s="34"/>
      <c r="KO276" s="34"/>
      <c r="KP276" s="34"/>
      <c r="KQ276" s="34"/>
      <c r="KR276" s="34"/>
      <c r="KS276" s="34"/>
      <c r="KT276" s="34"/>
      <c r="KU276" s="34"/>
      <c r="KV276" s="34"/>
      <c r="KW276" s="34"/>
      <c r="KX276" s="34"/>
      <c r="KY276" s="34"/>
      <c r="KZ276" s="34"/>
    </row>
    <row r="277" spans="1:312" s="184" customFormat="1" ht="18" customHeight="1" x14ac:dyDescent="0.25">
      <c r="A277" s="76">
        <v>3</v>
      </c>
      <c r="B277" s="110" t="s">
        <v>846</v>
      </c>
      <c r="C277" s="110" t="s">
        <v>847</v>
      </c>
      <c r="D277" s="95">
        <v>2</v>
      </c>
      <c r="E277" s="78">
        <f>IF(AM277+1=13,"GRAD",AM277+1)</f>
        <v>11</v>
      </c>
      <c r="F277" s="79"/>
      <c r="G277" s="80">
        <v>3</v>
      </c>
      <c r="H277" s="81">
        <v>3</v>
      </c>
      <c r="I277" s="82" t="str">
        <f>IF(H277&gt;0,"Y"," ")</f>
        <v>Y</v>
      </c>
      <c r="J277" s="82" t="str">
        <f>IF(H277&gt;0,"Y"," ")</f>
        <v>Y</v>
      </c>
      <c r="K277" s="176">
        <v>1</v>
      </c>
      <c r="L277" s="96">
        <v>118</v>
      </c>
      <c r="M277" s="79"/>
      <c r="N277" s="76"/>
      <c r="O277" s="76"/>
      <c r="P277" s="76"/>
      <c r="Q277" s="76"/>
      <c r="R277" s="76"/>
      <c r="S277" s="76"/>
      <c r="T277" s="20">
        <f>IF(G277=6,$E$12,IF(G277=5,$E$13,IF(G277=4,$E$14,IF(G277=3,$E$15,IF(G277=2,$E$16,IF(G277=1,$E$17,IF(G277=7,$E$11," ")))))))</f>
        <v>30</v>
      </c>
      <c r="U277" s="23">
        <f>IF(G277=6,$U$12,IF(G277=5,$U$13,IF(G277=4,$U$14,IF(G277=3,$U$15,IF(G277=2,$U$16,IF(G277=1,$U$17,IF(G277=7,$U$11," ")))))))</f>
        <v>75</v>
      </c>
      <c r="V277" s="79"/>
      <c r="W277" s="76"/>
      <c r="X277" s="76"/>
      <c r="Y277" s="80"/>
      <c r="Z277" s="80"/>
      <c r="AA277" s="110" t="s">
        <v>848</v>
      </c>
      <c r="AB277" s="84" t="s">
        <v>849</v>
      </c>
      <c r="AD277" s="185"/>
      <c r="AE277" s="185"/>
      <c r="AF277" s="185"/>
      <c r="AG277" s="186"/>
      <c r="AH277" s="186"/>
      <c r="AI277" s="186"/>
      <c r="AJ277" s="186"/>
      <c r="AK277" s="186"/>
      <c r="AL277" s="186"/>
      <c r="AM277" s="111">
        <v>10</v>
      </c>
      <c r="AN277" s="34"/>
      <c r="AO277" s="34"/>
      <c r="AP277" s="34"/>
      <c r="AQ277" s="34"/>
      <c r="AR277" s="34"/>
      <c r="AS277" s="34"/>
      <c r="AT277" s="34"/>
      <c r="AU277" s="34"/>
      <c r="AV277" s="34"/>
      <c r="AW277" s="34"/>
      <c r="AX277" s="34"/>
      <c r="AY277" s="34"/>
      <c r="AZ277" s="34"/>
      <c r="BA277" s="34"/>
      <c r="BB277" s="34"/>
      <c r="BC277" s="34"/>
      <c r="BD277" s="34"/>
      <c r="BE277" s="34"/>
      <c r="BF277" s="34"/>
      <c r="BG277" s="34"/>
      <c r="BH277" s="34"/>
      <c r="BI277" s="34"/>
      <c r="BJ277" s="34"/>
      <c r="BK277" s="34"/>
      <c r="BL277" s="34"/>
      <c r="BM277" s="34"/>
      <c r="BN277" s="34"/>
      <c r="BO277" s="34"/>
      <c r="BP277" s="34"/>
      <c r="BQ277" s="34"/>
      <c r="BR277" s="34"/>
      <c r="BS277" s="34"/>
      <c r="BT277" s="34"/>
      <c r="BU277" s="34"/>
      <c r="BV277" s="34"/>
      <c r="BW277" s="34"/>
      <c r="BX277" s="34"/>
      <c r="BY277" s="34"/>
      <c r="BZ277" s="34"/>
      <c r="CA277" s="34"/>
      <c r="CB277" s="34"/>
      <c r="CC277" s="34"/>
      <c r="CD277" s="34"/>
      <c r="CE277" s="34"/>
      <c r="CF277" s="34"/>
      <c r="CG277" s="34"/>
      <c r="CH277" s="34"/>
      <c r="CI277" s="34"/>
      <c r="CJ277" s="34"/>
      <c r="CK277" s="34"/>
      <c r="CL277" s="34"/>
      <c r="CM277" s="34"/>
      <c r="CN277" s="34"/>
      <c r="CO277" s="34"/>
      <c r="CP277" s="34"/>
      <c r="CQ277" s="34"/>
      <c r="CR277" s="34"/>
      <c r="CS277" s="34"/>
      <c r="CT277" s="34"/>
      <c r="CU277" s="34"/>
      <c r="CV277" s="34"/>
      <c r="CW277" s="34"/>
      <c r="CX277" s="34"/>
      <c r="CY277" s="34"/>
      <c r="CZ277" s="34"/>
      <c r="DA277" s="34"/>
      <c r="DB277" s="34"/>
      <c r="DC277" s="34"/>
      <c r="DD277" s="34"/>
      <c r="DE277" s="34"/>
      <c r="DF277" s="34"/>
      <c r="DG277" s="34"/>
      <c r="DH277" s="34"/>
      <c r="DI277" s="34"/>
      <c r="DJ277" s="34"/>
      <c r="DK277" s="34"/>
      <c r="DL277" s="34"/>
      <c r="DM277" s="34"/>
      <c r="DN277" s="34"/>
      <c r="DO277" s="34"/>
      <c r="DP277" s="34"/>
      <c r="DQ277" s="34"/>
    </row>
    <row r="278" spans="1:312" s="184" customFormat="1" ht="18" customHeight="1" x14ac:dyDescent="0.25">
      <c r="A278" s="76">
        <v>3</v>
      </c>
      <c r="B278" s="110" t="s">
        <v>850</v>
      </c>
      <c r="C278" s="110" t="s">
        <v>851</v>
      </c>
      <c r="D278" s="95">
        <v>2</v>
      </c>
      <c r="E278" s="78">
        <f>IF(AM278+1=13,"GRAD",AM278+1)</f>
        <v>10</v>
      </c>
      <c r="F278" s="79"/>
      <c r="G278" s="80">
        <v>8</v>
      </c>
      <c r="H278" s="81">
        <v>12</v>
      </c>
      <c r="I278" s="82" t="str">
        <f>IF(H278&gt;0,"Y"," ")</f>
        <v>Y</v>
      </c>
      <c r="J278" s="82" t="str">
        <f>IF(H278&gt;0,"Y"," ")</f>
        <v>Y</v>
      </c>
      <c r="K278" s="176">
        <v>3</v>
      </c>
      <c r="L278" s="96">
        <v>118</v>
      </c>
      <c r="M278" s="79"/>
      <c r="N278" s="76"/>
      <c r="O278" s="76"/>
      <c r="P278" s="76"/>
      <c r="Q278" s="76"/>
      <c r="R278" s="76"/>
      <c r="S278" s="76"/>
      <c r="T278" s="20">
        <v>14</v>
      </c>
      <c r="U278" s="23">
        <v>30</v>
      </c>
      <c r="V278" s="79"/>
      <c r="W278" s="76"/>
      <c r="X278" s="76"/>
      <c r="Y278" s="80"/>
      <c r="Z278" s="80"/>
      <c r="AA278" s="110" t="s">
        <v>281</v>
      </c>
      <c r="AB278" s="86" t="s">
        <v>852</v>
      </c>
      <c r="AC278" s="34"/>
      <c r="AD278" s="34"/>
      <c r="AE278" s="34"/>
      <c r="AF278" s="34"/>
      <c r="AG278" s="34"/>
      <c r="AH278" s="34"/>
      <c r="AI278" s="34"/>
      <c r="AJ278" s="34"/>
      <c r="AK278" s="34"/>
      <c r="AL278" s="3"/>
      <c r="AM278" s="111">
        <v>9</v>
      </c>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row>
    <row r="279" spans="1:312" s="184" customFormat="1" ht="18" customHeight="1" x14ac:dyDescent="0.25">
      <c r="A279" s="76">
        <v>3</v>
      </c>
      <c r="B279" s="110" t="s">
        <v>853</v>
      </c>
      <c r="C279" s="110" t="s">
        <v>831</v>
      </c>
      <c r="D279" s="95">
        <v>2</v>
      </c>
      <c r="E279" s="78">
        <f>IF(AM279+1=13,"GRAD",AM279+1)</f>
        <v>10</v>
      </c>
      <c r="F279" s="79"/>
      <c r="G279" s="80"/>
      <c r="H279" s="81"/>
      <c r="I279" s="82" t="str">
        <f>IF(H279&gt;0,"Y"," ")</f>
        <v xml:space="preserve"> </v>
      </c>
      <c r="J279" s="82" t="str">
        <f>IF(H279&gt;0,"Y"," ")</f>
        <v xml:space="preserve"> </v>
      </c>
      <c r="K279" s="176">
        <v>4</v>
      </c>
      <c r="L279" s="96">
        <v>118</v>
      </c>
      <c r="M279" s="79"/>
      <c r="N279" s="76"/>
      <c r="O279" s="76"/>
      <c r="P279" s="76"/>
      <c r="Q279" s="76"/>
      <c r="R279" s="76"/>
      <c r="S279" s="76"/>
      <c r="T279" s="20" t="str">
        <f>IF(G279=6,$E$12,IF(G279=5,$E$13,IF(G279=4,$E$14,IF(G279=3,$E$15,IF(G279=2,$E$16,IF(G279=1,$E$17,IF(G279=7,$E$11," ")))))))</f>
        <v xml:space="preserve"> </v>
      </c>
      <c r="U279" s="23" t="str">
        <f>IF(G279=6,$U$12,IF(G279=5,$U$13,IF(G279=4,$U$14,IF(G279=3,$U$15,IF(G279=2,$U$16,IF(G279=1,$U$17,IF(G279=7,$U$11," ")))))))</f>
        <v xml:space="preserve"> </v>
      </c>
      <c r="V279" s="79"/>
      <c r="W279" s="76"/>
      <c r="X279" s="76"/>
      <c r="Y279" s="80"/>
      <c r="Z279" s="80"/>
      <c r="AA279" s="110" t="s">
        <v>617</v>
      </c>
      <c r="AB279" s="86" t="s">
        <v>854</v>
      </c>
      <c r="AC279" s="34"/>
      <c r="AD279" s="34"/>
      <c r="AE279" s="34"/>
      <c r="AF279" s="34"/>
      <c r="AG279" s="34"/>
      <c r="AH279" s="34"/>
      <c r="AI279" s="34"/>
      <c r="AJ279" s="34"/>
      <c r="AK279" s="34"/>
      <c r="AL279" s="3"/>
      <c r="AM279" s="111">
        <v>9</v>
      </c>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row>
    <row r="280" spans="1:312" s="184" customFormat="1" ht="18" customHeight="1" x14ac:dyDescent="0.25">
      <c r="A280" s="76">
        <v>3</v>
      </c>
      <c r="B280" s="110" t="s">
        <v>855</v>
      </c>
      <c r="C280" s="110" t="s">
        <v>823</v>
      </c>
      <c r="D280" s="95">
        <v>2</v>
      </c>
      <c r="E280" s="78">
        <f>IF(AM280+1=13,"GRAD",AM280+1)</f>
        <v>10</v>
      </c>
      <c r="F280" s="79"/>
      <c r="G280" s="80"/>
      <c r="H280" s="81"/>
      <c r="I280" s="82" t="str">
        <f>IF(H280&gt;0,"Y"," ")</f>
        <v xml:space="preserve"> </v>
      </c>
      <c r="J280" s="82" t="str">
        <f>IF(H280&gt;0,"Y"," ")</f>
        <v xml:space="preserve"> </v>
      </c>
      <c r="K280" s="176">
        <v>5</v>
      </c>
      <c r="L280" s="96">
        <v>118</v>
      </c>
      <c r="M280" s="79"/>
      <c r="N280" s="76"/>
      <c r="O280" s="76"/>
      <c r="P280" s="76"/>
      <c r="Q280" s="76"/>
      <c r="R280" s="76"/>
      <c r="S280" s="76"/>
      <c r="T280" s="20" t="str">
        <f>IF(G280=6,$E$12,IF(G280=5,$E$13,IF(G280=4,$E$14,IF(G280=3,$E$15,IF(G280=2,$E$16,IF(G280=1,$E$17,IF(G280=7,$E$11," ")))))))</f>
        <v xml:space="preserve"> </v>
      </c>
      <c r="U280" s="23" t="str">
        <f>IF(G280=6,$U$12,IF(G280=5,$U$13,IF(G280=4,$U$14,IF(G280=3,$U$15,IF(G280=2,$U$16,IF(G280=1,$U$17,IF(G280=7,$U$11," ")))))))</f>
        <v xml:space="preserve"> </v>
      </c>
      <c r="V280" s="79"/>
      <c r="W280" s="76"/>
      <c r="X280" s="76"/>
      <c r="Y280" s="80"/>
      <c r="Z280" s="80"/>
      <c r="AA280" s="110" t="s">
        <v>856</v>
      </c>
      <c r="AB280" s="86" t="s">
        <v>233</v>
      </c>
      <c r="AC280" s="34"/>
      <c r="AD280" s="34"/>
      <c r="AE280" s="34"/>
      <c r="AF280" s="34"/>
      <c r="AG280" s="34"/>
      <c r="AH280" s="34"/>
      <c r="AI280" s="34"/>
      <c r="AJ280" s="34"/>
      <c r="AK280" s="34"/>
      <c r="AL280" s="3"/>
      <c r="AM280" s="111">
        <v>9</v>
      </c>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row>
    <row r="281" spans="1:312" s="184" customFormat="1" ht="18" customHeight="1" x14ac:dyDescent="0.25">
      <c r="A281" s="76">
        <v>3</v>
      </c>
      <c r="B281" s="110" t="s">
        <v>857</v>
      </c>
      <c r="C281" s="110" t="s">
        <v>858</v>
      </c>
      <c r="D281" s="95">
        <v>2</v>
      </c>
      <c r="E281" s="78">
        <f>IF(AM281+1=13,"GRAD",AM281+1)</f>
        <v>11</v>
      </c>
      <c r="F281" s="79"/>
      <c r="G281" s="80"/>
      <c r="H281" s="81"/>
      <c r="I281" s="82" t="str">
        <f>IF(H281&gt;0,"Y"," ")</f>
        <v xml:space="preserve"> </v>
      </c>
      <c r="J281" s="82" t="str">
        <f>IF(H281&gt;0,"Y"," ")</f>
        <v xml:space="preserve"> </v>
      </c>
      <c r="K281" s="176">
        <v>6</v>
      </c>
      <c r="L281" s="96">
        <v>118</v>
      </c>
      <c r="M281" s="79"/>
      <c r="N281" s="76"/>
      <c r="O281" s="76"/>
      <c r="P281" s="76"/>
      <c r="Q281" s="76"/>
      <c r="R281" s="76"/>
      <c r="S281" s="76"/>
      <c r="T281" s="20" t="str">
        <f>IF(G281=6,$E$12,IF(G281=5,$E$13,IF(G281=4,$E$14,IF(G281=3,$E$15,IF(G281=2,$E$16,IF(G281=1,$E$17,IF(G281=7,$E$11," ")))))))</f>
        <v xml:space="preserve"> </v>
      </c>
      <c r="U281" s="23" t="str">
        <f>IF(G281=6,$U$12,IF(G281=5,$U$13,IF(G281=4,$U$14,IF(G281=3,$U$15,IF(G281=2,$U$16,IF(G281=1,$U$17,IF(G281=7,$U$11," ")))))))</f>
        <v xml:space="preserve"> </v>
      </c>
      <c r="V281" s="79"/>
      <c r="W281" s="76"/>
      <c r="X281" s="76"/>
      <c r="Y281" s="80"/>
      <c r="Z281" s="80"/>
      <c r="AA281" s="110" t="s">
        <v>859</v>
      </c>
      <c r="AB281" s="86" t="s">
        <v>860</v>
      </c>
      <c r="AC281" s="34"/>
      <c r="AD281" s="34"/>
      <c r="AE281" s="34"/>
      <c r="AF281" s="34"/>
      <c r="AG281" s="34"/>
      <c r="AH281" s="34"/>
      <c r="AI281" s="34"/>
      <c r="AJ281" s="34"/>
      <c r="AK281" s="34"/>
      <c r="AL281" s="3"/>
      <c r="AM281" s="111">
        <v>10</v>
      </c>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row>
    <row r="282" spans="1:312" s="184" customFormat="1" ht="18" customHeight="1" x14ac:dyDescent="0.25">
      <c r="A282" s="76">
        <v>3</v>
      </c>
      <c r="B282" s="110" t="s">
        <v>861</v>
      </c>
      <c r="C282" s="110" t="s">
        <v>823</v>
      </c>
      <c r="D282" s="95">
        <v>2</v>
      </c>
      <c r="E282" s="78">
        <f>IF(AM282+1=13,"GRAD",AM282+1)</f>
        <v>12</v>
      </c>
      <c r="F282" s="79"/>
      <c r="G282" s="80">
        <v>3</v>
      </c>
      <c r="H282" s="81">
        <v>4</v>
      </c>
      <c r="I282" s="82" t="str">
        <f>IF(H282&gt;0,"Y"," ")</f>
        <v>Y</v>
      </c>
      <c r="J282" s="82" t="str">
        <f>IF(H282&gt;0,"Y"," ")</f>
        <v>Y</v>
      </c>
      <c r="K282" s="176">
        <v>1</v>
      </c>
      <c r="L282" s="96">
        <v>126</v>
      </c>
      <c r="M282" s="79"/>
      <c r="N282" s="76"/>
      <c r="O282" s="76"/>
      <c r="P282" s="76"/>
      <c r="Q282" s="76"/>
      <c r="R282" s="76"/>
      <c r="S282" s="76"/>
      <c r="T282" s="20">
        <f>IF(G282=6,$E$12,IF(G282=5,$E$13,IF(G282=4,$E$14,IF(G282=3,$E$15,IF(G282=2,$E$16,IF(G282=1,$E$17,IF(G282=7,$E$11," ")))))))</f>
        <v>30</v>
      </c>
      <c r="U282" s="23">
        <f>IF(G282=6,$U$12,IF(G282=5,$U$13,IF(G282=4,$U$14,IF(G282=3,$U$15,IF(G282=2,$U$16,IF(G282=1,$U$17,IF(G282=7,$U$11," ")))))))</f>
        <v>75</v>
      </c>
      <c r="V282" s="79"/>
      <c r="W282" s="76"/>
      <c r="X282" s="76"/>
      <c r="Y282" s="80"/>
      <c r="Z282" s="80"/>
      <c r="AA282" s="110" t="s">
        <v>782</v>
      </c>
      <c r="AB282" s="86" t="s">
        <v>862</v>
      </c>
      <c r="AC282" s="34"/>
      <c r="AD282" s="34"/>
      <c r="AE282" s="34"/>
      <c r="AF282" s="34"/>
      <c r="AG282" s="34"/>
      <c r="AH282" s="34"/>
      <c r="AI282" s="34"/>
      <c r="AJ282" s="34"/>
      <c r="AK282" s="34"/>
      <c r="AL282" s="34"/>
      <c r="AM282" s="111">
        <v>11</v>
      </c>
      <c r="AN282" s="34"/>
      <c r="AO282" s="34"/>
      <c r="AP282" s="34"/>
      <c r="AQ282" s="34"/>
      <c r="AR282" s="34"/>
      <c r="AS282" s="34"/>
      <c r="AT282" s="34"/>
      <c r="AU282" s="34"/>
      <c r="AV282" s="34"/>
      <c r="AW282" s="34"/>
      <c r="AX282" s="34"/>
      <c r="AY282" s="34"/>
      <c r="AZ282" s="34"/>
      <c r="BA282" s="34"/>
      <c r="BB282" s="34"/>
      <c r="BC282" s="34"/>
      <c r="BD282" s="34"/>
      <c r="BE282" s="34"/>
      <c r="BF282" s="34"/>
      <c r="BG282" s="34"/>
      <c r="BH282" s="34"/>
      <c r="BI282" s="34"/>
      <c r="BJ282" s="34"/>
      <c r="BK282" s="34"/>
      <c r="BL282" s="34"/>
      <c r="BM282" s="34"/>
      <c r="BN282" s="34"/>
      <c r="BO282" s="34"/>
      <c r="BP282" s="34"/>
      <c r="BQ282" s="34"/>
      <c r="BR282" s="34"/>
      <c r="BS282" s="34"/>
      <c r="BT282" s="34"/>
      <c r="BU282" s="34"/>
      <c r="BV282" s="34"/>
      <c r="BW282" s="34"/>
      <c r="BX282" s="34"/>
      <c r="BY282" s="34"/>
      <c r="BZ282" s="34"/>
      <c r="CA282" s="34"/>
      <c r="CB282" s="34"/>
      <c r="CC282" s="34"/>
      <c r="CD282" s="34"/>
      <c r="CE282" s="34"/>
      <c r="CF282" s="34"/>
      <c r="CG282" s="34"/>
      <c r="CH282" s="34"/>
      <c r="CI282" s="34"/>
      <c r="CJ282" s="34"/>
      <c r="CK282" s="34"/>
      <c r="CL282" s="34"/>
      <c r="CM282" s="34"/>
      <c r="CN282" s="34"/>
      <c r="CO282" s="34"/>
      <c r="CP282" s="34"/>
      <c r="CQ282" s="34"/>
      <c r="CR282" s="34"/>
      <c r="CS282" s="34"/>
      <c r="CT282" s="34"/>
      <c r="CU282" s="34"/>
      <c r="CV282" s="34"/>
      <c r="CW282" s="34"/>
      <c r="CX282" s="34"/>
      <c r="CY282" s="34"/>
      <c r="CZ282" s="34"/>
      <c r="DA282" s="34"/>
      <c r="DB282" s="34"/>
      <c r="DC282" s="34"/>
      <c r="DD282" s="34"/>
      <c r="DE282" s="34"/>
      <c r="DF282" s="34"/>
      <c r="DG282" s="34"/>
      <c r="DH282" s="34"/>
      <c r="DI282" s="34"/>
      <c r="DJ282" s="34"/>
      <c r="DK282" s="34"/>
      <c r="DL282" s="34"/>
      <c r="DM282" s="34"/>
      <c r="DN282" s="34"/>
      <c r="DO282" s="34"/>
      <c r="DP282" s="34"/>
      <c r="DQ282" s="34"/>
      <c r="DR282" s="34"/>
      <c r="DS282" s="34"/>
      <c r="DT282" s="34"/>
      <c r="DU282" s="34"/>
      <c r="DV282" s="34"/>
      <c r="DW282" s="34"/>
      <c r="DX282" s="34"/>
      <c r="DY282" s="34"/>
      <c r="DZ282" s="34"/>
      <c r="EA282" s="34"/>
      <c r="EB282" s="34"/>
      <c r="EC282" s="34"/>
      <c r="ED282" s="34"/>
      <c r="EE282" s="34"/>
      <c r="EF282" s="34"/>
      <c r="EG282" s="34"/>
      <c r="EH282" s="34"/>
      <c r="EI282" s="34"/>
      <c r="EJ282" s="34"/>
      <c r="EK282" s="34"/>
      <c r="EL282" s="34"/>
      <c r="EM282" s="34"/>
      <c r="EN282" s="34"/>
      <c r="EO282" s="34"/>
      <c r="EP282" s="34"/>
      <c r="EQ282" s="34"/>
      <c r="ER282" s="34"/>
      <c r="ES282" s="34"/>
      <c r="ET282" s="34"/>
      <c r="EU282" s="34"/>
      <c r="EV282" s="34"/>
      <c r="EW282" s="34"/>
      <c r="EX282" s="34"/>
      <c r="EY282" s="34"/>
      <c r="EZ282" s="34"/>
      <c r="FA282" s="34"/>
      <c r="FB282" s="34"/>
      <c r="FC282" s="34"/>
      <c r="FD282" s="34"/>
      <c r="FE282" s="34"/>
      <c r="FF282" s="34"/>
      <c r="FG282" s="34"/>
      <c r="FH282" s="34"/>
      <c r="FI282" s="34"/>
      <c r="FJ282" s="34"/>
      <c r="FK282" s="34"/>
      <c r="FL282" s="34"/>
      <c r="FM282" s="34"/>
      <c r="FN282" s="34"/>
      <c r="FO282" s="34"/>
      <c r="FP282" s="34"/>
      <c r="FQ282" s="34"/>
      <c r="FR282" s="34"/>
      <c r="FS282" s="34"/>
      <c r="FT282" s="34"/>
      <c r="FU282" s="34"/>
      <c r="FV282" s="34"/>
      <c r="FW282" s="34"/>
      <c r="FX282" s="34"/>
      <c r="FY282" s="34"/>
      <c r="FZ282" s="34"/>
      <c r="GA282" s="34"/>
      <c r="GB282" s="34"/>
      <c r="GC282" s="34"/>
      <c r="GD282" s="34"/>
      <c r="GE282" s="34"/>
      <c r="GF282" s="34"/>
      <c r="GG282" s="34"/>
      <c r="GH282" s="34"/>
      <c r="GI282" s="34"/>
      <c r="GJ282" s="34"/>
      <c r="GK282" s="34"/>
      <c r="GL282" s="34"/>
      <c r="GM282" s="34"/>
      <c r="GN282" s="34"/>
      <c r="GO282" s="34"/>
      <c r="GP282" s="34"/>
      <c r="GQ282" s="34"/>
      <c r="GR282" s="34"/>
      <c r="GS282" s="34"/>
      <c r="GT282" s="34"/>
      <c r="GU282" s="34"/>
      <c r="GV282" s="34"/>
      <c r="GW282" s="34"/>
      <c r="GX282" s="34"/>
      <c r="GY282" s="34"/>
      <c r="GZ282" s="34"/>
      <c r="HA282" s="34"/>
      <c r="HB282" s="34"/>
      <c r="HC282" s="34"/>
      <c r="HD282" s="34"/>
      <c r="HE282" s="34"/>
      <c r="HF282" s="34"/>
      <c r="HG282" s="34"/>
      <c r="HH282" s="34"/>
      <c r="HI282" s="34"/>
      <c r="HJ282" s="34"/>
      <c r="HK282" s="34"/>
      <c r="HL282" s="34"/>
      <c r="HM282" s="34"/>
      <c r="HN282" s="34"/>
      <c r="HO282" s="34"/>
      <c r="HP282" s="34"/>
      <c r="HQ282" s="34"/>
      <c r="HR282" s="34"/>
      <c r="HS282" s="34"/>
      <c r="HT282" s="34"/>
      <c r="HU282" s="34"/>
      <c r="HV282" s="34"/>
      <c r="HW282" s="34"/>
      <c r="HX282" s="34"/>
      <c r="HY282" s="34"/>
      <c r="HZ282" s="34"/>
      <c r="IA282" s="34"/>
      <c r="IB282" s="34"/>
      <c r="IC282" s="34"/>
      <c r="ID282" s="34"/>
      <c r="IE282" s="34"/>
      <c r="IF282" s="34"/>
      <c r="IG282" s="34"/>
      <c r="IH282" s="34"/>
      <c r="II282" s="34"/>
      <c r="IJ282" s="34"/>
      <c r="IK282" s="34"/>
      <c r="IL282" s="34"/>
      <c r="IM282" s="34"/>
      <c r="IN282" s="34"/>
      <c r="IO282" s="34"/>
      <c r="IP282" s="34"/>
      <c r="IQ282" s="34"/>
      <c r="IR282" s="34"/>
      <c r="IS282" s="34"/>
      <c r="IT282" s="34"/>
      <c r="IU282" s="34"/>
      <c r="IV282" s="34"/>
      <c r="IW282" s="34"/>
      <c r="IX282" s="34"/>
      <c r="IY282" s="34"/>
      <c r="IZ282" s="34"/>
      <c r="JA282" s="34"/>
      <c r="JB282" s="34"/>
      <c r="JC282" s="34"/>
      <c r="JD282" s="34"/>
      <c r="JE282" s="34"/>
      <c r="JF282" s="34"/>
      <c r="JG282" s="34"/>
      <c r="JH282" s="34"/>
      <c r="JI282" s="34"/>
      <c r="JJ282" s="34"/>
      <c r="JK282" s="34"/>
      <c r="JL282" s="34"/>
      <c r="JM282" s="34"/>
      <c r="JN282" s="34"/>
      <c r="JO282" s="34"/>
      <c r="JP282" s="34"/>
      <c r="JQ282" s="34"/>
      <c r="JR282" s="34"/>
      <c r="JS282" s="34"/>
      <c r="JT282" s="34"/>
      <c r="JU282" s="34"/>
      <c r="JV282" s="34"/>
      <c r="JW282" s="34"/>
      <c r="JX282" s="34"/>
      <c r="JY282" s="34"/>
      <c r="JZ282" s="34"/>
      <c r="KA282" s="34"/>
      <c r="KB282" s="34"/>
      <c r="KC282" s="34"/>
      <c r="KD282" s="34"/>
      <c r="KE282" s="34"/>
      <c r="KF282" s="34"/>
      <c r="KG282" s="34"/>
      <c r="KH282" s="34"/>
      <c r="KI282" s="34"/>
      <c r="KJ282" s="34"/>
      <c r="KK282" s="34"/>
      <c r="KL282" s="34"/>
      <c r="KM282" s="34"/>
      <c r="KN282" s="34"/>
      <c r="KO282" s="34"/>
      <c r="KP282" s="34"/>
      <c r="KQ282" s="34"/>
      <c r="KR282" s="34"/>
      <c r="KS282" s="34"/>
      <c r="KT282" s="34"/>
      <c r="KU282" s="34"/>
      <c r="KV282" s="34"/>
      <c r="KW282" s="34"/>
      <c r="KX282" s="34"/>
      <c r="KY282" s="34"/>
      <c r="KZ282" s="34"/>
    </row>
    <row r="283" spans="1:312" s="184" customFormat="1" ht="18" customHeight="1" x14ac:dyDescent="0.25">
      <c r="A283" s="76">
        <v>3</v>
      </c>
      <c r="B283" s="110" t="s">
        <v>863</v>
      </c>
      <c r="C283" s="110" t="s">
        <v>808</v>
      </c>
      <c r="D283" s="95">
        <v>2</v>
      </c>
      <c r="E283" s="78">
        <f>IF(AM283+1=13,"GRAD",AM283+1)</f>
        <v>10</v>
      </c>
      <c r="F283" s="79"/>
      <c r="G283" s="80">
        <v>6</v>
      </c>
      <c r="H283" s="81">
        <v>6</v>
      </c>
      <c r="I283" s="82" t="str">
        <f>IF(H283&gt;0,"Y"," ")</f>
        <v>Y</v>
      </c>
      <c r="J283" s="82" t="str">
        <f>IF(H283&gt;0,"Y"," ")</f>
        <v>Y</v>
      </c>
      <c r="K283" s="176">
        <v>2</v>
      </c>
      <c r="L283" s="96">
        <v>126</v>
      </c>
      <c r="M283" s="79"/>
      <c r="N283" s="76"/>
      <c r="O283" s="76"/>
      <c r="P283" s="76"/>
      <c r="Q283" s="76"/>
      <c r="R283" s="76"/>
      <c r="S283" s="76"/>
      <c r="T283" s="20">
        <f>IF(G283=6,$E$12,IF(G283=5,$E$13,IF(G283=4,$E$14,IF(G283=3,$E$15,IF(G283=2,$E$16,IF(G283=1,$E$17,IF(G283=7,$E$11," ")))))))</f>
        <v>18</v>
      </c>
      <c r="U283" s="23">
        <f>IF(G283=6,$U$12,IF(G283=5,$U$13,IF(G283=4,$U$14,IF(G283=3,$U$15,IF(G283=2,$U$16,IF(G283=1,$U$17,IF(G283=7,$U$11," ")))))))</f>
        <v>45</v>
      </c>
      <c r="V283" s="79"/>
      <c r="W283" s="76"/>
      <c r="X283" s="76"/>
      <c r="Y283" s="80"/>
      <c r="Z283" s="80"/>
      <c r="AA283" s="110" t="s">
        <v>652</v>
      </c>
      <c r="AB283" s="87" t="s">
        <v>622</v>
      </c>
      <c r="AC283" s="88"/>
      <c r="AD283" s="88"/>
      <c r="AE283" s="88"/>
      <c r="AF283" s="88"/>
      <c r="AG283" s="186"/>
      <c r="AH283" s="186"/>
      <c r="AI283" s="186"/>
      <c r="AJ283" s="186"/>
      <c r="AK283" s="186"/>
      <c r="AL283" s="186"/>
      <c r="AM283" s="111">
        <v>9</v>
      </c>
    </row>
    <row r="284" spans="1:312" s="184" customFormat="1" ht="18" customHeight="1" x14ac:dyDescent="0.25">
      <c r="A284" s="76">
        <v>3</v>
      </c>
      <c r="B284" s="110" t="s">
        <v>864</v>
      </c>
      <c r="C284" s="110" t="s">
        <v>844</v>
      </c>
      <c r="D284" s="95">
        <v>2</v>
      </c>
      <c r="E284" s="78">
        <f>IF(AM284+1=13,"GRAD",AM284+1)</f>
        <v>11</v>
      </c>
      <c r="F284" s="79"/>
      <c r="G284" s="80"/>
      <c r="H284" s="81">
        <v>5</v>
      </c>
      <c r="I284" s="82" t="str">
        <f>IF(H284&gt;0,"Y"," ")</f>
        <v>Y</v>
      </c>
      <c r="J284" s="82" t="str">
        <f>IF(H284&gt;0,"Y"," ")</f>
        <v>Y</v>
      </c>
      <c r="K284" s="176">
        <v>3</v>
      </c>
      <c r="L284" s="96">
        <v>126</v>
      </c>
      <c r="M284" s="79"/>
      <c r="N284" s="76"/>
      <c r="O284" s="76"/>
      <c r="P284" s="76"/>
      <c r="Q284" s="76"/>
      <c r="R284" s="76"/>
      <c r="S284" s="76"/>
      <c r="T284" s="20" t="str">
        <f>IF(G284=6,$E$12,IF(G284=5,$E$13,IF(G284=4,$E$14,IF(G284=3,$E$15,IF(G284=2,$E$16,IF(G284=1,$E$17,IF(G284=7,$E$11," ")))))))</f>
        <v xml:space="preserve"> </v>
      </c>
      <c r="U284" s="23" t="str">
        <f>IF(G284=6,$U$12,IF(G284=5,$U$13,IF(G284=4,$U$14,IF(G284=3,$U$15,IF(G284=2,$U$16,IF(G284=1,$U$17,IF(G284=7,$U$11," ")))))))</f>
        <v xml:space="preserve"> </v>
      </c>
      <c r="V284" s="79"/>
      <c r="W284" s="76"/>
      <c r="X284" s="76"/>
      <c r="Y284" s="80"/>
      <c r="Z284" s="80"/>
      <c r="AA284" s="110" t="s">
        <v>316</v>
      </c>
      <c r="AB284" s="86" t="s">
        <v>865</v>
      </c>
      <c r="AC284" s="34"/>
      <c r="AD284" s="34"/>
      <c r="AE284" s="34"/>
      <c r="AF284" s="34"/>
      <c r="AG284" s="34"/>
      <c r="AH284" s="34"/>
      <c r="AI284" s="34"/>
      <c r="AJ284" s="34"/>
      <c r="AK284" s="34"/>
      <c r="AL284" s="3"/>
      <c r="AM284" s="111">
        <v>10</v>
      </c>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row>
    <row r="285" spans="1:312" s="184" customFormat="1" ht="18" customHeight="1" x14ac:dyDescent="0.25">
      <c r="A285" s="76">
        <v>3</v>
      </c>
      <c r="B285" s="110" t="s">
        <v>866</v>
      </c>
      <c r="C285" s="110" t="s">
        <v>815</v>
      </c>
      <c r="D285" s="95">
        <v>2</v>
      </c>
      <c r="E285" s="78">
        <f>IF(AM285+1=13,"GRAD",AM285+1)</f>
        <v>12</v>
      </c>
      <c r="F285" s="79"/>
      <c r="G285" s="80"/>
      <c r="H285" s="81"/>
      <c r="I285" s="82" t="str">
        <f>IF(H285&gt;0,"Y"," ")</f>
        <v xml:space="preserve"> </v>
      </c>
      <c r="J285" s="82" t="str">
        <f>IF(H285&gt;0,"Y"," ")</f>
        <v xml:space="preserve"> </v>
      </c>
      <c r="K285" s="176">
        <v>4</v>
      </c>
      <c r="L285" s="96">
        <v>126</v>
      </c>
      <c r="M285" s="79"/>
      <c r="N285" s="76"/>
      <c r="O285" s="76"/>
      <c r="P285" s="76"/>
      <c r="Q285" s="76"/>
      <c r="R285" s="76"/>
      <c r="S285" s="76"/>
      <c r="T285" s="20" t="str">
        <f>IF(G285=6,$E$12,IF(G285=5,$E$13,IF(G285=4,$E$14,IF(G285=3,$E$15,IF(G285=2,$E$16,IF(G285=1,$E$17,IF(G285=7,$E$11," ")))))))</f>
        <v xml:space="preserve"> </v>
      </c>
      <c r="U285" s="23" t="str">
        <f>IF(G285=6,$U$12,IF(G285=5,$U$13,IF(G285=4,$U$14,IF(G285=3,$U$15,IF(G285=2,$U$16,IF(G285=1,$U$17,IF(G285=7,$U$11," ")))))))</f>
        <v xml:space="preserve"> </v>
      </c>
      <c r="V285" s="79"/>
      <c r="W285" s="76"/>
      <c r="X285" s="76"/>
      <c r="Y285" s="80"/>
      <c r="Z285" s="80"/>
      <c r="AA285" s="110" t="s">
        <v>848</v>
      </c>
      <c r="AB285" s="86" t="s">
        <v>867</v>
      </c>
      <c r="AC285" s="34"/>
      <c r="AD285" s="34"/>
      <c r="AE285" s="34"/>
      <c r="AF285" s="34"/>
      <c r="AG285" s="34"/>
      <c r="AH285" s="34"/>
      <c r="AI285" s="34"/>
      <c r="AJ285" s="34"/>
      <c r="AK285" s="34"/>
      <c r="AL285" s="3"/>
      <c r="AM285" s="111">
        <v>11</v>
      </c>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c r="IZ285" s="3"/>
      <c r="JA285" s="3"/>
      <c r="JB285" s="3"/>
      <c r="JC285" s="3"/>
      <c r="JD285" s="3"/>
      <c r="JE285" s="3"/>
      <c r="JF285" s="3"/>
      <c r="JG285" s="3"/>
      <c r="JH285" s="3"/>
      <c r="JI285" s="3"/>
      <c r="JJ285" s="3"/>
      <c r="JK285" s="3"/>
      <c r="JL285" s="3"/>
      <c r="JM285" s="3"/>
      <c r="JN285" s="3"/>
      <c r="JO285" s="3"/>
      <c r="JP285" s="3"/>
      <c r="JQ285" s="3"/>
      <c r="JR285" s="3"/>
      <c r="JS285" s="3"/>
      <c r="JT285" s="3"/>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row>
    <row r="286" spans="1:312" s="184" customFormat="1" ht="18" customHeight="1" x14ac:dyDescent="0.25">
      <c r="A286" s="76">
        <v>3</v>
      </c>
      <c r="B286" s="110" t="s">
        <v>868</v>
      </c>
      <c r="C286" s="110" t="s">
        <v>815</v>
      </c>
      <c r="D286" s="95">
        <v>2</v>
      </c>
      <c r="E286" s="78">
        <f>IF(AM286+1=13,"GRAD",AM286+1)</f>
        <v>10</v>
      </c>
      <c r="F286" s="79"/>
      <c r="G286" s="80"/>
      <c r="H286" s="81"/>
      <c r="I286" s="82" t="str">
        <f>IF(H286&gt;0,"Y"," ")</f>
        <v xml:space="preserve"> </v>
      </c>
      <c r="J286" s="82" t="str">
        <f>IF(H286&gt;0,"Y"," ")</f>
        <v xml:space="preserve"> </v>
      </c>
      <c r="K286" s="176">
        <v>5</v>
      </c>
      <c r="L286" s="96">
        <v>126</v>
      </c>
      <c r="M286" s="79"/>
      <c r="N286" s="76"/>
      <c r="O286" s="76"/>
      <c r="P286" s="76"/>
      <c r="Q286" s="76"/>
      <c r="R286" s="76"/>
      <c r="S286" s="76"/>
      <c r="T286" s="20" t="str">
        <f>IF(G286=6,$E$12,IF(G286=5,$E$13,IF(G286=4,$E$14,IF(G286=3,$E$15,IF(G286=2,$E$16,IF(G286=1,$E$17,IF(G286=7,$E$11," ")))))))</f>
        <v xml:space="preserve"> </v>
      </c>
      <c r="U286" s="23" t="str">
        <f>IF(G286=6,$U$12,IF(G286=5,$U$13,IF(G286=4,$U$14,IF(G286=3,$U$15,IF(G286=2,$U$16,IF(G286=1,$U$17,IF(G286=7,$U$11," ")))))))</f>
        <v xml:space="preserve"> </v>
      </c>
      <c r="V286" s="79"/>
      <c r="W286" s="76"/>
      <c r="X286" s="76"/>
      <c r="Y286" s="80"/>
      <c r="Z286" s="80"/>
      <c r="AA286" s="110" t="s">
        <v>869</v>
      </c>
      <c r="AB286" s="86" t="s">
        <v>870</v>
      </c>
      <c r="AC286" s="34"/>
      <c r="AD286" s="34"/>
      <c r="AE286" s="34"/>
      <c r="AF286" s="34"/>
      <c r="AG286" s="34"/>
      <c r="AH286" s="34"/>
      <c r="AI286" s="34"/>
      <c r="AJ286" s="34"/>
      <c r="AK286" s="34"/>
      <c r="AL286" s="3"/>
      <c r="AM286" s="111">
        <v>9</v>
      </c>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c r="IZ286" s="3"/>
      <c r="JA286" s="3"/>
      <c r="JB286" s="3"/>
      <c r="JC286" s="3"/>
      <c r="JD286" s="3"/>
      <c r="JE286" s="3"/>
      <c r="JF286" s="3"/>
      <c r="JG286" s="3"/>
      <c r="JH286" s="3"/>
      <c r="JI286" s="3"/>
      <c r="JJ286" s="3"/>
      <c r="JK286" s="3"/>
      <c r="JL286" s="3"/>
      <c r="JM286" s="3"/>
      <c r="JN286" s="3"/>
      <c r="JO286" s="3"/>
      <c r="JP286" s="3"/>
      <c r="JQ286" s="3"/>
      <c r="JR286" s="3"/>
      <c r="JS286" s="3"/>
      <c r="JT286" s="3"/>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row>
    <row r="287" spans="1:312" s="184" customFormat="1" ht="18" customHeight="1" x14ac:dyDescent="0.25">
      <c r="A287" s="76">
        <v>3</v>
      </c>
      <c r="B287" s="110" t="s">
        <v>872</v>
      </c>
      <c r="C287" s="110" t="s">
        <v>847</v>
      </c>
      <c r="D287" s="95">
        <v>2</v>
      </c>
      <c r="E287" s="78">
        <f>IF(AM287+1=13,"GRAD",AM287+1)</f>
        <v>11</v>
      </c>
      <c r="F287" s="79"/>
      <c r="G287" s="80">
        <v>8</v>
      </c>
      <c r="H287" s="81">
        <v>6</v>
      </c>
      <c r="I287" s="82" t="str">
        <f>IF(H287&gt;0,"Y"," ")</f>
        <v>Y</v>
      </c>
      <c r="J287" s="82" t="str">
        <f>IF(H287&gt;0,"Y"," ")</f>
        <v>Y</v>
      </c>
      <c r="K287" s="176">
        <v>1</v>
      </c>
      <c r="L287" s="96">
        <v>132</v>
      </c>
      <c r="M287" s="79"/>
      <c r="N287" s="76"/>
      <c r="O287" s="76"/>
      <c r="P287" s="76"/>
      <c r="Q287" s="76"/>
      <c r="R287" s="76"/>
      <c r="S287" s="76"/>
      <c r="T287" s="20">
        <v>14</v>
      </c>
      <c r="U287" s="23">
        <v>30</v>
      </c>
      <c r="V287" s="79"/>
      <c r="W287" s="76"/>
      <c r="X287" s="76"/>
      <c r="Y287" s="80"/>
      <c r="Z287" s="80"/>
      <c r="AA287" s="110" t="s">
        <v>873</v>
      </c>
      <c r="AB287" s="86" t="s">
        <v>874</v>
      </c>
      <c r="AC287" s="34"/>
      <c r="AD287" s="34"/>
      <c r="AE287" s="34"/>
      <c r="AF287" s="34"/>
      <c r="AG287" s="34"/>
      <c r="AH287" s="34"/>
      <c r="AI287" s="34"/>
      <c r="AJ287" s="34"/>
      <c r="AK287" s="34"/>
      <c r="AL287" s="3"/>
      <c r="AM287" s="111">
        <v>10</v>
      </c>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c r="IZ287" s="3"/>
      <c r="JA287" s="3"/>
      <c r="JB287" s="3"/>
      <c r="JC287" s="3"/>
      <c r="JD287" s="3"/>
      <c r="JE287" s="3"/>
      <c r="JF287" s="3"/>
      <c r="JG287" s="3"/>
      <c r="JH287" s="3"/>
      <c r="JI287" s="3"/>
      <c r="JJ287" s="3"/>
      <c r="JK287" s="3"/>
      <c r="JL287" s="3"/>
      <c r="JM287" s="3"/>
      <c r="JN287" s="3"/>
      <c r="JO287" s="3"/>
      <c r="JP287" s="3"/>
      <c r="JQ287" s="3"/>
      <c r="JR287" s="3"/>
      <c r="JS287" s="3"/>
      <c r="JT287" s="3"/>
      <c r="JU287" s="3"/>
      <c r="JV287" s="3"/>
      <c r="JW287" s="3"/>
      <c r="JX287" s="3"/>
      <c r="JY287" s="3"/>
      <c r="JZ287" s="3"/>
      <c r="KA287" s="3"/>
      <c r="KB287" s="3"/>
      <c r="KC287" s="3"/>
      <c r="KD287" s="3"/>
      <c r="KE287" s="3"/>
      <c r="KF287" s="3"/>
      <c r="KG287" s="3"/>
      <c r="KH287" s="3"/>
      <c r="KI287" s="3"/>
      <c r="KJ287" s="3"/>
      <c r="KK287" s="3"/>
      <c r="KL287" s="3"/>
      <c r="KM287" s="3"/>
      <c r="KN287" s="3"/>
      <c r="KO287" s="3"/>
      <c r="KP287" s="3"/>
      <c r="KQ287" s="3"/>
      <c r="KR287" s="3"/>
      <c r="KS287" s="3"/>
      <c r="KT287" s="3"/>
      <c r="KU287" s="3"/>
      <c r="KV287" s="3"/>
      <c r="KW287" s="3"/>
      <c r="KX287" s="3"/>
      <c r="KY287" s="3"/>
      <c r="KZ287" s="3"/>
    </row>
    <row r="288" spans="1:312" s="184" customFormat="1" ht="18" customHeight="1" x14ac:dyDescent="0.25">
      <c r="A288" s="76">
        <v>3</v>
      </c>
      <c r="B288" s="110" t="s">
        <v>875</v>
      </c>
      <c r="C288" s="110" t="s">
        <v>871</v>
      </c>
      <c r="D288" s="95">
        <v>2</v>
      </c>
      <c r="E288" s="78">
        <f>IF(AM288+1=13,"GRAD",AM288+1)</f>
        <v>12</v>
      </c>
      <c r="F288" s="79"/>
      <c r="G288" s="80"/>
      <c r="H288" s="81">
        <v>14</v>
      </c>
      <c r="I288" s="82" t="str">
        <f>IF(H288&gt;0,"Y"," ")</f>
        <v>Y</v>
      </c>
      <c r="J288" s="82" t="str">
        <f>IF(H288&gt;0,"Y"," ")</f>
        <v>Y</v>
      </c>
      <c r="K288" s="176">
        <v>2</v>
      </c>
      <c r="L288" s="96">
        <v>132</v>
      </c>
      <c r="M288" s="79"/>
      <c r="N288" s="76"/>
      <c r="O288" s="76"/>
      <c r="P288" s="76"/>
      <c r="Q288" s="76"/>
      <c r="R288" s="76"/>
      <c r="S288" s="76"/>
      <c r="T288" s="20" t="str">
        <f>IF(G288=6,$E$12,IF(G288=5,$E$13,IF(G288=4,$E$14,IF(G288=3,$E$15,IF(G288=2,$E$16,IF(G288=1,$E$17,IF(G288=7,$E$11," ")))))))</f>
        <v xml:space="preserve"> </v>
      </c>
      <c r="U288" s="23" t="str">
        <f>IF(G288=6,$U$12,IF(G288=5,$U$13,IF(G288=4,$U$14,IF(G288=3,$U$15,IF(G288=2,$U$16,IF(G288=1,$U$17,IF(G288=7,$U$11," ")))))))</f>
        <v xml:space="preserve"> </v>
      </c>
      <c r="V288" s="79"/>
      <c r="W288" s="76"/>
      <c r="X288" s="76"/>
      <c r="Y288" s="80"/>
      <c r="Z288" s="80"/>
      <c r="AA288" s="110" t="s">
        <v>876</v>
      </c>
      <c r="AB288" s="87" t="s">
        <v>877</v>
      </c>
      <c r="AC288" s="88"/>
      <c r="AD288" s="88"/>
      <c r="AE288" s="88"/>
      <c r="AF288" s="88"/>
      <c r="AG288" s="186"/>
      <c r="AH288" s="186"/>
      <c r="AI288" s="186"/>
      <c r="AJ288" s="186"/>
      <c r="AK288" s="186"/>
      <c r="AL288" s="186"/>
      <c r="AM288" s="111">
        <v>11</v>
      </c>
    </row>
    <row r="289" spans="1:312" s="184" customFormat="1" ht="18" customHeight="1" x14ac:dyDescent="0.25">
      <c r="A289" s="76">
        <v>3</v>
      </c>
      <c r="B289" s="110" t="s">
        <v>878</v>
      </c>
      <c r="C289" s="112" t="s">
        <v>835</v>
      </c>
      <c r="D289" s="95">
        <v>2</v>
      </c>
      <c r="E289" s="78">
        <f>IF(AM289+1=13,"GRAD",AM289+1)</f>
        <v>11</v>
      </c>
      <c r="F289" s="79"/>
      <c r="G289" s="80"/>
      <c r="H289" s="81"/>
      <c r="I289" s="82" t="str">
        <f>IF(H289&gt;0,"Y"," ")</f>
        <v xml:space="preserve"> </v>
      </c>
      <c r="J289" s="82" t="str">
        <f>IF(H289&gt;0,"Y"," ")</f>
        <v xml:space="preserve"> </v>
      </c>
      <c r="K289" s="176">
        <v>4</v>
      </c>
      <c r="L289" s="96">
        <v>132</v>
      </c>
      <c r="M289" s="79"/>
      <c r="N289" s="76"/>
      <c r="O289" s="76"/>
      <c r="P289" s="76"/>
      <c r="Q289" s="76"/>
      <c r="R289" s="76"/>
      <c r="S289" s="76"/>
      <c r="T289" s="20" t="str">
        <f>IF(G289=6,$E$12,IF(G289=5,$E$13,IF(G289=4,$E$14,IF(G289=3,$E$15,IF(G289=2,$E$16,IF(G289=1,$E$17,IF(G289=7,$E$11," ")))))))</f>
        <v xml:space="preserve"> </v>
      </c>
      <c r="U289" s="23" t="str">
        <f>IF(G289=6,$U$12,IF(G289=5,$U$13,IF(G289=4,$U$14,IF(G289=3,$U$15,IF(G289=2,$U$16,IF(G289=1,$U$17,IF(G289=7,$U$11," ")))))))</f>
        <v xml:space="preserve"> </v>
      </c>
      <c r="V289" s="79"/>
      <c r="W289" s="76"/>
      <c r="X289" s="76"/>
      <c r="Y289" s="80"/>
      <c r="Z289" s="80"/>
      <c r="AA289" s="110" t="s">
        <v>183</v>
      </c>
      <c r="AB289" s="87" t="s">
        <v>879</v>
      </c>
      <c r="AC289" s="88"/>
      <c r="AD289" s="88"/>
      <c r="AE289" s="88"/>
      <c r="AF289" s="88"/>
      <c r="AG289" s="186"/>
      <c r="AH289" s="186"/>
      <c r="AI289" s="186"/>
      <c r="AJ289" s="186"/>
      <c r="AK289" s="186"/>
      <c r="AL289" s="186"/>
      <c r="AM289" s="111">
        <v>10</v>
      </c>
      <c r="AN289" s="34"/>
      <c r="AO289" s="34"/>
      <c r="AP289" s="34"/>
      <c r="AQ289" s="34"/>
      <c r="AR289" s="34"/>
      <c r="AS289" s="34"/>
      <c r="AT289" s="34"/>
      <c r="AU289" s="34"/>
      <c r="AV289" s="34"/>
      <c r="AW289" s="34"/>
      <c r="AX289" s="34"/>
      <c r="AY289" s="34"/>
      <c r="AZ289" s="34"/>
      <c r="BA289" s="34"/>
      <c r="BB289" s="34"/>
      <c r="BC289" s="34"/>
      <c r="BD289" s="34"/>
      <c r="BE289" s="34"/>
      <c r="BF289" s="34"/>
      <c r="BG289" s="34"/>
      <c r="BH289" s="34"/>
      <c r="BI289" s="34"/>
      <c r="BJ289" s="34"/>
      <c r="BK289" s="34"/>
      <c r="BL289" s="34"/>
      <c r="BM289" s="34"/>
      <c r="BN289" s="34"/>
      <c r="BO289" s="34"/>
      <c r="BP289" s="34"/>
      <c r="BQ289" s="34"/>
      <c r="BR289" s="34"/>
      <c r="BS289" s="34"/>
      <c r="BT289" s="34"/>
      <c r="BU289" s="34"/>
      <c r="BV289" s="34"/>
      <c r="BW289" s="34"/>
      <c r="BX289" s="34"/>
      <c r="BY289" s="34"/>
      <c r="BZ289" s="34"/>
      <c r="CA289" s="34"/>
      <c r="CB289" s="34"/>
      <c r="CC289" s="34"/>
      <c r="CD289" s="34"/>
      <c r="CE289" s="34"/>
      <c r="CF289" s="34"/>
      <c r="CG289" s="34"/>
      <c r="CH289" s="34"/>
      <c r="CI289" s="34"/>
      <c r="CJ289" s="34"/>
      <c r="CK289" s="34"/>
      <c r="CL289" s="34"/>
      <c r="CM289" s="34"/>
      <c r="CN289" s="34"/>
      <c r="CO289" s="34"/>
      <c r="CP289" s="34"/>
      <c r="CQ289" s="34"/>
      <c r="CR289" s="34"/>
      <c r="CS289" s="34"/>
      <c r="CT289" s="34"/>
      <c r="CU289" s="34"/>
      <c r="CV289" s="34"/>
      <c r="CW289" s="34"/>
      <c r="CX289" s="34"/>
      <c r="CY289" s="34"/>
      <c r="CZ289" s="34"/>
      <c r="DA289" s="34"/>
      <c r="DB289" s="34"/>
      <c r="DC289" s="34"/>
      <c r="DD289" s="34"/>
      <c r="DE289" s="34"/>
      <c r="DF289" s="34"/>
      <c r="DG289" s="34"/>
      <c r="DH289" s="34"/>
      <c r="DI289" s="34"/>
      <c r="DJ289" s="34"/>
      <c r="DK289" s="34"/>
      <c r="DL289" s="34"/>
      <c r="DM289" s="34"/>
      <c r="DN289" s="34"/>
      <c r="DO289" s="34"/>
      <c r="DP289" s="34"/>
      <c r="DQ289" s="34"/>
    </row>
    <row r="290" spans="1:312" s="184" customFormat="1" ht="18" customHeight="1" x14ac:dyDescent="0.25">
      <c r="A290" s="76">
        <v>3</v>
      </c>
      <c r="B290" s="110" t="s">
        <v>880</v>
      </c>
      <c r="C290" s="110" t="s">
        <v>881</v>
      </c>
      <c r="D290" s="95">
        <v>2</v>
      </c>
      <c r="E290" s="78">
        <f>IF(AM290+1=13,"GRAD",AM290+1)</f>
        <v>11</v>
      </c>
      <c r="F290" s="79"/>
      <c r="G290" s="80"/>
      <c r="H290" s="81"/>
      <c r="I290" s="82" t="str">
        <f>IF(H290&gt;0,"Y"," ")</f>
        <v xml:space="preserve"> </v>
      </c>
      <c r="J290" s="82" t="str">
        <f>IF(H290&gt;0,"Y"," ")</f>
        <v xml:space="preserve"> </v>
      </c>
      <c r="K290" s="176">
        <v>5</v>
      </c>
      <c r="L290" s="96">
        <v>132</v>
      </c>
      <c r="M290" s="79"/>
      <c r="N290" s="76"/>
      <c r="O290" s="76"/>
      <c r="P290" s="76"/>
      <c r="Q290" s="76"/>
      <c r="R290" s="76"/>
      <c r="S290" s="76"/>
      <c r="T290" s="20" t="str">
        <f>IF(G290=6,$E$12,IF(G290=5,$E$13,IF(G290=4,$E$14,IF(G290=3,$E$15,IF(G290=2,$E$16,IF(G290=1,$E$17,IF(G290=7,$E$11," ")))))))</f>
        <v xml:space="preserve"> </v>
      </c>
      <c r="U290" s="23" t="str">
        <f>IF(G290=6,$U$12,IF(G290=5,$U$13,IF(G290=4,$U$14,IF(G290=3,$U$15,IF(G290=2,$U$16,IF(G290=1,$U$17,IF(G290=7,$U$11," ")))))))</f>
        <v xml:space="preserve"> </v>
      </c>
      <c r="V290" s="79"/>
      <c r="W290" s="76"/>
      <c r="X290" s="76"/>
      <c r="Y290" s="80"/>
      <c r="Z290" s="80"/>
      <c r="AA290" s="110" t="s">
        <v>882</v>
      </c>
      <c r="AB290" s="86" t="s">
        <v>368</v>
      </c>
      <c r="AC290" s="34"/>
      <c r="AD290" s="34"/>
      <c r="AE290" s="34"/>
      <c r="AF290" s="34"/>
      <c r="AG290" s="34"/>
      <c r="AH290" s="34"/>
      <c r="AI290" s="34"/>
      <c r="AJ290" s="34"/>
      <c r="AK290" s="34"/>
      <c r="AL290" s="3"/>
      <c r="AM290" s="111">
        <v>10</v>
      </c>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c r="IZ290" s="3"/>
      <c r="JA290" s="3"/>
      <c r="JB290" s="3"/>
      <c r="JC290" s="3"/>
      <c r="JD290" s="3"/>
      <c r="JE290" s="3"/>
      <c r="JF290" s="3"/>
      <c r="JG290" s="3"/>
      <c r="JH290" s="3"/>
      <c r="JI290" s="3"/>
      <c r="JJ290" s="3"/>
      <c r="JK290" s="3"/>
      <c r="JL290" s="3"/>
      <c r="JM290" s="3"/>
      <c r="JN290" s="3"/>
      <c r="JO290" s="3"/>
      <c r="JP290" s="3"/>
      <c r="JQ290" s="3"/>
      <c r="JR290" s="3"/>
      <c r="JS290" s="3"/>
      <c r="JT290" s="3"/>
      <c r="JU290" s="3"/>
      <c r="JV290" s="3"/>
      <c r="JW290" s="3"/>
      <c r="JX290" s="3"/>
      <c r="JY290" s="3"/>
      <c r="JZ290" s="3"/>
      <c r="KA290" s="3"/>
      <c r="KB290" s="3"/>
      <c r="KC290" s="3"/>
      <c r="KD290" s="3"/>
      <c r="KE290" s="3"/>
      <c r="KF290" s="3"/>
      <c r="KG290" s="3"/>
      <c r="KH290" s="3"/>
      <c r="KI290" s="3"/>
      <c r="KJ290" s="3"/>
      <c r="KK290" s="3"/>
      <c r="KL290" s="3"/>
      <c r="KM290" s="3"/>
      <c r="KN290" s="3"/>
      <c r="KO290" s="3"/>
      <c r="KP290" s="3"/>
      <c r="KQ290" s="3"/>
      <c r="KR290" s="3"/>
      <c r="KS290" s="3"/>
      <c r="KT290" s="3"/>
      <c r="KU290" s="3"/>
      <c r="KV290" s="3"/>
      <c r="KW290" s="3"/>
      <c r="KX290" s="3"/>
      <c r="KY290" s="3"/>
      <c r="KZ290" s="3"/>
    </row>
    <row r="291" spans="1:312" s="184" customFormat="1" ht="18" customHeight="1" x14ac:dyDescent="0.25">
      <c r="A291" s="76">
        <v>3</v>
      </c>
      <c r="B291" s="110" t="s">
        <v>883</v>
      </c>
      <c r="C291" s="110" t="s">
        <v>808</v>
      </c>
      <c r="D291" s="95">
        <v>2</v>
      </c>
      <c r="E291" s="78">
        <f>IF(AM291+1=13,"GRAD",AM291+1)</f>
        <v>11</v>
      </c>
      <c r="F291" s="79"/>
      <c r="G291" s="80"/>
      <c r="H291" s="81"/>
      <c r="I291" s="82" t="str">
        <f>IF(H291&gt;0,"Y"," ")</f>
        <v xml:space="preserve"> </v>
      </c>
      <c r="J291" s="82" t="str">
        <f>IF(H291&gt;0,"Y"," ")</f>
        <v xml:space="preserve"> </v>
      </c>
      <c r="K291" s="176">
        <v>6</v>
      </c>
      <c r="L291" s="96">
        <v>132</v>
      </c>
      <c r="M291" s="79"/>
      <c r="N291" s="76"/>
      <c r="O291" s="76"/>
      <c r="P291" s="76"/>
      <c r="Q291" s="76"/>
      <c r="R291" s="76"/>
      <c r="S291" s="76"/>
      <c r="T291" s="20" t="str">
        <f>IF(G291=6,$E$12,IF(G291=5,$E$13,IF(G291=4,$E$14,IF(G291=3,$E$15,IF(G291=2,$E$16,IF(G291=1,$E$17,IF(G291=7,$E$11," ")))))))</f>
        <v xml:space="preserve"> </v>
      </c>
      <c r="U291" s="23" t="str">
        <f>IF(G291=6,$U$12,IF(G291=5,$U$13,IF(G291=4,$U$14,IF(G291=3,$U$15,IF(G291=2,$U$16,IF(G291=1,$U$17,IF(G291=7,$U$11," ")))))))</f>
        <v xml:space="preserve"> </v>
      </c>
      <c r="V291" s="79"/>
      <c r="W291" s="76"/>
      <c r="X291" s="76"/>
      <c r="Y291" s="80"/>
      <c r="Z291" s="80"/>
      <c r="AA291" s="110" t="s">
        <v>884</v>
      </c>
      <c r="AB291" s="86" t="s">
        <v>885</v>
      </c>
      <c r="AC291" s="34"/>
      <c r="AD291" s="34"/>
      <c r="AE291" s="34"/>
      <c r="AF291" s="34"/>
      <c r="AG291" s="34"/>
      <c r="AH291" s="34"/>
      <c r="AI291" s="34"/>
      <c r="AJ291" s="34"/>
      <c r="AK291" s="34"/>
      <c r="AL291" s="3"/>
      <c r="AM291" s="111">
        <v>10</v>
      </c>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c r="IZ291" s="3"/>
      <c r="JA291" s="3"/>
      <c r="JB291" s="3"/>
      <c r="JC291" s="3"/>
      <c r="JD291" s="3"/>
      <c r="JE291" s="3"/>
      <c r="JF291" s="3"/>
      <c r="JG291" s="3"/>
      <c r="JH291" s="3"/>
      <c r="JI291" s="3"/>
      <c r="JJ291" s="3"/>
      <c r="JK291" s="3"/>
      <c r="JL291" s="3"/>
      <c r="JM291" s="3"/>
      <c r="JN291" s="3"/>
      <c r="JO291" s="3"/>
      <c r="JP291" s="3"/>
      <c r="JQ291" s="3"/>
      <c r="JR291" s="3"/>
      <c r="JS291" s="3"/>
      <c r="JT291" s="3"/>
      <c r="JU291" s="3"/>
      <c r="JV291" s="3"/>
      <c r="JW291" s="3"/>
      <c r="JX291" s="3"/>
      <c r="JY291" s="3"/>
      <c r="JZ291" s="3"/>
      <c r="KA291" s="3"/>
      <c r="KB291" s="3"/>
      <c r="KC291" s="3"/>
      <c r="KD291" s="3"/>
      <c r="KE291" s="3"/>
      <c r="KF291" s="3"/>
      <c r="KG291" s="3"/>
      <c r="KH291" s="3"/>
      <c r="KI291" s="3"/>
      <c r="KJ291" s="3"/>
      <c r="KK291" s="3"/>
      <c r="KL291" s="3"/>
      <c r="KM291" s="3"/>
      <c r="KN291" s="3"/>
      <c r="KO291" s="3"/>
      <c r="KP291" s="3"/>
      <c r="KQ291" s="3"/>
      <c r="KR291" s="3"/>
      <c r="KS291" s="3"/>
      <c r="KT291" s="3"/>
      <c r="KU291" s="3"/>
      <c r="KV291" s="3"/>
      <c r="KW291" s="3"/>
      <c r="KX291" s="3"/>
      <c r="KY291" s="3"/>
      <c r="KZ291" s="3"/>
    </row>
    <row r="292" spans="1:312" s="184" customFormat="1" ht="18" customHeight="1" x14ac:dyDescent="0.25">
      <c r="A292" s="76">
        <v>3</v>
      </c>
      <c r="B292" s="110" t="s">
        <v>888</v>
      </c>
      <c r="C292" s="110" t="s">
        <v>847</v>
      </c>
      <c r="D292" s="95">
        <v>2</v>
      </c>
      <c r="E292" s="78">
        <f>IF(AM292+1=13,"GRAD",AM292+1)</f>
        <v>12</v>
      </c>
      <c r="F292" s="79"/>
      <c r="G292" s="80"/>
      <c r="H292" s="81">
        <v>10</v>
      </c>
      <c r="I292" s="82" t="str">
        <f>IF(H292&gt;0,"Y"," ")</f>
        <v>Y</v>
      </c>
      <c r="J292" s="82" t="str">
        <f>IF(H292&gt;0,"Y"," ")</f>
        <v>Y</v>
      </c>
      <c r="K292" s="176">
        <v>3</v>
      </c>
      <c r="L292" s="96">
        <v>138</v>
      </c>
      <c r="M292" s="79"/>
      <c r="N292" s="76"/>
      <c r="O292" s="76"/>
      <c r="P292" s="76"/>
      <c r="Q292" s="76"/>
      <c r="R292" s="76"/>
      <c r="S292" s="76"/>
      <c r="T292" s="20" t="str">
        <f>IF(G292=6,$E$12,IF(G292=5,$E$13,IF(G292=4,$E$14,IF(G292=3,$E$15,IF(G292=2,$E$16,IF(G292=1,$E$17,IF(G292=7,$E$11," ")))))))</f>
        <v xml:space="preserve"> </v>
      </c>
      <c r="U292" s="23" t="str">
        <f>IF(G292=6,$U$12,IF(G292=5,$U$13,IF(G292=4,$U$14,IF(G292=3,$U$15,IF(G292=2,$U$16,IF(G292=1,$U$17,IF(G292=7,$U$11," ")))))))</f>
        <v xml:space="preserve"> </v>
      </c>
      <c r="V292" s="79"/>
      <c r="W292" s="76"/>
      <c r="X292" s="76"/>
      <c r="Y292" s="80"/>
      <c r="Z292" s="80"/>
      <c r="AA292" s="110" t="s">
        <v>86</v>
      </c>
      <c r="AB292" s="86" t="s">
        <v>889</v>
      </c>
      <c r="AC292" s="34"/>
      <c r="AD292" s="34"/>
      <c r="AE292" s="34"/>
      <c r="AF292" s="34"/>
      <c r="AG292" s="34"/>
      <c r="AH292" s="34"/>
      <c r="AI292" s="34"/>
      <c r="AJ292" s="34"/>
      <c r="AK292" s="34"/>
      <c r="AL292" s="34"/>
      <c r="AM292" s="111">
        <v>11</v>
      </c>
      <c r="AN292" s="34"/>
      <c r="AO292" s="34"/>
      <c r="AP292" s="34"/>
      <c r="AQ292" s="34"/>
      <c r="AR292" s="34"/>
      <c r="AS292" s="34"/>
      <c r="AT292" s="34"/>
      <c r="AU292" s="34"/>
      <c r="AV292" s="34"/>
      <c r="AW292" s="34"/>
      <c r="AX292" s="34"/>
      <c r="AY292" s="34"/>
      <c r="AZ292" s="34"/>
      <c r="BA292" s="34"/>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4"/>
      <c r="CA292" s="34"/>
      <c r="CB292" s="34"/>
      <c r="CC292" s="34"/>
      <c r="CD292" s="34"/>
      <c r="CE292" s="34"/>
      <c r="CF292" s="34"/>
      <c r="CG292" s="34"/>
      <c r="CH292" s="34"/>
      <c r="CI292" s="34"/>
      <c r="CJ292" s="34"/>
      <c r="CK292" s="34"/>
      <c r="CL292" s="34"/>
      <c r="CM292" s="34"/>
      <c r="CN292" s="34"/>
      <c r="CO292" s="34"/>
      <c r="CP292" s="34"/>
      <c r="CQ292" s="34"/>
      <c r="CR292" s="34"/>
      <c r="CS292" s="34"/>
      <c r="CT292" s="34"/>
      <c r="CU292" s="34"/>
      <c r="CV292" s="34"/>
      <c r="CW292" s="34"/>
      <c r="CX292" s="34"/>
      <c r="CY292" s="34"/>
      <c r="CZ292" s="34"/>
      <c r="DA292" s="34"/>
      <c r="DB292" s="34"/>
      <c r="DC292" s="34"/>
      <c r="DD292" s="34"/>
      <c r="DE292" s="34"/>
      <c r="DF292" s="34"/>
      <c r="DG292" s="34"/>
      <c r="DH292" s="34"/>
      <c r="DI292" s="34"/>
      <c r="DJ292" s="34"/>
      <c r="DK292" s="34"/>
      <c r="DL292" s="34"/>
      <c r="DM292" s="34"/>
      <c r="DN292" s="34"/>
      <c r="DO292" s="34"/>
      <c r="DP292" s="34"/>
      <c r="DQ292" s="34"/>
      <c r="DR292" s="34"/>
      <c r="DS292" s="34"/>
      <c r="DT292" s="34"/>
      <c r="DU292" s="34"/>
      <c r="DV292" s="34"/>
      <c r="DW292" s="34"/>
      <c r="DX292" s="34"/>
      <c r="DY292" s="34"/>
      <c r="DZ292" s="34"/>
      <c r="EA292" s="34"/>
      <c r="EB292" s="34"/>
      <c r="EC292" s="34"/>
      <c r="ED292" s="34"/>
      <c r="EE292" s="34"/>
      <c r="EF292" s="34"/>
      <c r="EG292" s="34"/>
      <c r="EH292" s="34"/>
      <c r="EI292" s="34"/>
      <c r="EJ292" s="34"/>
      <c r="EK292" s="34"/>
      <c r="EL292" s="34"/>
      <c r="EM292" s="34"/>
      <c r="EN292" s="34"/>
      <c r="EO292" s="34"/>
      <c r="EP292" s="34"/>
      <c r="EQ292" s="34"/>
      <c r="ER292" s="34"/>
      <c r="ES292" s="34"/>
      <c r="ET292" s="34"/>
      <c r="EU292" s="34"/>
      <c r="EV292" s="34"/>
      <c r="EW292" s="34"/>
      <c r="EX292" s="34"/>
      <c r="EY292" s="34"/>
      <c r="EZ292" s="34"/>
      <c r="FA292" s="34"/>
      <c r="FB292" s="34"/>
      <c r="FC292" s="34"/>
      <c r="FD292" s="34"/>
      <c r="FE292" s="34"/>
      <c r="FF292" s="34"/>
      <c r="FG292" s="34"/>
      <c r="FH292" s="34"/>
      <c r="FI292" s="34"/>
      <c r="FJ292" s="34"/>
      <c r="FK292" s="34"/>
      <c r="FL292" s="34"/>
      <c r="FM292" s="34"/>
      <c r="FN292" s="34"/>
      <c r="FO292" s="34"/>
      <c r="FP292" s="34"/>
      <c r="FQ292" s="34"/>
      <c r="FR292" s="34"/>
      <c r="FS292" s="34"/>
      <c r="FT292" s="34"/>
      <c r="FU292" s="34"/>
      <c r="FV292" s="34"/>
      <c r="FW292" s="34"/>
      <c r="FX292" s="34"/>
      <c r="FY292" s="34"/>
      <c r="FZ292" s="34"/>
      <c r="GA292" s="34"/>
      <c r="GB292" s="34"/>
      <c r="GC292" s="34"/>
      <c r="GD292" s="34"/>
      <c r="GE292" s="34"/>
      <c r="GF292" s="34"/>
      <c r="GG292" s="34"/>
      <c r="GH292" s="34"/>
      <c r="GI292" s="34"/>
      <c r="GJ292" s="34"/>
      <c r="GK292" s="34"/>
      <c r="GL292" s="34"/>
      <c r="GM292" s="34"/>
      <c r="GN292" s="34"/>
      <c r="GO292" s="34"/>
      <c r="GP292" s="34"/>
      <c r="GQ292" s="34"/>
      <c r="GR292" s="34"/>
      <c r="GS292" s="34"/>
      <c r="GT292" s="34"/>
      <c r="GU292" s="34"/>
      <c r="GV292" s="34"/>
      <c r="GW292" s="34"/>
      <c r="GX292" s="34"/>
      <c r="GY292" s="34"/>
      <c r="GZ292" s="34"/>
      <c r="HA292" s="34"/>
      <c r="HB292" s="34"/>
      <c r="HC292" s="34"/>
      <c r="HD292" s="34"/>
      <c r="HE292" s="34"/>
      <c r="HF292" s="34"/>
      <c r="HG292" s="34"/>
      <c r="HH292" s="34"/>
      <c r="HI292" s="34"/>
      <c r="HJ292" s="34"/>
      <c r="HK292" s="34"/>
      <c r="HL292" s="34"/>
      <c r="HM292" s="34"/>
      <c r="HN292" s="34"/>
      <c r="HO292" s="34"/>
      <c r="HP292" s="34"/>
      <c r="HQ292" s="34"/>
      <c r="HR292" s="34"/>
      <c r="HS292" s="34"/>
      <c r="HT292" s="34"/>
      <c r="HU292" s="34"/>
      <c r="HV292" s="34"/>
      <c r="HW292" s="34"/>
      <c r="HX292" s="34"/>
      <c r="HY292" s="34"/>
      <c r="HZ292" s="34"/>
      <c r="IA292" s="34"/>
      <c r="IB292" s="34"/>
      <c r="IC292" s="34"/>
      <c r="ID292" s="34"/>
      <c r="IE292" s="34"/>
      <c r="IF292" s="34"/>
      <c r="IG292" s="34"/>
      <c r="IH292" s="34"/>
      <c r="II292" s="34"/>
      <c r="IJ292" s="34"/>
      <c r="IK292" s="34"/>
      <c r="IL292" s="34"/>
      <c r="IM292" s="34"/>
      <c r="IN292" s="34"/>
      <c r="IO292" s="34"/>
      <c r="IP292" s="34"/>
      <c r="IQ292" s="34"/>
      <c r="IR292" s="34"/>
      <c r="IS292" s="34"/>
      <c r="IT292" s="34"/>
      <c r="IU292" s="34"/>
      <c r="IV292" s="34"/>
      <c r="IW292" s="34"/>
      <c r="IX292" s="34"/>
      <c r="IY292" s="34"/>
      <c r="IZ292" s="34"/>
      <c r="JA292" s="34"/>
      <c r="JB292" s="34"/>
      <c r="JC292" s="34"/>
      <c r="JD292" s="34"/>
      <c r="JE292" s="34"/>
      <c r="JF292" s="34"/>
      <c r="JG292" s="34"/>
      <c r="JH292" s="34"/>
      <c r="JI292" s="34"/>
      <c r="JJ292" s="34"/>
      <c r="JK292" s="34"/>
      <c r="JL292" s="34"/>
      <c r="JM292" s="34"/>
      <c r="JN292" s="34"/>
      <c r="JO292" s="34"/>
      <c r="JP292" s="34"/>
      <c r="JQ292" s="34"/>
      <c r="JR292" s="34"/>
      <c r="JS292" s="34"/>
      <c r="JT292" s="34"/>
      <c r="JU292" s="34"/>
      <c r="JV292" s="34"/>
      <c r="JW292" s="34"/>
      <c r="JX292" s="34"/>
      <c r="JY292" s="34"/>
      <c r="JZ292" s="34"/>
      <c r="KA292" s="34"/>
      <c r="KB292" s="34"/>
      <c r="KC292" s="34"/>
      <c r="KD292" s="34"/>
      <c r="KE292" s="34"/>
      <c r="KF292" s="34"/>
      <c r="KG292" s="34"/>
      <c r="KH292" s="34"/>
      <c r="KI292" s="34"/>
      <c r="KJ292" s="34"/>
      <c r="KK292" s="34"/>
      <c r="KL292" s="34"/>
      <c r="KM292" s="34"/>
      <c r="KN292" s="34"/>
      <c r="KO292" s="34"/>
      <c r="KP292" s="34"/>
      <c r="KQ292" s="34"/>
      <c r="KR292" s="34"/>
      <c r="KS292" s="34"/>
      <c r="KT292" s="34"/>
      <c r="KU292" s="34"/>
      <c r="KV292" s="34"/>
      <c r="KW292" s="34"/>
      <c r="KX292" s="34"/>
      <c r="KY292" s="34"/>
      <c r="KZ292" s="34"/>
    </row>
    <row r="293" spans="1:312" s="184" customFormat="1" ht="18" customHeight="1" x14ac:dyDescent="0.25">
      <c r="A293" s="76">
        <v>3</v>
      </c>
      <c r="B293" s="110" t="s">
        <v>890</v>
      </c>
      <c r="C293" s="110" t="s">
        <v>808</v>
      </c>
      <c r="D293" s="95">
        <v>2</v>
      </c>
      <c r="E293" s="78">
        <f>IF(AM293+1=13,"GRAD",AM293+1)</f>
        <v>11</v>
      </c>
      <c r="F293" s="79"/>
      <c r="G293" s="80"/>
      <c r="H293" s="81"/>
      <c r="I293" s="82" t="str">
        <f>IF(H293&gt;0,"Y"," ")</f>
        <v xml:space="preserve"> </v>
      </c>
      <c r="J293" s="82" t="str">
        <f>IF(H293&gt;0,"Y"," ")</f>
        <v xml:space="preserve"> </v>
      </c>
      <c r="K293" s="176">
        <v>5</v>
      </c>
      <c r="L293" s="96">
        <v>138</v>
      </c>
      <c r="M293" s="79"/>
      <c r="N293" s="76"/>
      <c r="O293" s="76"/>
      <c r="P293" s="76"/>
      <c r="Q293" s="76"/>
      <c r="R293" s="76"/>
      <c r="S293" s="76"/>
      <c r="T293" s="20" t="str">
        <f>IF(G293=6,$E$12,IF(G293=5,$E$13,IF(G293=4,$E$14,IF(G293=3,$E$15,IF(G293=2,$E$16,IF(G293=1,$E$17,IF(G293=7,$E$11," ")))))))</f>
        <v xml:space="preserve"> </v>
      </c>
      <c r="U293" s="23" t="str">
        <f>IF(G293=6,$U$12,IF(G293=5,$U$13,IF(G293=4,$U$14,IF(G293=3,$U$15,IF(G293=2,$U$16,IF(G293=1,$U$17,IF(G293=7,$U$11," ")))))))</f>
        <v xml:space="preserve"> </v>
      </c>
      <c r="V293" s="79"/>
      <c r="W293" s="76"/>
      <c r="X293" s="76"/>
      <c r="Y293" s="80"/>
      <c r="Z293" s="80"/>
      <c r="AA293" s="110" t="s">
        <v>891</v>
      </c>
      <c r="AB293" s="86" t="s">
        <v>892</v>
      </c>
      <c r="AC293" s="34"/>
      <c r="AD293" s="34"/>
      <c r="AE293" s="34"/>
      <c r="AF293" s="34"/>
      <c r="AG293" s="34"/>
      <c r="AH293" s="34"/>
      <c r="AI293" s="34"/>
      <c r="AJ293" s="34"/>
      <c r="AK293" s="34"/>
      <c r="AL293" s="3"/>
      <c r="AM293" s="111">
        <v>10</v>
      </c>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c r="IU293" s="3"/>
      <c r="IV293" s="3"/>
      <c r="IW293" s="3"/>
      <c r="IX293" s="3"/>
      <c r="IY293" s="3"/>
      <c r="IZ293" s="3"/>
      <c r="JA293" s="3"/>
      <c r="JB293" s="3"/>
      <c r="JC293" s="3"/>
      <c r="JD293" s="3"/>
      <c r="JE293" s="3"/>
      <c r="JF293" s="3"/>
      <c r="JG293" s="3"/>
      <c r="JH293" s="3"/>
      <c r="JI293" s="3"/>
      <c r="JJ293" s="3"/>
      <c r="JK293" s="3"/>
      <c r="JL293" s="3"/>
      <c r="JM293" s="3"/>
      <c r="JN293" s="3"/>
      <c r="JO293" s="3"/>
      <c r="JP293" s="3"/>
      <c r="JQ293" s="3"/>
      <c r="JR293" s="3"/>
      <c r="JS293" s="3"/>
      <c r="JT293" s="3"/>
      <c r="JU293" s="3"/>
      <c r="JV293" s="3"/>
      <c r="JW293" s="3"/>
      <c r="JX293" s="3"/>
      <c r="JY293" s="3"/>
      <c r="JZ293" s="3"/>
      <c r="KA293" s="3"/>
      <c r="KB293" s="3"/>
      <c r="KC293" s="3"/>
      <c r="KD293" s="3"/>
      <c r="KE293" s="3"/>
      <c r="KF293" s="3"/>
      <c r="KG293" s="3"/>
      <c r="KH293" s="3"/>
      <c r="KI293" s="3"/>
      <c r="KJ293" s="3"/>
      <c r="KK293" s="3"/>
      <c r="KL293" s="3"/>
      <c r="KM293" s="3"/>
      <c r="KN293" s="3"/>
      <c r="KO293" s="3"/>
      <c r="KP293" s="3"/>
      <c r="KQ293" s="3"/>
      <c r="KR293" s="3"/>
      <c r="KS293" s="3"/>
      <c r="KT293" s="3"/>
      <c r="KU293" s="3"/>
      <c r="KV293" s="3"/>
      <c r="KW293" s="3"/>
      <c r="KX293" s="3"/>
      <c r="KY293" s="3"/>
      <c r="KZ293" s="3"/>
    </row>
    <row r="294" spans="1:312" s="184" customFormat="1" ht="18" customHeight="1" x14ac:dyDescent="0.25">
      <c r="A294" s="76">
        <v>3</v>
      </c>
      <c r="B294" s="110" t="s">
        <v>893</v>
      </c>
      <c r="C294" s="110" t="s">
        <v>858</v>
      </c>
      <c r="D294" s="95">
        <v>2</v>
      </c>
      <c r="E294" s="78">
        <f>IF(AM294+1=13,"GRAD",AM294+1)</f>
        <v>9</v>
      </c>
      <c r="F294" s="79"/>
      <c r="G294" s="80"/>
      <c r="H294" s="81"/>
      <c r="I294" s="82" t="str">
        <f>IF(H294&gt;0,"Y"," ")</f>
        <v xml:space="preserve"> </v>
      </c>
      <c r="J294" s="82" t="str">
        <f>IF(H294&gt;0,"Y"," ")</f>
        <v xml:space="preserve"> </v>
      </c>
      <c r="K294" s="176">
        <v>6</v>
      </c>
      <c r="L294" s="96">
        <v>138</v>
      </c>
      <c r="M294" s="79"/>
      <c r="N294" s="76"/>
      <c r="O294" s="76"/>
      <c r="P294" s="76"/>
      <c r="Q294" s="76"/>
      <c r="R294" s="76"/>
      <c r="S294" s="76"/>
      <c r="T294" s="20" t="str">
        <f>IF(G294=6,$E$12,IF(G294=5,$E$13,IF(G294=4,$E$14,IF(G294=3,$E$15,IF(G294=2,$E$16,IF(G294=1,$E$17,IF(G294=7,$E$11," ")))))))</f>
        <v xml:space="preserve"> </v>
      </c>
      <c r="U294" s="23" t="str">
        <f>IF(G294=6,$U$12,IF(G294=5,$U$13,IF(G294=4,$U$14,IF(G294=3,$U$15,IF(G294=2,$U$16,IF(G294=1,$U$17,IF(G294=7,$U$11," ")))))))</f>
        <v xml:space="preserve"> </v>
      </c>
      <c r="V294" s="79"/>
      <c r="W294" s="76"/>
      <c r="X294" s="76"/>
      <c r="Y294" s="80"/>
      <c r="Z294" s="80"/>
      <c r="AA294" s="110" t="s">
        <v>894</v>
      </c>
      <c r="AB294" s="86" t="s">
        <v>895</v>
      </c>
      <c r="AC294" s="34"/>
      <c r="AD294" s="34"/>
      <c r="AE294" s="34"/>
      <c r="AF294" s="34"/>
      <c r="AG294" s="34"/>
      <c r="AH294" s="34"/>
      <c r="AI294" s="34"/>
      <c r="AJ294" s="34"/>
      <c r="AK294" s="34"/>
      <c r="AL294" s="3"/>
      <c r="AM294" s="111">
        <v>8</v>
      </c>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c r="IZ294" s="3"/>
      <c r="JA294" s="3"/>
      <c r="JB294" s="3"/>
      <c r="JC294" s="3"/>
      <c r="JD294" s="3"/>
      <c r="JE294" s="3"/>
      <c r="JF294" s="3"/>
      <c r="JG294" s="3"/>
      <c r="JH294" s="3"/>
      <c r="JI294" s="3"/>
      <c r="JJ294" s="3"/>
      <c r="JK294" s="3"/>
      <c r="JL294" s="3"/>
      <c r="JM294" s="3"/>
      <c r="JN294" s="3"/>
      <c r="JO294" s="3"/>
      <c r="JP294" s="3"/>
      <c r="JQ294" s="3"/>
      <c r="JR294" s="3"/>
      <c r="JS294" s="3"/>
      <c r="JT294" s="3"/>
      <c r="JU294" s="3"/>
      <c r="JV294" s="3"/>
      <c r="JW294" s="3"/>
      <c r="JX294" s="3"/>
      <c r="JY294" s="3"/>
      <c r="JZ294" s="3"/>
      <c r="KA294" s="3"/>
      <c r="KB294" s="3"/>
      <c r="KC294" s="3"/>
      <c r="KD294" s="3"/>
      <c r="KE294" s="3"/>
      <c r="KF294" s="3"/>
      <c r="KG294" s="3"/>
      <c r="KH294" s="3"/>
      <c r="KI294" s="3"/>
      <c r="KJ294" s="3"/>
      <c r="KK294" s="3"/>
      <c r="KL294" s="3"/>
      <c r="KM294" s="3"/>
      <c r="KN294" s="3"/>
      <c r="KO294" s="3"/>
      <c r="KP294" s="3"/>
      <c r="KQ294" s="3"/>
      <c r="KR294" s="3"/>
      <c r="KS294" s="3"/>
      <c r="KT294" s="3"/>
      <c r="KU294" s="3"/>
      <c r="KV294" s="3"/>
      <c r="KW294" s="3"/>
      <c r="KX294" s="3"/>
      <c r="KY294" s="3"/>
      <c r="KZ294" s="3"/>
    </row>
    <row r="295" spans="1:312" s="184" customFormat="1" ht="18" customHeight="1" x14ac:dyDescent="0.25">
      <c r="A295" s="76">
        <v>3</v>
      </c>
      <c r="B295" s="110" t="s">
        <v>896</v>
      </c>
      <c r="C295" s="110" t="s">
        <v>808</v>
      </c>
      <c r="D295" s="95">
        <v>2</v>
      </c>
      <c r="E295" s="78">
        <f>IF(AM295+1=13,"GRAD",AM295+1)</f>
        <v>12</v>
      </c>
      <c r="F295" s="79"/>
      <c r="G295" s="80">
        <v>3</v>
      </c>
      <c r="H295" s="81">
        <v>3</v>
      </c>
      <c r="I295" s="82" t="str">
        <f>IF(H295&gt;0,"Y"," ")</f>
        <v>Y</v>
      </c>
      <c r="J295" s="82" t="str">
        <f>IF(H295&gt;0,"Y"," ")</f>
        <v>Y</v>
      </c>
      <c r="K295" s="176">
        <v>1</v>
      </c>
      <c r="L295" s="96">
        <v>145</v>
      </c>
      <c r="M295" s="79"/>
      <c r="N295" s="76"/>
      <c r="O295" s="76"/>
      <c r="P295" s="76"/>
      <c r="Q295" s="76"/>
      <c r="R295" s="76"/>
      <c r="S295" s="76"/>
      <c r="T295" s="20">
        <f>IF(G295=6,$E$12,IF(G295=5,$E$13,IF(G295=4,$E$14,IF(G295=3,$E$15,IF(G295=2,$E$16,IF(G295=1,$E$17,IF(G295=7,$E$11," ")))))))</f>
        <v>30</v>
      </c>
      <c r="U295" s="23">
        <f>IF(G295=6,$U$12,IF(G295=5,$U$13,IF(G295=4,$U$14,IF(G295=3,$U$15,IF(G295=2,$U$16,IF(G295=1,$U$17,IF(G295=7,$U$11," ")))))))</f>
        <v>75</v>
      </c>
      <c r="V295" s="79"/>
      <c r="W295" s="76"/>
      <c r="X295" s="76"/>
      <c r="Y295" s="80"/>
      <c r="Z295" s="80"/>
      <c r="AA295" s="110" t="s">
        <v>897</v>
      </c>
      <c r="AB295" s="86" t="s">
        <v>886</v>
      </c>
      <c r="AC295" s="34"/>
      <c r="AD295" s="34"/>
      <c r="AE295" s="34"/>
      <c r="AF295" s="34"/>
      <c r="AG295" s="34"/>
      <c r="AH295" s="34"/>
      <c r="AI295" s="34"/>
      <c r="AJ295" s="34"/>
      <c r="AK295" s="34"/>
      <c r="AL295" s="3"/>
      <c r="AM295" s="111">
        <v>11</v>
      </c>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c r="IU295" s="3"/>
      <c r="IV295" s="3"/>
      <c r="IW295" s="3"/>
      <c r="IX295" s="3"/>
      <c r="IY295" s="3"/>
      <c r="IZ295" s="3"/>
      <c r="JA295" s="3"/>
      <c r="JB295" s="3"/>
      <c r="JC295" s="3"/>
      <c r="JD295" s="3"/>
      <c r="JE295" s="3"/>
      <c r="JF295" s="3"/>
      <c r="JG295" s="3"/>
      <c r="JH295" s="3"/>
      <c r="JI295" s="3"/>
      <c r="JJ295" s="3"/>
      <c r="JK295" s="3"/>
      <c r="JL295" s="3"/>
      <c r="JM295" s="3"/>
      <c r="JN295" s="3"/>
      <c r="JO295" s="3"/>
      <c r="JP295" s="3"/>
      <c r="JQ295" s="3"/>
      <c r="JR295" s="3"/>
      <c r="JS295" s="3"/>
      <c r="JT295" s="3"/>
      <c r="JU295" s="3"/>
      <c r="JV295" s="3"/>
      <c r="JW295" s="3"/>
      <c r="JX295" s="3"/>
      <c r="JY295" s="3"/>
      <c r="JZ295" s="3"/>
      <c r="KA295" s="3"/>
      <c r="KB295" s="3"/>
      <c r="KC295" s="3"/>
      <c r="KD295" s="3"/>
      <c r="KE295" s="3"/>
      <c r="KF295" s="3"/>
      <c r="KG295" s="3"/>
      <c r="KH295" s="3"/>
      <c r="KI295" s="3"/>
      <c r="KJ295" s="3"/>
      <c r="KK295" s="3"/>
      <c r="KL295" s="3"/>
      <c r="KM295" s="3"/>
      <c r="KN295" s="3"/>
      <c r="KO295" s="3"/>
      <c r="KP295" s="3"/>
      <c r="KQ295" s="3"/>
      <c r="KR295" s="3"/>
      <c r="KS295" s="3"/>
      <c r="KT295" s="3"/>
      <c r="KU295" s="3"/>
      <c r="KV295" s="3"/>
      <c r="KW295" s="3"/>
      <c r="KX295" s="3"/>
      <c r="KY295" s="3"/>
      <c r="KZ295" s="3"/>
    </row>
    <row r="296" spans="1:312" s="184" customFormat="1" ht="18" customHeight="1" x14ac:dyDescent="0.25">
      <c r="A296" s="76">
        <v>3</v>
      </c>
      <c r="B296" s="110" t="s">
        <v>898</v>
      </c>
      <c r="C296" s="110" t="s">
        <v>899</v>
      </c>
      <c r="D296" s="95">
        <v>2</v>
      </c>
      <c r="E296" s="78">
        <f>IF(AM296+1=13,"GRAD",AM296+1)</f>
        <v>10</v>
      </c>
      <c r="F296" s="79"/>
      <c r="G296" s="80"/>
      <c r="H296" s="89">
        <v>22</v>
      </c>
      <c r="I296" s="82" t="str">
        <f>IF(H296&gt;0,"Y"," ")</f>
        <v>Y</v>
      </c>
      <c r="J296" s="82" t="str">
        <f>IF(H296&gt;0,"Y"," ")</f>
        <v>Y</v>
      </c>
      <c r="K296" s="176">
        <v>3</v>
      </c>
      <c r="L296" s="96">
        <v>145</v>
      </c>
      <c r="M296" s="79"/>
      <c r="N296" s="76"/>
      <c r="O296" s="76"/>
      <c r="P296" s="76"/>
      <c r="Q296" s="76"/>
      <c r="R296" s="76"/>
      <c r="S296" s="76"/>
      <c r="T296" s="20" t="str">
        <f>IF(G296=6,$E$12,IF(G296=5,$E$13,IF(G296=4,$E$14,IF(G296=3,$E$15,IF(G296=2,$E$16,IF(G296=1,$E$17,IF(G296=7,$E$11," ")))))))</f>
        <v xml:space="preserve"> </v>
      </c>
      <c r="U296" s="23" t="str">
        <f>IF(G296=6,$U$12,IF(G296=5,$U$13,IF(G296=4,$U$14,IF(G296=3,$U$15,IF(G296=2,$U$16,IF(G296=1,$U$17,IF(G296=7,$U$11," ")))))))</f>
        <v xml:space="preserve"> </v>
      </c>
      <c r="V296" s="79"/>
      <c r="W296" s="76"/>
      <c r="X296" s="76"/>
      <c r="Y296" s="80"/>
      <c r="Z296" s="80"/>
      <c r="AA296" s="110" t="s">
        <v>900</v>
      </c>
      <c r="AB296" s="86" t="s">
        <v>279</v>
      </c>
      <c r="AC296" s="34"/>
      <c r="AD296" s="34"/>
      <c r="AE296" s="34"/>
      <c r="AF296" s="34"/>
      <c r="AG296" s="34"/>
      <c r="AH296" s="34"/>
      <c r="AI296" s="34"/>
      <c r="AJ296" s="34"/>
      <c r="AK296" s="34"/>
      <c r="AL296" s="3"/>
      <c r="AM296" s="111">
        <v>9</v>
      </c>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c r="IZ296" s="3"/>
      <c r="JA296" s="3"/>
      <c r="JB296" s="3"/>
      <c r="JC296" s="3"/>
      <c r="JD296" s="3"/>
      <c r="JE296" s="3"/>
      <c r="JF296" s="3"/>
      <c r="JG296" s="3"/>
      <c r="JH296" s="3"/>
      <c r="JI296" s="3"/>
      <c r="JJ296" s="3"/>
      <c r="JK296" s="3"/>
      <c r="JL296" s="3"/>
      <c r="JM296" s="3"/>
      <c r="JN296" s="3"/>
      <c r="JO296" s="3"/>
      <c r="JP296" s="3"/>
      <c r="JQ296" s="3"/>
      <c r="JR296" s="3"/>
      <c r="JS296" s="3"/>
      <c r="JT296" s="3"/>
      <c r="JU296" s="3"/>
      <c r="JV296" s="3"/>
      <c r="JW296" s="3"/>
      <c r="JX296" s="3"/>
      <c r="JY296" s="3"/>
      <c r="JZ296" s="3"/>
      <c r="KA296" s="3"/>
      <c r="KB296" s="3"/>
      <c r="KC296" s="3"/>
      <c r="KD296" s="3"/>
      <c r="KE296" s="3"/>
      <c r="KF296" s="3"/>
      <c r="KG296" s="3"/>
      <c r="KH296" s="3"/>
      <c r="KI296" s="3"/>
      <c r="KJ296" s="3"/>
      <c r="KK296" s="3"/>
      <c r="KL296" s="3"/>
      <c r="KM296" s="3"/>
      <c r="KN296" s="3"/>
      <c r="KO296" s="3"/>
      <c r="KP296" s="3"/>
      <c r="KQ296" s="3"/>
      <c r="KR296" s="3"/>
      <c r="KS296" s="3"/>
      <c r="KT296" s="3"/>
      <c r="KU296" s="3"/>
      <c r="KV296" s="3"/>
      <c r="KW296" s="3"/>
      <c r="KX296" s="3"/>
      <c r="KY296" s="3"/>
      <c r="KZ296" s="3"/>
    </row>
    <row r="297" spans="1:312" s="184" customFormat="1" ht="18" customHeight="1" x14ac:dyDescent="0.25">
      <c r="A297" s="76">
        <v>3</v>
      </c>
      <c r="B297" s="110" t="s">
        <v>903</v>
      </c>
      <c r="C297" s="110" t="s">
        <v>887</v>
      </c>
      <c r="D297" s="95">
        <v>2</v>
      </c>
      <c r="E297" s="78">
        <f>IF(AM297+1=13,"GRAD",AM297+1)</f>
        <v>12</v>
      </c>
      <c r="F297" s="79"/>
      <c r="G297" s="80"/>
      <c r="H297" s="81"/>
      <c r="I297" s="82" t="str">
        <f>IF(H297&gt;0,"Y"," ")</f>
        <v xml:space="preserve"> </v>
      </c>
      <c r="J297" s="82" t="str">
        <f>IF(H297&gt;0,"Y"," ")</f>
        <v xml:space="preserve"> </v>
      </c>
      <c r="K297" s="176">
        <v>6</v>
      </c>
      <c r="L297" s="96">
        <v>145</v>
      </c>
      <c r="M297" s="79"/>
      <c r="N297" s="76"/>
      <c r="O297" s="76"/>
      <c r="P297" s="76"/>
      <c r="Q297" s="76"/>
      <c r="R297" s="76"/>
      <c r="S297" s="76"/>
      <c r="T297" s="20" t="str">
        <f>IF(G297=6,$E$12,IF(G297=5,$E$13,IF(G297=4,$E$14,IF(G297=3,$E$15,IF(G297=2,$E$16,IF(G297=1,$E$17,IF(G297=7,$E$11," ")))))))</f>
        <v xml:space="preserve"> </v>
      </c>
      <c r="U297" s="23" t="str">
        <f>IF(G297=6,$U$12,IF(G297=5,$U$13,IF(G297=4,$U$14,IF(G297=3,$U$15,IF(G297=2,$U$16,IF(G297=1,$U$17,IF(G297=7,$U$11," ")))))))</f>
        <v xml:space="preserve"> </v>
      </c>
      <c r="V297" s="79"/>
      <c r="W297" s="76"/>
      <c r="X297" s="76"/>
      <c r="Y297" s="80"/>
      <c r="Z297" s="80"/>
      <c r="AA297" s="110" t="s">
        <v>111</v>
      </c>
      <c r="AB297" s="84" t="s">
        <v>904</v>
      </c>
      <c r="AD297" s="185"/>
      <c r="AE297" s="185"/>
      <c r="AF297" s="185"/>
      <c r="AG297" s="185"/>
      <c r="AH297" s="185"/>
      <c r="AI297" s="185"/>
      <c r="AJ297" s="185"/>
      <c r="AK297" s="185"/>
      <c r="AL297" s="185"/>
      <c r="AM297" s="111">
        <v>11</v>
      </c>
      <c r="AN297" s="34"/>
      <c r="AO297" s="34"/>
      <c r="AP297" s="34"/>
      <c r="AQ297" s="34"/>
      <c r="AR297" s="34"/>
      <c r="AS297" s="34"/>
      <c r="AT297" s="34"/>
      <c r="AU297" s="34"/>
      <c r="AV297" s="34"/>
      <c r="AW297" s="34"/>
      <c r="AX297" s="34"/>
      <c r="AY297" s="34"/>
      <c r="AZ297" s="34"/>
      <c r="BA297" s="34"/>
      <c r="BB297" s="34"/>
      <c r="BC297" s="34"/>
      <c r="BD297" s="34"/>
      <c r="BE297" s="34"/>
      <c r="BF297" s="34"/>
      <c r="BG297" s="34"/>
      <c r="BH297" s="34"/>
      <c r="BI297" s="34"/>
      <c r="BJ297" s="34"/>
      <c r="BK297" s="34"/>
      <c r="BL297" s="34"/>
      <c r="BM297" s="34"/>
      <c r="BN297" s="34"/>
      <c r="BO297" s="34"/>
      <c r="BP297" s="34"/>
      <c r="BQ297" s="34"/>
      <c r="BR297" s="34"/>
      <c r="BS297" s="34"/>
      <c r="BT297" s="34"/>
      <c r="BU297" s="34"/>
      <c r="BV297" s="34"/>
      <c r="BW297" s="34"/>
      <c r="BX297" s="34"/>
      <c r="BY297" s="34"/>
      <c r="BZ297" s="34"/>
      <c r="CA297" s="34"/>
      <c r="CB297" s="34"/>
      <c r="CC297" s="34"/>
      <c r="CD297" s="34"/>
      <c r="CE297" s="34"/>
      <c r="CF297" s="34"/>
      <c r="CG297" s="34"/>
      <c r="CH297" s="34"/>
      <c r="CI297" s="34"/>
      <c r="CJ297" s="34"/>
      <c r="CK297" s="34"/>
      <c r="CL297" s="34"/>
      <c r="CM297" s="34"/>
      <c r="CN297" s="34"/>
      <c r="CO297" s="34"/>
      <c r="CP297" s="34"/>
      <c r="CQ297" s="34"/>
      <c r="CR297" s="34"/>
      <c r="CS297" s="34"/>
      <c r="CT297" s="34"/>
      <c r="CU297" s="34"/>
      <c r="CV297" s="34"/>
      <c r="CW297" s="34"/>
      <c r="CX297" s="34"/>
      <c r="CY297" s="34"/>
      <c r="CZ297" s="34"/>
      <c r="DA297" s="34"/>
      <c r="DB297" s="34"/>
      <c r="DC297" s="34"/>
      <c r="DD297" s="34"/>
      <c r="DE297" s="34"/>
      <c r="DF297" s="34"/>
      <c r="DG297" s="34"/>
      <c r="DH297" s="34"/>
      <c r="DI297" s="34"/>
      <c r="DJ297" s="34"/>
      <c r="DK297" s="34"/>
      <c r="DL297" s="34"/>
      <c r="DM297" s="34"/>
      <c r="DN297" s="34"/>
      <c r="DO297" s="34"/>
      <c r="DP297" s="34"/>
      <c r="DQ297" s="34"/>
      <c r="DR297" s="34"/>
      <c r="DS297" s="34"/>
      <c r="DT297" s="34"/>
      <c r="DU297" s="34"/>
      <c r="DV297" s="34"/>
      <c r="DW297" s="34"/>
      <c r="DX297" s="34"/>
      <c r="DY297" s="34"/>
      <c r="DZ297" s="34"/>
      <c r="EA297" s="34"/>
      <c r="EB297" s="34"/>
      <c r="EC297" s="34"/>
      <c r="ED297" s="34"/>
      <c r="EE297" s="34"/>
      <c r="EF297" s="34"/>
      <c r="EG297" s="34"/>
      <c r="EH297" s="34"/>
      <c r="EI297" s="34"/>
      <c r="EJ297" s="34"/>
      <c r="EK297" s="34"/>
      <c r="EL297" s="34"/>
      <c r="EM297" s="34"/>
      <c r="EN297" s="34"/>
      <c r="EO297" s="34"/>
      <c r="EP297" s="34"/>
      <c r="EQ297" s="34"/>
      <c r="ER297" s="34"/>
      <c r="ES297" s="34"/>
      <c r="ET297" s="34"/>
      <c r="EU297" s="34"/>
      <c r="EV297" s="34"/>
      <c r="EW297" s="34"/>
      <c r="EX297" s="34"/>
      <c r="EY297" s="34"/>
      <c r="EZ297" s="34"/>
      <c r="FA297" s="34"/>
      <c r="FB297" s="34"/>
      <c r="FC297" s="34"/>
      <c r="FD297" s="34"/>
      <c r="FE297" s="34"/>
      <c r="FF297" s="34"/>
      <c r="FG297" s="34"/>
      <c r="FH297" s="34"/>
      <c r="FI297" s="34"/>
      <c r="FJ297" s="34"/>
      <c r="FK297" s="34"/>
      <c r="FL297" s="34"/>
      <c r="FM297" s="34"/>
      <c r="FN297" s="34"/>
      <c r="FO297" s="34"/>
      <c r="FP297" s="34"/>
      <c r="FQ297" s="34"/>
      <c r="FR297" s="34"/>
      <c r="FS297" s="34"/>
      <c r="FT297" s="34"/>
      <c r="FU297" s="34"/>
      <c r="FV297" s="34"/>
      <c r="FW297" s="34"/>
      <c r="FX297" s="34"/>
      <c r="FY297" s="34"/>
      <c r="FZ297" s="34"/>
      <c r="GA297" s="34"/>
      <c r="GB297" s="34"/>
      <c r="GC297" s="34"/>
      <c r="GD297" s="34"/>
      <c r="GE297" s="34"/>
      <c r="GF297" s="34"/>
      <c r="GG297" s="34"/>
      <c r="GH297" s="34"/>
      <c r="GI297" s="34"/>
      <c r="GJ297" s="34"/>
      <c r="GK297" s="34"/>
      <c r="GL297" s="34"/>
      <c r="GM297" s="34"/>
      <c r="GN297" s="34"/>
      <c r="GO297" s="34"/>
      <c r="GP297" s="34"/>
      <c r="GQ297" s="34"/>
      <c r="GR297" s="34"/>
      <c r="GS297" s="34"/>
      <c r="GT297" s="34"/>
      <c r="GU297" s="34"/>
      <c r="GV297" s="34"/>
      <c r="GW297" s="34"/>
      <c r="GX297" s="34"/>
      <c r="GY297" s="34"/>
      <c r="GZ297" s="34"/>
      <c r="HA297" s="34"/>
      <c r="HB297" s="34"/>
      <c r="HC297" s="34"/>
      <c r="HD297" s="34"/>
      <c r="HE297" s="34"/>
      <c r="HF297" s="34"/>
      <c r="HG297" s="34"/>
      <c r="HH297" s="34"/>
      <c r="HI297" s="34"/>
      <c r="HJ297" s="34"/>
      <c r="HK297" s="34"/>
      <c r="HL297" s="34"/>
      <c r="HM297" s="34"/>
      <c r="HN297" s="34"/>
      <c r="HO297" s="34"/>
      <c r="HP297" s="34"/>
      <c r="HQ297" s="34"/>
      <c r="HR297" s="34"/>
      <c r="HS297" s="34"/>
      <c r="HT297" s="34"/>
      <c r="HU297" s="34"/>
      <c r="HV297" s="34"/>
      <c r="HW297" s="34"/>
      <c r="HX297" s="34"/>
      <c r="HY297" s="34"/>
      <c r="HZ297" s="34"/>
      <c r="IA297" s="34"/>
      <c r="IB297" s="34"/>
      <c r="IC297" s="34"/>
      <c r="ID297" s="34"/>
      <c r="IE297" s="34"/>
      <c r="IF297" s="34"/>
      <c r="IG297" s="34"/>
      <c r="IH297" s="34"/>
      <c r="II297" s="34"/>
      <c r="IJ297" s="34"/>
      <c r="IK297" s="34"/>
      <c r="IL297" s="34"/>
      <c r="IM297" s="34"/>
      <c r="IN297" s="34"/>
      <c r="IO297" s="34"/>
      <c r="IP297" s="34"/>
      <c r="IQ297" s="34"/>
      <c r="IR297" s="34"/>
      <c r="IS297" s="34"/>
      <c r="IT297" s="34"/>
      <c r="IU297" s="34"/>
      <c r="IV297" s="34"/>
      <c r="IW297" s="34"/>
      <c r="IX297" s="34"/>
      <c r="IY297" s="34"/>
      <c r="IZ297" s="34"/>
      <c r="JA297" s="34"/>
      <c r="JB297" s="34"/>
      <c r="JC297" s="34"/>
      <c r="JD297" s="34"/>
      <c r="JE297" s="34"/>
      <c r="JF297" s="34"/>
      <c r="JG297" s="34"/>
      <c r="JH297" s="34"/>
      <c r="JI297" s="34"/>
      <c r="JJ297" s="34"/>
      <c r="JK297" s="34"/>
      <c r="JL297" s="34"/>
      <c r="JM297" s="34"/>
      <c r="JN297" s="34"/>
      <c r="JO297" s="34"/>
      <c r="JP297" s="34"/>
      <c r="JQ297" s="34"/>
      <c r="JR297" s="34"/>
      <c r="JS297" s="34"/>
      <c r="JT297" s="34"/>
      <c r="JU297" s="34"/>
      <c r="JV297" s="34"/>
      <c r="JW297" s="34"/>
      <c r="JX297" s="34"/>
      <c r="JY297" s="34"/>
      <c r="JZ297" s="34"/>
      <c r="KA297" s="34"/>
      <c r="KB297" s="34"/>
      <c r="KC297" s="34"/>
      <c r="KD297" s="34"/>
      <c r="KE297" s="34"/>
      <c r="KF297" s="34"/>
      <c r="KG297" s="34"/>
      <c r="KH297" s="34"/>
      <c r="KI297" s="34"/>
      <c r="KJ297" s="34"/>
      <c r="KK297" s="34"/>
      <c r="KL297" s="34"/>
      <c r="KM297" s="34"/>
      <c r="KN297" s="34"/>
      <c r="KO297" s="34"/>
      <c r="KP297" s="34"/>
      <c r="KQ297" s="34"/>
      <c r="KR297" s="34"/>
      <c r="KS297" s="34"/>
      <c r="KT297" s="34"/>
      <c r="KU297" s="34"/>
      <c r="KV297" s="34"/>
      <c r="KW297" s="34"/>
      <c r="KX297" s="34"/>
      <c r="KY297" s="34"/>
      <c r="KZ297" s="34"/>
    </row>
    <row r="298" spans="1:312" s="184" customFormat="1" ht="18" customHeight="1" x14ac:dyDescent="0.25">
      <c r="A298" s="76">
        <v>3</v>
      </c>
      <c r="B298" s="110" t="s">
        <v>905</v>
      </c>
      <c r="C298" s="110" t="s">
        <v>906</v>
      </c>
      <c r="D298" s="95">
        <v>2</v>
      </c>
      <c r="E298" s="78">
        <f>IF(AM298+1=13,"GRAD",AM298+1)</f>
        <v>11</v>
      </c>
      <c r="F298" s="79"/>
      <c r="G298" s="80"/>
      <c r="H298" s="81">
        <v>12</v>
      </c>
      <c r="I298" s="82" t="str">
        <f>IF(H298&gt;0,"Y"," ")</f>
        <v>Y</v>
      </c>
      <c r="J298" s="82" t="str">
        <f>IF(H298&gt;0,"Y"," ")</f>
        <v>Y</v>
      </c>
      <c r="K298" s="176">
        <v>1</v>
      </c>
      <c r="L298" s="96">
        <v>152</v>
      </c>
      <c r="M298" s="79"/>
      <c r="N298" s="76"/>
      <c r="O298" s="76"/>
      <c r="P298" s="76"/>
      <c r="Q298" s="76"/>
      <c r="R298" s="76"/>
      <c r="S298" s="76"/>
      <c r="T298" s="20" t="str">
        <f>IF(G298=6,$E$12,IF(G298=5,$E$13,IF(G298=4,$E$14,IF(G298=3,$E$15,IF(G298=2,$E$16,IF(G298=1,$E$17,IF(G298=7,$E$11," ")))))))</f>
        <v xml:space="preserve"> </v>
      </c>
      <c r="U298" s="23" t="str">
        <f>IF(G298=6,$U$12,IF(G298=5,$U$13,IF(G298=4,$U$14,IF(G298=3,$U$15,IF(G298=2,$U$16,IF(G298=1,$U$17,IF(G298=7,$U$11," ")))))))</f>
        <v xml:space="preserve"> </v>
      </c>
      <c r="V298" s="79"/>
      <c r="W298" s="76"/>
      <c r="X298" s="76"/>
      <c r="Y298" s="80"/>
      <c r="Z298" s="80"/>
      <c r="AA298" s="110" t="s">
        <v>728</v>
      </c>
      <c r="AB298" s="86" t="s">
        <v>907</v>
      </c>
      <c r="AC298" s="34"/>
      <c r="AD298" s="34"/>
      <c r="AE298" s="34"/>
      <c r="AF298" s="34"/>
      <c r="AG298" s="34"/>
      <c r="AH298" s="34"/>
      <c r="AI298" s="34"/>
      <c r="AJ298" s="34"/>
      <c r="AK298" s="34"/>
      <c r="AL298" s="3"/>
      <c r="AM298" s="111">
        <v>10</v>
      </c>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c r="IZ298" s="3"/>
      <c r="JA298" s="3"/>
      <c r="JB298" s="3"/>
      <c r="JC298" s="3"/>
      <c r="JD298" s="3"/>
      <c r="JE298" s="3"/>
      <c r="JF298" s="3"/>
      <c r="JG298" s="3"/>
      <c r="JH298" s="3"/>
      <c r="JI298" s="3"/>
      <c r="JJ298" s="3"/>
      <c r="JK298" s="3"/>
      <c r="JL298" s="3"/>
      <c r="JM298" s="3"/>
      <c r="JN298" s="3"/>
      <c r="JO298" s="3"/>
      <c r="JP298" s="3"/>
      <c r="JQ298" s="3"/>
      <c r="JR298" s="3"/>
      <c r="JS298" s="3"/>
      <c r="JT298" s="3"/>
      <c r="JU298" s="3"/>
      <c r="JV298" s="3"/>
      <c r="JW298" s="3"/>
      <c r="JX298" s="3"/>
      <c r="JY298" s="3"/>
      <c r="JZ298" s="3"/>
      <c r="KA298" s="3"/>
      <c r="KB298" s="3"/>
      <c r="KC298" s="3"/>
      <c r="KD298" s="3"/>
      <c r="KE298" s="3"/>
      <c r="KF298" s="3"/>
      <c r="KG298" s="3"/>
      <c r="KH298" s="3"/>
      <c r="KI298" s="3"/>
      <c r="KJ298" s="3"/>
      <c r="KK298" s="3"/>
      <c r="KL298" s="3"/>
      <c r="KM298" s="3"/>
      <c r="KN298" s="3"/>
      <c r="KO298" s="3"/>
      <c r="KP298" s="3"/>
      <c r="KQ298" s="3"/>
      <c r="KR298" s="3"/>
      <c r="KS298" s="3"/>
      <c r="KT298" s="3"/>
      <c r="KU298" s="3"/>
      <c r="KV298" s="3"/>
      <c r="KW298" s="3"/>
      <c r="KX298" s="3"/>
      <c r="KY298" s="3"/>
      <c r="KZ298" s="3"/>
    </row>
    <row r="299" spans="1:312" s="184" customFormat="1" ht="18" customHeight="1" x14ac:dyDescent="0.25">
      <c r="A299" s="76">
        <v>3</v>
      </c>
      <c r="B299" s="110" t="s">
        <v>908</v>
      </c>
      <c r="C299" s="110" t="s">
        <v>808</v>
      </c>
      <c r="D299" s="95">
        <v>2</v>
      </c>
      <c r="E299" s="78">
        <f>IF(AM299+1=13,"GRAD",AM299+1)</f>
        <v>12</v>
      </c>
      <c r="F299" s="79"/>
      <c r="G299" s="80"/>
      <c r="H299" s="81"/>
      <c r="I299" s="82" t="str">
        <f>IF(H299&gt;0,"Y"," ")</f>
        <v xml:space="preserve"> </v>
      </c>
      <c r="J299" s="82" t="str">
        <f>IF(H299&gt;0,"Y"," ")</f>
        <v xml:space="preserve"> </v>
      </c>
      <c r="K299" s="176">
        <v>5</v>
      </c>
      <c r="L299" s="96">
        <v>152</v>
      </c>
      <c r="M299" s="79"/>
      <c r="N299" s="76"/>
      <c r="O299" s="76"/>
      <c r="P299" s="76"/>
      <c r="Q299" s="76"/>
      <c r="R299" s="76"/>
      <c r="S299" s="76"/>
      <c r="T299" s="20" t="str">
        <f>IF(G299=6,$E$12,IF(G299=5,$E$13,IF(G299=4,$E$14,IF(G299=3,$E$15,IF(G299=2,$E$16,IF(G299=1,$E$17,IF(G299=7,$E$11," ")))))))</f>
        <v xml:space="preserve"> </v>
      </c>
      <c r="U299" s="23" t="str">
        <f>IF(G299=6,$U$12,IF(G299=5,$U$13,IF(G299=4,$U$14,IF(G299=3,$U$15,IF(G299=2,$U$16,IF(G299=1,$U$17,IF(G299=7,$U$11," ")))))))</f>
        <v xml:space="preserve"> </v>
      </c>
      <c r="V299" s="79"/>
      <c r="W299" s="76"/>
      <c r="X299" s="76"/>
      <c r="Y299" s="80"/>
      <c r="Z299" s="80"/>
      <c r="AA299" s="110" t="s">
        <v>828</v>
      </c>
      <c r="AB299" s="84" t="s">
        <v>909</v>
      </c>
      <c r="AD299" s="185"/>
      <c r="AE299" s="185"/>
      <c r="AF299" s="185"/>
      <c r="AG299" s="186"/>
      <c r="AH299" s="186"/>
      <c r="AI299" s="186"/>
      <c r="AJ299" s="186"/>
      <c r="AK299" s="186"/>
      <c r="AL299" s="186"/>
      <c r="AM299" s="111">
        <v>11</v>
      </c>
      <c r="AN299" s="34"/>
      <c r="AO299" s="34"/>
      <c r="AP299" s="34"/>
      <c r="AQ299" s="34"/>
      <c r="AR299" s="34"/>
      <c r="AS299" s="34"/>
      <c r="AT299" s="34"/>
      <c r="AU299" s="34"/>
      <c r="AV299" s="34"/>
      <c r="AW299" s="34"/>
      <c r="AX299" s="34"/>
      <c r="AY299" s="34"/>
      <c r="AZ299" s="34"/>
      <c r="BA299" s="34"/>
      <c r="BB299" s="34"/>
      <c r="BC299" s="34"/>
      <c r="BD299" s="34"/>
      <c r="BE299" s="34"/>
      <c r="BF299" s="34"/>
      <c r="BG299" s="34"/>
      <c r="BH299" s="34"/>
      <c r="BI299" s="34"/>
      <c r="BJ299" s="34"/>
      <c r="BK299" s="34"/>
      <c r="BL299" s="34"/>
      <c r="BM299" s="34"/>
      <c r="BN299" s="34"/>
      <c r="BO299" s="34"/>
      <c r="BP299" s="34"/>
      <c r="BQ299" s="34"/>
      <c r="BR299" s="34"/>
      <c r="BS299" s="34"/>
      <c r="BT299" s="34"/>
      <c r="BU299" s="34"/>
      <c r="BV299" s="34"/>
      <c r="BW299" s="34"/>
      <c r="BX299" s="34"/>
      <c r="BY299" s="34"/>
      <c r="BZ299" s="34"/>
      <c r="CA299" s="34"/>
      <c r="CB299" s="34"/>
      <c r="CC299" s="34"/>
      <c r="CD299" s="34"/>
      <c r="CE299" s="34"/>
      <c r="CF299" s="34"/>
      <c r="CG299" s="34"/>
      <c r="CH299" s="34"/>
      <c r="CI299" s="34"/>
      <c r="CJ299" s="34"/>
      <c r="CK299" s="34"/>
      <c r="CL299" s="34"/>
      <c r="CM299" s="34"/>
      <c r="CN299" s="34"/>
      <c r="CO299" s="34"/>
      <c r="CP299" s="34"/>
      <c r="CQ299" s="34"/>
      <c r="CR299" s="34"/>
      <c r="CS299" s="34"/>
      <c r="CT299" s="34"/>
      <c r="CU299" s="34"/>
      <c r="CV299" s="34"/>
      <c r="CW299" s="34"/>
      <c r="CX299" s="34"/>
      <c r="CY299" s="34"/>
      <c r="CZ299" s="34"/>
      <c r="DA299" s="34"/>
      <c r="DB299" s="34"/>
      <c r="DC299" s="34"/>
      <c r="DD299" s="34"/>
      <c r="DE299" s="34"/>
      <c r="DF299" s="34"/>
      <c r="DG299" s="34"/>
      <c r="DH299" s="34"/>
      <c r="DI299" s="34"/>
      <c r="DJ299" s="34"/>
      <c r="DK299" s="34"/>
      <c r="DL299" s="34"/>
      <c r="DM299" s="34"/>
      <c r="DN299" s="34"/>
      <c r="DO299" s="34"/>
      <c r="DP299" s="34"/>
      <c r="DQ299" s="34"/>
      <c r="DR299" s="34"/>
      <c r="DS299" s="34"/>
      <c r="DT299" s="34"/>
      <c r="DU299" s="34"/>
      <c r="DV299" s="34"/>
      <c r="DW299" s="34"/>
      <c r="DX299" s="34"/>
      <c r="DY299" s="34"/>
      <c r="DZ299" s="34"/>
      <c r="EA299" s="34"/>
      <c r="EB299" s="34"/>
      <c r="EC299" s="34"/>
      <c r="ED299" s="34"/>
      <c r="EE299" s="34"/>
      <c r="EF299" s="34"/>
      <c r="EG299" s="34"/>
      <c r="EH299" s="34"/>
      <c r="EI299" s="34"/>
      <c r="EJ299" s="34"/>
      <c r="EK299" s="34"/>
      <c r="EL299" s="34"/>
      <c r="EM299" s="34"/>
      <c r="EN299" s="34"/>
      <c r="EO299" s="34"/>
      <c r="EP299" s="34"/>
      <c r="EQ299" s="34"/>
      <c r="ER299" s="34"/>
      <c r="ES299" s="34"/>
      <c r="ET299" s="34"/>
      <c r="EU299" s="34"/>
      <c r="EV299" s="34"/>
      <c r="EW299" s="34"/>
      <c r="EX299" s="34"/>
      <c r="EY299" s="34"/>
      <c r="EZ299" s="34"/>
      <c r="FA299" s="34"/>
      <c r="FB299" s="34"/>
      <c r="FC299" s="34"/>
      <c r="FD299" s="34"/>
      <c r="FE299" s="34"/>
      <c r="FF299" s="34"/>
      <c r="FG299" s="34"/>
      <c r="FH299" s="34"/>
      <c r="FI299" s="34"/>
      <c r="FJ299" s="34"/>
      <c r="FK299" s="34"/>
      <c r="FL299" s="34"/>
      <c r="FM299" s="34"/>
      <c r="FN299" s="34"/>
      <c r="FO299" s="34"/>
      <c r="FP299" s="34"/>
      <c r="FQ299" s="34"/>
      <c r="FR299" s="34"/>
      <c r="FS299" s="34"/>
      <c r="FT299" s="34"/>
      <c r="FU299" s="34"/>
      <c r="FV299" s="34"/>
      <c r="FW299" s="34"/>
      <c r="FX299" s="34"/>
      <c r="FY299" s="34"/>
      <c r="FZ299" s="34"/>
      <c r="GA299" s="34"/>
      <c r="GB299" s="34"/>
      <c r="GC299" s="34"/>
      <c r="GD299" s="34"/>
      <c r="GE299" s="34"/>
      <c r="GF299" s="34"/>
      <c r="GG299" s="34"/>
      <c r="GH299" s="34"/>
      <c r="GI299" s="34"/>
      <c r="GJ299" s="34"/>
      <c r="GK299" s="34"/>
      <c r="GL299" s="34"/>
      <c r="GM299" s="34"/>
      <c r="GN299" s="34"/>
      <c r="GO299" s="34"/>
      <c r="GP299" s="34"/>
      <c r="GQ299" s="34"/>
      <c r="GR299" s="34"/>
      <c r="GS299" s="34"/>
      <c r="GT299" s="34"/>
      <c r="GU299" s="34"/>
      <c r="GV299" s="34"/>
      <c r="GW299" s="34"/>
      <c r="GX299" s="34"/>
      <c r="GY299" s="34"/>
      <c r="GZ299" s="34"/>
      <c r="HA299" s="34"/>
      <c r="HB299" s="34"/>
      <c r="HC299" s="34"/>
      <c r="HD299" s="34"/>
      <c r="HE299" s="34"/>
      <c r="HF299" s="34"/>
      <c r="HG299" s="34"/>
      <c r="HH299" s="34"/>
      <c r="HI299" s="34"/>
      <c r="HJ299" s="34"/>
      <c r="HK299" s="34"/>
      <c r="HL299" s="34"/>
      <c r="HM299" s="34"/>
      <c r="HN299" s="34"/>
      <c r="HO299" s="34"/>
      <c r="HP299" s="34"/>
      <c r="HQ299" s="34"/>
      <c r="HR299" s="34"/>
      <c r="HS299" s="34"/>
      <c r="HT299" s="34"/>
      <c r="HU299" s="34"/>
      <c r="HV299" s="34"/>
      <c r="HW299" s="34"/>
      <c r="HX299" s="34"/>
      <c r="HY299" s="34"/>
      <c r="HZ299" s="34"/>
      <c r="IA299" s="34"/>
      <c r="IB299" s="34"/>
      <c r="IC299" s="34"/>
      <c r="ID299" s="34"/>
      <c r="IE299" s="34"/>
      <c r="IF299" s="34"/>
      <c r="IG299" s="34"/>
      <c r="IH299" s="34"/>
      <c r="II299" s="34"/>
      <c r="IJ299" s="34"/>
      <c r="IK299" s="34"/>
      <c r="IL299" s="34"/>
      <c r="IM299" s="34"/>
      <c r="IN299" s="34"/>
      <c r="IO299" s="34"/>
      <c r="IP299" s="34"/>
      <c r="IQ299" s="34"/>
      <c r="IR299" s="34"/>
      <c r="IS299" s="34"/>
      <c r="IT299" s="34"/>
      <c r="IU299" s="34"/>
      <c r="IV299" s="34"/>
      <c r="IW299" s="34"/>
      <c r="IX299" s="34"/>
      <c r="IY299" s="34"/>
      <c r="IZ299" s="34"/>
      <c r="JA299" s="34"/>
      <c r="JB299" s="34"/>
      <c r="JC299" s="34"/>
      <c r="JD299" s="34"/>
      <c r="JE299" s="34"/>
      <c r="JF299" s="34"/>
      <c r="JG299" s="34"/>
      <c r="JH299" s="34"/>
      <c r="JI299" s="34"/>
      <c r="JJ299" s="34"/>
      <c r="JK299" s="34"/>
      <c r="JL299" s="34"/>
      <c r="JM299" s="34"/>
      <c r="JN299" s="34"/>
      <c r="JO299" s="34"/>
      <c r="JP299" s="34"/>
      <c r="JQ299" s="34"/>
      <c r="JR299" s="34"/>
      <c r="JS299" s="34"/>
      <c r="JT299" s="34"/>
      <c r="JU299" s="34"/>
      <c r="JV299" s="34"/>
      <c r="JW299" s="34"/>
      <c r="JX299" s="34"/>
      <c r="JY299" s="34"/>
      <c r="JZ299" s="34"/>
      <c r="KA299" s="34"/>
      <c r="KB299" s="34"/>
      <c r="KC299" s="34"/>
      <c r="KD299" s="34"/>
      <c r="KE299" s="34"/>
      <c r="KF299" s="34"/>
      <c r="KG299" s="34"/>
      <c r="KH299" s="34"/>
      <c r="KI299" s="34"/>
      <c r="KJ299" s="34"/>
      <c r="KK299" s="34"/>
      <c r="KL299" s="34"/>
      <c r="KM299" s="34"/>
      <c r="KN299" s="34"/>
      <c r="KO299" s="34"/>
      <c r="KP299" s="34"/>
      <c r="KQ299" s="34"/>
      <c r="KR299" s="34"/>
      <c r="KS299" s="34"/>
      <c r="KT299" s="34"/>
      <c r="KU299" s="34"/>
      <c r="KV299" s="34"/>
      <c r="KW299" s="34"/>
      <c r="KX299" s="34"/>
      <c r="KY299" s="34"/>
      <c r="KZ299" s="34"/>
    </row>
    <row r="300" spans="1:312" s="184" customFormat="1" ht="18" customHeight="1" x14ac:dyDescent="0.25">
      <c r="A300" s="76">
        <v>3</v>
      </c>
      <c r="B300" s="110" t="s">
        <v>910</v>
      </c>
      <c r="C300" s="110" t="s">
        <v>911</v>
      </c>
      <c r="D300" s="95">
        <v>2</v>
      </c>
      <c r="E300" s="78">
        <f>IF(AM300+1=13,"GRAD",AM300+1)</f>
        <v>11</v>
      </c>
      <c r="F300" s="79"/>
      <c r="G300" s="80"/>
      <c r="H300" s="81"/>
      <c r="I300" s="82" t="str">
        <f>IF(H300&gt;0,"Y"," ")</f>
        <v xml:space="preserve"> </v>
      </c>
      <c r="J300" s="82" t="str">
        <f>IF(H300&gt;0,"Y"," ")</f>
        <v xml:space="preserve"> </v>
      </c>
      <c r="K300" s="176">
        <v>6</v>
      </c>
      <c r="L300" s="96">
        <v>152</v>
      </c>
      <c r="M300" s="79"/>
      <c r="N300" s="76"/>
      <c r="O300" s="76"/>
      <c r="P300" s="76"/>
      <c r="Q300" s="76"/>
      <c r="R300" s="76"/>
      <c r="S300" s="76"/>
      <c r="T300" s="20" t="str">
        <f>IF(G300=6,$E$12,IF(G300=5,$E$13,IF(G300=4,$E$14,IF(G300=3,$E$15,IF(G300=2,$E$16,IF(G300=1,$E$17,IF(G300=7,$E$11," ")))))))</f>
        <v xml:space="preserve"> </v>
      </c>
      <c r="U300" s="23" t="str">
        <f>IF(G300=6,$U$12,IF(G300=5,$U$13,IF(G300=4,$U$14,IF(G300=3,$U$15,IF(G300=2,$U$16,IF(G300=1,$U$17,IF(G300=7,$U$11," ")))))))</f>
        <v xml:space="preserve"> </v>
      </c>
      <c r="V300" s="79"/>
      <c r="W300" s="76"/>
      <c r="X300" s="76"/>
      <c r="Y300" s="80"/>
      <c r="Z300" s="80"/>
      <c r="AA300" s="110" t="s">
        <v>912</v>
      </c>
      <c r="AB300" s="86" t="s">
        <v>913</v>
      </c>
      <c r="AC300" s="34"/>
      <c r="AD300" s="34"/>
      <c r="AE300" s="34"/>
      <c r="AF300" s="34"/>
      <c r="AG300" s="34"/>
      <c r="AH300" s="34"/>
      <c r="AI300" s="34"/>
      <c r="AJ300" s="34"/>
      <c r="AK300" s="34"/>
      <c r="AL300" s="3"/>
      <c r="AM300" s="111">
        <v>10</v>
      </c>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c r="KI300" s="3"/>
      <c r="KJ300" s="3"/>
      <c r="KK300" s="3"/>
      <c r="KL300" s="3"/>
      <c r="KM300" s="3"/>
      <c r="KN300" s="3"/>
      <c r="KO300" s="3"/>
      <c r="KP300" s="3"/>
      <c r="KQ300" s="3"/>
      <c r="KR300" s="3"/>
      <c r="KS300" s="3"/>
      <c r="KT300" s="3"/>
      <c r="KU300" s="3"/>
      <c r="KV300" s="3"/>
      <c r="KW300" s="3"/>
      <c r="KX300" s="3"/>
      <c r="KY300" s="3"/>
      <c r="KZ300" s="3"/>
    </row>
    <row r="301" spans="1:312" s="184" customFormat="1" ht="18" customHeight="1" x14ac:dyDescent="0.25">
      <c r="A301" s="76">
        <v>3</v>
      </c>
      <c r="B301" s="110" t="s">
        <v>914</v>
      </c>
      <c r="C301" s="110" t="s">
        <v>911</v>
      </c>
      <c r="D301" s="95">
        <v>2</v>
      </c>
      <c r="E301" s="78">
        <f>IF(AM301+1=13,"GRAD",AM301+1)</f>
        <v>12</v>
      </c>
      <c r="F301" s="79"/>
      <c r="G301" s="80"/>
      <c r="H301" s="81"/>
      <c r="I301" s="82" t="str">
        <f>IF(H301&gt;0,"Y"," ")</f>
        <v xml:space="preserve"> </v>
      </c>
      <c r="J301" s="82" t="str">
        <f>IF(H301&gt;0,"Y"," ")</f>
        <v xml:space="preserve"> </v>
      </c>
      <c r="K301" s="176">
        <v>4</v>
      </c>
      <c r="L301" s="96">
        <v>160</v>
      </c>
      <c r="M301" s="79"/>
      <c r="N301" s="76"/>
      <c r="O301" s="76"/>
      <c r="P301" s="76"/>
      <c r="Q301" s="76"/>
      <c r="R301" s="76"/>
      <c r="S301" s="76"/>
      <c r="T301" s="20" t="str">
        <f>IF(G301=6,$E$12,IF(G301=5,$E$13,IF(G301=4,$E$14,IF(G301=3,$E$15,IF(G301=2,$E$16,IF(G301=1,$E$17,IF(G301=7,$E$11," ")))))))</f>
        <v xml:space="preserve"> </v>
      </c>
      <c r="U301" s="23" t="str">
        <f>IF(G301=6,$U$12,IF(G301=5,$U$13,IF(G301=4,$U$14,IF(G301=3,$U$15,IF(G301=2,$U$16,IF(G301=1,$U$17,IF(G301=7,$U$11," ")))))))</f>
        <v xml:space="preserve"> </v>
      </c>
      <c r="V301" s="79"/>
      <c r="W301" s="76"/>
      <c r="X301" s="76"/>
      <c r="Y301" s="80"/>
      <c r="Z301" s="80"/>
      <c r="AA301" s="110" t="s">
        <v>221</v>
      </c>
      <c r="AB301" s="86" t="s">
        <v>915</v>
      </c>
      <c r="AC301" s="34"/>
      <c r="AD301" s="34"/>
      <c r="AE301" s="34"/>
      <c r="AF301" s="34"/>
      <c r="AG301" s="34"/>
      <c r="AH301" s="34"/>
      <c r="AI301" s="34"/>
      <c r="AJ301" s="34"/>
      <c r="AK301" s="34"/>
      <c r="AL301" s="3"/>
      <c r="AM301" s="111">
        <v>11</v>
      </c>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c r="IU301" s="3"/>
      <c r="IV301" s="3"/>
      <c r="IW301" s="3"/>
      <c r="IX301" s="3"/>
      <c r="IY301" s="3"/>
      <c r="IZ301" s="3"/>
      <c r="JA301" s="3"/>
      <c r="JB301" s="3"/>
      <c r="JC301" s="3"/>
      <c r="JD301" s="3"/>
      <c r="JE301" s="3"/>
      <c r="JF301" s="3"/>
      <c r="JG301" s="3"/>
      <c r="JH301" s="3"/>
      <c r="JI301" s="3"/>
      <c r="JJ301" s="3"/>
      <c r="JK301" s="3"/>
      <c r="JL301" s="3"/>
      <c r="JM301" s="3"/>
      <c r="JN301" s="3"/>
      <c r="JO301" s="3"/>
      <c r="JP301" s="3"/>
      <c r="JQ301" s="3"/>
      <c r="JR301" s="3"/>
      <c r="JS301" s="3"/>
      <c r="JT301" s="3"/>
      <c r="JU301" s="3"/>
      <c r="JV301" s="3"/>
      <c r="JW301" s="3"/>
      <c r="JX301" s="3"/>
      <c r="JY301" s="3"/>
      <c r="JZ301" s="3"/>
      <c r="KA301" s="3"/>
      <c r="KB301" s="3"/>
      <c r="KC301" s="3"/>
      <c r="KD301" s="3"/>
      <c r="KE301" s="3"/>
      <c r="KF301" s="3"/>
      <c r="KG301" s="3"/>
      <c r="KH301" s="3"/>
      <c r="KI301" s="3"/>
      <c r="KJ301" s="3"/>
      <c r="KK301" s="3"/>
      <c r="KL301" s="3"/>
      <c r="KM301" s="3"/>
      <c r="KN301" s="3"/>
      <c r="KO301" s="3"/>
      <c r="KP301" s="3"/>
      <c r="KQ301" s="3"/>
      <c r="KR301" s="3"/>
      <c r="KS301" s="3"/>
      <c r="KT301" s="3"/>
      <c r="KU301" s="3"/>
      <c r="KV301" s="3"/>
      <c r="KW301" s="3"/>
      <c r="KX301" s="3"/>
      <c r="KY301" s="3"/>
      <c r="KZ301" s="3"/>
    </row>
    <row r="302" spans="1:312" s="184" customFormat="1" ht="18" customHeight="1" x14ac:dyDescent="0.25">
      <c r="A302" s="76">
        <v>3</v>
      </c>
      <c r="B302" s="110" t="s">
        <v>916</v>
      </c>
      <c r="C302" s="110" t="s">
        <v>906</v>
      </c>
      <c r="D302" s="95">
        <v>2</v>
      </c>
      <c r="E302" s="78">
        <f>IF(AM302+1=13,"GRAD",AM302+1)</f>
        <v>12</v>
      </c>
      <c r="F302" s="79"/>
      <c r="G302" s="80"/>
      <c r="H302" s="81"/>
      <c r="I302" s="82" t="str">
        <f>IF(H302&gt;0,"Y"," ")</f>
        <v xml:space="preserve"> </v>
      </c>
      <c r="J302" s="82" t="str">
        <f>IF(H302&gt;0,"Y"," ")</f>
        <v xml:space="preserve"> </v>
      </c>
      <c r="K302" s="176">
        <v>5</v>
      </c>
      <c r="L302" s="96">
        <v>160</v>
      </c>
      <c r="M302" s="79"/>
      <c r="N302" s="76"/>
      <c r="O302" s="76"/>
      <c r="P302" s="76"/>
      <c r="Q302" s="76"/>
      <c r="R302" s="76"/>
      <c r="S302" s="76"/>
      <c r="T302" s="20" t="str">
        <f>IF(G302=6,$E$12,IF(G302=5,$E$13,IF(G302=4,$E$14,IF(G302=3,$E$15,IF(G302=2,$E$16,IF(G302=1,$E$17,IF(G302=7,$E$11," ")))))))</f>
        <v xml:space="preserve"> </v>
      </c>
      <c r="U302" s="23" t="str">
        <f>IF(G302=6,$U$12,IF(G302=5,$U$13,IF(G302=4,$U$14,IF(G302=3,$U$15,IF(G302=2,$U$16,IF(G302=1,$U$17,IF(G302=7,$U$11," ")))))))</f>
        <v xml:space="preserve"> </v>
      </c>
      <c r="V302" s="79"/>
      <c r="W302" s="76"/>
      <c r="X302" s="76"/>
      <c r="Y302" s="80"/>
      <c r="Z302" s="80"/>
      <c r="AA302" s="110" t="s">
        <v>175</v>
      </c>
      <c r="AB302" s="87" t="s">
        <v>917</v>
      </c>
      <c r="AC302" s="88"/>
      <c r="AD302" s="88"/>
      <c r="AE302" s="88"/>
      <c r="AF302" s="88"/>
      <c r="AG302" s="186"/>
      <c r="AH302" s="186"/>
      <c r="AI302" s="186"/>
      <c r="AJ302" s="186"/>
      <c r="AK302" s="186"/>
      <c r="AL302" s="186"/>
      <c r="AM302" s="111">
        <v>11</v>
      </c>
      <c r="AN302" s="34"/>
      <c r="AO302" s="34"/>
      <c r="AP302" s="34"/>
      <c r="AQ302" s="34"/>
      <c r="AR302" s="34"/>
      <c r="AS302" s="34"/>
      <c r="AT302" s="34"/>
      <c r="AU302" s="34"/>
      <c r="AV302" s="34"/>
      <c r="AW302" s="34"/>
      <c r="AX302" s="34"/>
      <c r="AY302" s="34"/>
      <c r="AZ302" s="34"/>
      <c r="BA302" s="34"/>
      <c r="BB302" s="34"/>
      <c r="BC302" s="34"/>
      <c r="BD302" s="34"/>
      <c r="BE302" s="34"/>
      <c r="BF302" s="34"/>
      <c r="BG302" s="34"/>
      <c r="BH302" s="34"/>
      <c r="BI302" s="34"/>
      <c r="BJ302" s="34"/>
      <c r="BK302" s="34"/>
      <c r="BL302" s="34"/>
      <c r="BM302" s="34"/>
      <c r="BN302" s="34"/>
      <c r="BO302" s="34"/>
      <c r="BP302" s="34"/>
      <c r="BQ302" s="34"/>
      <c r="BR302" s="34"/>
      <c r="BS302" s="34"/>
      <c r="BT302" s="34"/>
      <c r="BU302" s="34"/>
      <c r="BV302" s="34"/>
      <c r="BW302" s="34"/>
      <c r="BX302" s="34"/>
      <c r="BY302" s="34"/>
      <c r="BZ302" s="34"/>
      <c r="CA302" s="34"/>
      <c r="CB302" s="34"/>
      <c r="CC302" s="34"/>
      <c r="CD302" s="34"/>
      <c r="CE302" s="34"/>
      <c r="CF302" s="34"/>
      <c r="CG302" s="34"/>
      <c r="CH302" s="34"/>
      <c r="CI302" s="34"/>
      <c r="CJ302" s="34"/>
      <c r="CK302" s="34"/>
      <c r="CL302" s="34"/>
      <c r="CM302" s="34"/>
      <c r="CN302" s="34"/>
      <c r="CO302" s="34"/>
      <c r="CP302" s="34"/>
      <c r="CQ302" s="34"/>
      <c r="CR302" s="34"/>
      <c r="CS302" s="34"/>
      <c r="CT302" s="34"/>
      <c r="CU302" s="34"/>
      <c r="CV302" s="34"/>
      <c r="CW302" s="34"/>
      <c r="CX302" s="34"/>
      <c r="CY302" s="34"/>
      <c r="CZ302" s="34"/>
      <c r="DA302" s="34"/>
      <c r="DB302" s="34"/>
      <c r="DC302" s="34"/>
      <c r="DD302" s="34"/>
      <c r="DE302" s="34"/>
      <c r="DF302" s="34"/>
      <c r="DG302" s="34"/>
      <c r="DH302" s="34"/>
      <c r="DI302" s="34"/>
      <c r="DJ302" s="34"/>
      <c r="DK302" s="34"/>
      <c r="DL302" s="34"/>
      <c r="DM302" s="34"/>
      <c r="DN302" s="34"/>
      <c r="DO302" s="34"/>
      <c r="DP302" s="34"/>
    </row>
    <row r="303" spans="1:312" s="184" customFormat="1" ht="18" customHeight="1" x14ac:dyDescent="0.25">
      <c r="A303" s="76">
        <v>3</v>
      </c>
      <c r="B303" s="110" t="s">
        <v>918</v>
      </c>
      <c r="C303" s="110" t="s">
        <v>901</v>
      </c>
      <c r="D303" s="95">
        <v>2</v>
      </c>
      <c r="E303" s="78">
        <f>IF(AM303+1=13,"GRAD",AM303+1)</f>
        <v>12</v>
      </c>
      <c r="F303" s="79"/>
      <c r="G303" s="80"/>
      <c r="H303" s="81"/>
      <c r="I303" s="82" t="str">
        <f>IF(H303&gt;0,"Y"," ")</f>
        <v xml:space="preserve"> </v>
      </c>
      <c r="J303" s="82" t="str">
        <f>IF(H303&gt;0,"Y"," ")</f>
        <v xml:space="preserve"> </v>
      </c>
      <c r="K303" s="176">
        <v>6</v>
      </c>
      <c r="L303" s="96">
        <v>160</v>
      </c>
      <c r="M303" s="79"/>
      <c r="N303" s="76"/>
      <c r="O303" s="76"/>
      <c r="P303" s="76"/>
      <c r="Q303" s="76"/>
      <c r="R303" s="76"/>
      <c r="S303" s="76"/>
      <c r="T303" s="20" t="str">
        <f>IF(G303=6,$E$12,IF(G303=5,$E$13,IF(G303=4,$E$14,IF(G303=3,$E$15,IF(G303=2,$E$16,IF(G303=1,$E$17,IF(G303=7,$E$11," ")))))))</f>
        <v xml:space="preserve"> </v>
      </c>
      <c r="U303" s="23" t="str">
        <f>IF(G303=6,$U$12,IF(G303=5,$U$13,IF(G303=4,$U$14,IF(G303=3,$U$15,IF(G303=2,$U$16,IF(G303=1,$U$17,IF(G303=7,$U$11," ")))))))</f>
        <v xml:space="preserve"> </v>
      </c>
      <c r="V303" s="79"/>
      <c r="W303" s="76"/>
      <c r="X303" s="76"/>
      <c r="Y303" s="80"/>
      <c r="Z303" s="80"/>
      <c r="AA303" s="110" t="s">
        <v>919</v>
      </c>
      <c r="AB303" s="86" t="s">
        <v>920</v>
      </c>
      <c r="AC303" s="34"/>
      <c r="AD303" s="34"/>
      <c r="AE303" s="34"/>
      <c r="AF303" s="34"/>
      <c r="AG303" s="34"/>
      <c r="AH303" s="34"/>
      <c r="AI303" s="34"/>
      <c r="AJ303" s="34"/>
      <c r="AK303" s="34"/>
      <c r="AL303" s="3"/>
      <c r="AM303" s="111">
        <v>11</v>
      </c>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J303" s="3"/>
      <c r="JK303" s="3"/>
      <c r="JL303" s="3"/>
      <c r="JM303" s="3"/>
      <c r="JN303" s="3"/>
      <c r="JO303" s="3"/>
      <c r="JP303" s="3"/>
      <c r="JQ303" s="3"/>
      <c r="JR303" s="3"/>
      <c r="JS303" s="3"/>
      <c r="JT303" s="3"/>
      <c r="JU303" s="3"/>
      <c r="JV303" s="3"/>
      <c r="JW303" s="3"/>
      <c r="JX303" s="3"/>
      <c r="JY303" s="3"/>
      <c r="JZ303" s="3"/>
      <c r="KA303" s="3"/>
      <c r="KB303" s="3"/>
      <c r="KC303" s="3"/>
      <c r="KD303" s="3"/>
      <c r="KE303" s="3"/>
      <c r="KF303" s="3"/>
      <c r="KG303" s="3"/>
      <c r="KH303" s="3"/>
      <c r="KI303" s="3"/>
      <c r="KJ303" s="3"/>
      <c r="KK303" s="3"/>
      <c r="KL303" s="3"/>
      <c r="KM303" s="3"/>
      <c r="KN303" s="3"/>
      <c r="KO303" s="3"/>
      <c r="KP303" s="3"/>
      <c r="KQ303" s="3"/>
      <c r="KR303" s="3"/>
      <c r="KS303" s="3"/>
      <c r="KT303" s="3"/>
      <c r="KU303" s="3"/>
      <c r="KV303" s="3"/>
      <c r="KW303" s="3"/>
      <c r="KX303" s="3"/>
      <c r="KY303" s="3"/>
      <c r="KZ303" s="3"/>
    </row>
    <row r="304" spans="1:312" s="184" customFormat="1" ht="18" customHeight="1" x14ac:dyDescent="0.25">
      <c r="A304" s="76">
        <v>3</v>
      </c>
      <c r="B304" s="110" t="s">
        <v>921</v>
      </c>
      <c r="C304" s="110" t="s">
        <v>841</v>
      </c>
      <c r="D304" s="95">
        <v>2</v>
      </c>
      <c r="E304" s="78">
        <f>IF(AM304+1=13,"GRAD",AM304+1)</f>
        <v>12</v>
      </c>
      <c r="F304" s="79"/>
      <c r="G304" s="80">
        <v>3</v>
      </c>
      <c r="H304" s="81">
        <v>2</v>
      </c>
      <c r="I304" s="82" t="str">
        <f>IF(H304&gt;0,"Y"," ")</f>
        <v>Y</v>
      </c>
      <c r="J304" s="82" t="str">
        <f>IF(H304&gt;0,"Y"," ")</f>
        <v>Y</v>
      </c>
      <c r="K304" s="176">
        <v>2</v>
      </c>
      <c r="L304" s="96">
        <v>172</v>
      </c>
      <c r="M304" s="79"/>
      <c r="N304" s="76"/>
      <c r="O304" s="76"/>
      <c r="P304" s="76"/>
      <c r="Q304" s="76"/>
      <c r="R304" s="76"/>
      <c r="S304" s="76"/>
      <c r="T304" s="20">
        <f>IF(G304=6,$E$12,IF(G304=5,$E$13,IF(G304=4,$E$14,IF(G304=3,$E$15,IF(G304=2,$E$16,IF(G304=1,$E$17,IF(G304=7,$E$11," ")))))))</f>
        <v>30</v>
      </c>
      <c r="U304" s="23">
        <f>IF(G304=6,$U$12,IF(G304=5,$U$13,IF(G304=4,$U$14,IF(G304=3,$U$15,IF(G304=2,$U$16,IF(G304=1,$U$17,IF(G304=7,$U$11," ")))))))</f>
        <v>75</v>
      </c>
      <c r="V304" s="79"/>
      <c r="W304" s="76"/>
      <c r="X304" s="76"/>
      <c r="Y304" s="80"/>
      <c r="Z304" s="80"/>
      <c r="AA304" s="110" t="s">
        <v>250</v>
      </c>
      <c r="AB304" s="86" t="s">
        <v>922</v>
      </c>
      <c r="AC304" s="34"/>
      <c r="AD304" s="34"/>
      <c r="AE304" s="34"/>
      <c r="AF304" s="34"/>
      <c r="AG304" s="34"/>
      <c r="AH304" s="34"/>
      <c r="AI304" s="34"/>
      <c r="AJ304" s="34"/>
      <c r="AK304" s="34"/>
      <c r="AL304" s="3"/>
      <c r="AM304" s="111">
        <v>11</v>
      </c>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c r="IZ304" s="3"/>
      <c r="JA304" s="3"/>
      <c r="JB304" s="3"/>
      <c r="JC304" s="3"/>
      <c r="JD304" s="3"/>
      <c r="JE304" s="3"/>
      <c r="JF304" s="3"/>
      <c r="JG304" s="3"/>
      <c r="JH304" s="3"/>
      <c r="JI304" s="3"/>
      <c r="JJ304" s="3"/>
      <c r="JK304" s="3"/>
      <c r="JL304" s="3"/>
      <c r="JM304" s="3"/>
      <c r="JN304" s="3"/>
      <c r="JO304" s="3"/>
      <c r="JP304" s="3"/>
      <c r="JQ304" s="3"/>
      <c r="JR304" s="3"/>
      <c r="JS304" s="3"/>
      <c r="JT304" s="3"/>
      <c r="JU304" s="3"/>
      <c r="JV304" s="3"/>
      <c r="JW304" s="3"/>
      <c r="JX304" s="3"/>
      <c r="JY304" s="3"/>
      <c r="JZ304" s="3"/>
      <c r="KA304" s="3"/>
      <c r="KB304" s="3"/>
      <c r="KC304" s="3"/>
      <c r="KD304" s="3"/>
      <c r="KE304" s="3"/>
      <c r="KF304" s="3"/>
      <c r="KG304" s="3"/>
      <c r="KH304" s="3"/>
      <c r="KI304" s="3"/>
      <c r="KJ304" s="3"/>
      <c r="KK304" s="3"/>
      <c r="KL304" s="3"/>
      <c r="KM304" s="3"/>
      <c r="KN304" s="3"/>
      <c r="KO304" s="3"/>
      <c r="KP304" s="3"/>
      <c r="KQ304" s="3"/>
      <c r="KR304" s="3"/>
      <c r="KS304" s="3"/>
      <c r="KT304" s="3"/>
      <c r="KU304" s="3"/>
      <c r="KV304" s="3"/>
      <c r="KW304" s="3"/>
      <c r="KX304" s="3"/>
      <c r="KY304" s="3"/>
      <c r="KZ304" s="3"/>
    </row>
    <row r="305" spans="1:312" s="184" customFormat="1" ht="18" customHeight="1" x14ac:dyDescent="0.25">
      <c r="A305" s="76">
        <v>3</v>
      </c>
      <c r="B305" s="110" t="s">
        <v>923</v>
      </c>
      <c r="C305" s="110" t="s">
        <v>851</v>
      </c>
      <c r="D305" s="95">
        <v>2</v>
      </c>
      <c r="E305" s="78">
        <f>IF(AM305+1=13,"GRAD",AM305+1)</f>
        <v>11</v>
      </c>
      <c r="F305" s="79"/>
      <c r="G305" s="80"/>
      <c r="H305" s="89">
        <v>20</v>
      </c>
      <c r="I305" s="82" t="str">
        <f>IF(H305&gt;0,"Y"," ")</f>
        <v>Y</v>
      </c>
      <c r="J305" s="82" t="str">
        <f>IF(H305&gt;0,"Y"," ")</f>
        <v>Y</v>
      </c>
      <c r="K305" s="176">
        <v>3</v>
      </c>
      <c r="L305" s="96">
        <v>172</v>
      </c>
      <c r="M305" s="79"/>
      <c r="N305" s="76"/>
      <c r="O305" s="76"/>
      <c r="P305" s="76"/>
      <c r="Q305" s="76"/>
      <c r="R305" s="76"/>
      <c r="S305" s="76"/>
      <c r="T305" s="20" t="str">
        <f>IF(G305=6,$E$12,IF(G305=5,$E$13,IF(G305=4,$E$14,IF(G305=3,$E$15,IF(G305=2,$E$16,IF(G305=1,$E$17,IF(G305=7,$E$11," ")))))))</f>
        <v xml:space="preserve"> </v>
      </c>
      <c r="U305" s="23" t="str">
        <f>IF(G305=6,$U$12,IF(G305=5,$U$13,IF(G305=4,$U$14,IF(G305=3,$U$15,IF(G305=2,$U$16,IF(G305=1,$U$17,IF(G305=7,$U$11," ")))))))</f>
        <v xml:space="preserve"> </v>
      </c>
      <c r="V305" s="79"/>
      <c r="W305" s="76"/>
      <c r="X305" s="76"/>
      <c r="Y305" s="80"/>
      <c r="Z305" s="80"/>
      <c r="AA305" s="110" t="s">
        <v>593</v>
      </c>
      <c r="AB305" s="86" t="s">
        <v>233</v>
      </c>
      <c r="AC305" s="34"/>
      <c r="AD305" s="34"/>
      <c r="AE305" s="34"/>
      <c r="AF305" s="34"/>
      <c r="AG305" s="34"/>
      <c r="AH305" s="34"/>
      <c r="AI305" s="34"/>
      <c r="AJ305" s="34"/>
      <c r="AK305" s="34"/>
      <c r="AL305" s="34"/>
      <c r="AM305" s="111">
        <v>10</v>
      </c>
      <c r="AN305" s="34"/>
      <c r="AO305" s="34"/>
      <c r="AP305" s="34"/>
      <c r="AQ305" s="34"/>
      <c r="AR305" s="34"/>
      <c r="AS305" s="34"/>
      <c r="AT305" s="34"/>
      <c r="AU305" s="34"/>
      <c r="AV305" s="34"/>
      <c r="AW305" s="34"/>
      <c r="AX305" s="34"/>
      <c r="AY305" s="34"/>
      <c r="AZ305" s="34"/>
      <c r="BA305" s="34"/>
      <c r="BB305" s="34"/>
      <c r="BC305" s="34"/>
      <c r="BD305" s="34"/>
      <c r="BE305" s="34"/>
      <c r="BF305" s="34"/>
      <c r="BG305" s="34"/>
      <c r="BH305" s="34"/>
      <c r="BI305" s="34"/>
      <c r="BJ305" s="34"/>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4"/>
      <c r="DP305" s="34"/>
      <c r="DQ305" s="34"/>
      <c r="DR305" s="34"/>
      <c r="DS305" s="34"/>
      <c r="DT305" s="34"/>
      <c r="DU305" s="34"/>
      <c r="DV305" s="34"/>
      <c r="DW305" s="34"/>
      <c r="DX305" s="34"/>
      <c r="DY305" s="34"/>
      <c r="DZ305" s="34"/>
      <c r="EA305" s="34"/>
      <c r="EB305" s="34"/>
      <c r="EC305" s="34"/>
      <c r="ED305" s="34"/>
      <c r="EE305" s="34"/>
      <c r="EF305" s="34"/>
      <c r="EG305" s="34"/>
      <c r="EH305" s="34"/>
      <c r="EI305" s="34"/>
      <c r="EJ305" s="34"/>
      <c r="EK305" s="34"/>
      <c r="EL305" s="34"/>
      <c r="EM305" s="34"/>
      <c r="EN305" s="34"/>
      <c r="EO305" s="34"/>
      <c r="EP305" s="34"/>
      <c r="EQ305" s="34"/>
      <c r="ER305" s="34"/>
      <c r="ES305" s="34"/>
      <c r="ET305" s="34"/>
      <c r="EU305" s="34"/>
      <c r="EV305" s="34"/>
      <c r="EW305" s="34"/>
      <c r="EX305" s="34"/>
      <c r="EY305" s="34"/>
      <c r="EZ305" s="34"/>
      <c r="FA305" s="34"/>
      <c r="FB305" s="34"/>
      <c r="FC305" s="34"/>
      <c r="FD305" s="34"/>
      <c r="FE305" s="34"/>
      <c r="FF305" s="34"/>
      <c r="FG305" s="34"/>
      <c r="FH305" s="34"/>
      <c r="FI305" s="34"/>
      <c r="FJ305" s="34"/>
      <c r="FK305" s="34"/>
      <c r="FL305" s="34"/>
      <c r="FM305" s="34"/>
      <c r="FN305" s="34"/>
      <c r="FO305" s="34"/>
      <c r="FP305" s="34"/>
      <c r="FQ305" s="34"/>
      <c r="FR305" s="34"/>
      <c r="FS305" s="34"/>
      <c r="FT305" s="34"/>
      <c r="FU305" s="34"/>
      <c r="FV305" s="34"/>
      <c r="FW305" s="34"/>
      <c r="FX305" s="34"/>
      <c r="FY305" s="34"/>
      <c r="FZ305" s="34"/>
      <c r="GA305" s="34"/>
      <c r="GB305" s="34"/>
      <c r="GC305" s="34"/>
      <c r="GD305" s="34"/>
      <c r="GE305" s="34"/>
      <c r="GF305" s="34"/>
      <c r="GG305" s="34"/>
      <c r="GH305" s="34"/>
      <c r="GI305" s="34"/>
      <c r="GJ305" s="34"/>
      <c r="GK305" s="34"/>
      <c r="GL305" s="34"/>
      <c r="GM305" s="34"/>
      <c r="GN305" s="34"/>
      <c r="GO305" s="34"/>
      <c r="GP305" s="34"/>
      <c r="GQ305" s="34"/>
      <c r="GR305" s="34"/>
      <c r="GS305" s="34"/>
      <c r="GT305" s="34"/>
      <c r="GU305" s="34"/>
      <c r="GV305" s="34"/>
      <c r="GW305" s="34"/>
      <c r="GX305" s="34"/>
      <c r="GY305" s="34"/>
      <c r="GZ305" s="34"/>
      <c r="HA305" s="34"/>
      <c r="HB305" s="34"/>
      <c r="HC305" s="34"/>
      <c r="HD305" s="34"/>
      <c r="HE305" s="34"/>
      <c r="HF305" s="34"/>
      <c r="HG305" s="34"/>
      <c r="HH305" s="34"/>
      <c r="HI305" s="34"/>
      <c r="HJ305" s="34"/>
      <c r="HK305" s="34"/>
      <c r="HL305" s="34"/>
      <c r="HM305" s="34"/>
      <c r="HN305" s="34"/>
      <c r="HO305" s="34"/>
      <c r="HP305" s="34"/>
      <c r="HQ305" s="34"/>
      <c r="HR305" s="34"/>
      <c r="HS305" s="34"/>
      <c r="HT305" s="34"/>
      <c r="HU305" s="34"/>
      <c r="HV305" s="34"/>
      <c r="HW305" s="34"/>
      <c r="HX305" s="34"/>
      <c r="HY305" s="34"/>
      <c r="HZ305" s="34"/>
      <c r="IA305" s="34"/>
      <c r="IB305" s="34"/>
      <c r="IC305" s="34"/>
      <c r="ID305" s="34"/>
      <c r="IE305" s="34"/>
      <c r="IF305" s="34"/>
      <c r="IG305" s="34"/>
      <c r="IH305" s="34"/>
      <c r="II305" s="34"/>
      <c r="IJ305" s="34"/>
      <c r="IK305" s="34"/>
      <c r="IL305" s="34"/>
      <c r="IM305" s="34"/>
      <c r="IN305" s="34"/>
      <c r="IO305" s="34"/>
      <c r="IP305" s="34"/>
      <c r="IQ305" s="34"/>
      <c r="IR305" s="34"/>
      <c r="IS305" s="34"/>
      <c r="IT305" s="34"/>
      <c r="IU305" s="34"/>
      <c r="IV305" s="34"/>
      <c r="IW305" s="34"/>
      <c r="IX305" s="34"/>
      <c r="IY305" s="34"/>
      <c r="IZ305" s="34"/>
      <c r="JA305" s="34"/>
      <c r="JB305" s="34"/>
      <c r="JC305" s="34"/>
      <c r="JD305" s="34"/>
      <c r="JE305" s="34"/>
      <c r="JF305" s="34"/>
      <c r="JG305" s="34"/>
      <c r="JH305" s="34"/>
      <c r="JI305" s="34"/>
      <c r="JJ305" s="34"/>
      <c r="JK305" s="34"/>
      <c r="JL305" s="34"/>
      <c r="JM305" s="34"/>
      <c r="JN305" s="34"/>
      <c r="JO305" s="34"/>
      <c r="JP305" s="34"/>
      <c r="JQ305" s="34"/>
      <c r="JR305" s="34"/>
      <c r="JS305" s="34"/>
      <c r="JT305" s="34"/>
      <c r="JU305" s="34"/>
      <c r="JV305" s="34"/>
      <c r="JW305" s="34"/>
      <c r="JX305" s="34"/>
      <c r="JY305" s="34"/>
      <c r="JZ305" s="34"/>
      <c r="KA305" s="34"/>
      <c r="KB305" s="34"/>
      <c r="KC305" s="34"/>
      <c r="KD305" s="34"/>
      <c r="KE305" s="34"/>
      <c r="KF305" s="34"/>
      <c r="KG305" s="34"/>
      <c r="KH305" s="34"/>
      <c r="KI305" s="34"/>
      <c r="KJ305" s="34"/>
      <c r="KK305" s="34"/>
      <c r="KL305" s="34"/>
      <c r="KM305" s="34"/>
      <c r="KN305" s="34"/>
      <c r="KO305" s="34"/>
      <c r="KP305" s="34"/>
      <c r="KQ305" s="34"/>
      <c r="KR305" s="34"/>
      <c r="KS305" s="34"/>
      <c r="KT305" s="34"/>
      <c r="KU305" s="34"/>
      <c r="KV305" s="34"/>
      <c r="KW305" s="34"/>
      <c r="KX305" s="34"/>
      <c r="KY305" s="34"/>
      <c r="KZ305" s="34"/>
    </row>
    <row r="306" spans="1:312" ht="15.75" x14ac:dyDescent="0.25">
      <c r="A306" s="76">
        <v>3</v>
      </c>
      <c r="B306" s="110" t="s">
        <v>925</v>
      </c>
      <c r="C306" s="110" t="s">
        <v>926</v>
      </c>
      <c r="D306" s="95">
        <v>2</v>
      </c>
      <c r="E306" s="78">
        <f>IF(AM306+1=13,"GRAD",AM306+1)</f>
        <v>12</v>
      </c>
      <c r="F306" s="79"/>
      <c r="G306" s="80"/>
      <c r="H306" s="81"/>
      <c r="I306" s="82" t="str">
        <f>IF(H306&gt;0,"Y"," ")</f>
        <v xml:space="preserve"> </v>
      </c>
      <c r="J306" s="82" t="str">
        <f>IF(H306&gt;0,"Y"," ")</f>
        <v xml:space="preserve"> </v>
      </c>
      <c r="K306" s="176">
        <v>5</v>
      </c>
      <c r="L306" s="96">
        <v>172</v>
      </c>
      <c r="M306" s="79"/>
      <c r="N306" s="76"/>
      <c r="O306" s="76"/>
      <c r="P306" s="76"/>
      <c r="Q306" s="76"/>
      <c r="R306" s="76"/>
      <c r="S306" s="76"/>
      <c r="T306" s="20" t="str">
        <f>IF(G306=6,$E$12,IF(G306=5,$E$13,IF(G306=4,$E$14,IF(G306=3,$E$15,IF(G306=2,$E$16,IF(G306=1,$E$17,IF(G306=7,$E$11," ")))))))</f>
        <v xml:space="preserve"> </v>
      </c>
      <c r="U306" s="23" t="str">
        <f>IF(G306=6,$U$12,IF(G306=5,$U$13,IF(G306=4,$U$14,IF(G306=3,$U$15,IF(G306=2,$U$16,IF(G306=1,$U$17,IF(G306=7,$U$11," ")))))))</f>
        <v xml:space="preserve"> </v>
      </c>
      <c r="V306" s="79"/>
      <c r="W306" s="76"/>
      <c r="X306" s="76"/>
      <c r="Y306" s="80"/>
      <c r="Z306" s="80"/>
      <c r="AA306" s="110" t="s">
        <v>175</v>
      </c>
      <c r="AB306" s="163" t="s">
        <v>927</v>
      </c>
      <c r="AC306" s="184"/>
      <c r="AD306" s="185"/>
      <c r="AE306" s="185"/>
      <c r="AF306" s="185"/>
      <c r="AG306" s="186"/>
      <c r="AH306" s="186"/>
      <c r="AI306" s="186"/>
      <c r="AJ306" s="186"/>
      <c r="AK306" s="186"/>
      <c r="AL306" s="186"/>
      <c r="AM306" s="111">
        <v>11</v>
      </c>
      <c r="DR306" s="184"/>
      <c r="DS306" s="184"/>
      <c r="DT306" s="184"/>
      <c r="DU306" s="184"/>
      <c r="DV306" s="184"/>
      <c r="DW306" s="184"/>
      <c r="DX306" s="184"/>
      <c r="DY306" s="184"/>
      <c r="DZ306" s="184"/>
      <c r="EA306" s="184"/>
      <c r="EB306" s="184"/>
      <c r="EC306" s="184"/>
      <c r="ED306" s="184"/>
      <c r="EE306" s="184"/>
      <c r="EF306" s="184"/>
      <c r="EG306" s="184"/>
      <c r="EH306" s="184"/>
      <c r="EI306" s="184"/>
      <c r="EJ306" s="184"/>
      <c r="EK306" s="184"/>
      <c r="EL306" s="184"/>
      <c r="EM306" s="184"/>
      <c r="EN306" s="184"/>
      <c r="EO306" s="184"/>
      <c r="EP306" s="184"/>
      <c r="EQ306" s="184"/>
      <c r="ER306" s="184"/>
      <c r="ES306" s="184"/>
      <c r="ET306" s="184"/>
      <c r="EU306" s="184"/>
      <c r="EV306" s="184"/>
      <c r="EW306" s="184"/>
      <c r="EX306" s="184"/>
      <c r="EY306" s="184"/>
      <c r="EZ306" s="184"/>
      <c r="FA306" s="184"/>
      <c r="FB306" s="184"/>
      <c r="FC306" s="184"/>
      <c r="FD306" s="184"/>
      <c r="FE306" s="184"/>
      <c r="FF306" s="184"/>
      <c r="FG306" s="184"/>
      <c r="FH306" s="184"/>
      <c r="FI306" s="184"/>
      <c r="FJ306" s="184"/>
      <c r="FK306" s="184"/>
      <c r="FL306" s="184"/>
      <c r="FM306" s="184"/>
      <c r="FN306" s="184"/>
      <c r="FO306" s="184"/>
      <c r="FP306" s="184"/>
      <c r="FQ306" s="184"/>
      <c r="FR306" s="184"/>
      <c r="FS306" s="184"/>
      <c r="FT306" s="184"/>
      <c r="FU306" s="184"/>
      <c r="FV306" s="184"/>
      <c r="FW306" s="184"/>
      <c r="FX306" s="184"/>
      <c r="FY306" s="184"/>
      <c r="FZ306" s="184"/>
      <c r="GA306" s="184"/>
      <c r="GB306" s="184"/>
      <c r="GC306" s="184"/>
      <c r="GD306" s="184"/>
      <c r="GE306" s="184"/>
      <c r="GF306" s="184"/>
      <c r="GG306" s="184"/>
      <c r="GH306" s="184"/>
      <c r="GI306" s="184"/>
      <c r="GJ306" s="184"/>
      <c r="GK306" s="184"/>
      <c r="GL306" s="184"/>
      <c r="GM306" s="184"/>
      <c r="GN306" s="184"/>
      <c r="GO306" s="184"/>
      <c r="GP306" s="184"/>
      <c r="GQ306" s="184"/>
      <c r="GR306" s="184"/>
      <c r="GS306" s="184"/>
      <c r="GT306" s="184"/>
      <c r="GU306" s="184"/>
      <c r="GV306" s="184"/>
      <c r="GW306" s="184"/>
      <c r="GX306" s="184"/>
      <c r="GY306" s="184"/>
      <c r="GZ306" s="184"/>
      <c r="HA306" s="184"/>
      <c r="HB306" s="184"/>
      <c r="HC306" s="184"/>
      <c r="HD306" s="184"/>
      <c r="HE306" s="184"/>
      <c r="HF306" s="184"/>
      <c r="HG306" s="184"/>
      <c r="HH306" s="184"/>
      <c r="HI306" s="184"/>
      <c r="HJ306" s="184"/>
      <c r="HK306" s="184"/>
      <c r="HL306" s="184"/>
      <c r="HM306" s="184"/>
      <c r="HN306" s="184"/>
      <c r="HO306" s="184"/>
      <c r="HP306" s="184"/>
      <c r="HQ306" s="184"/>
      <c r="HR306" s="184"/>
      <c r="HS306" s="184"/>
      <c r="HT306" s="184"/>
      <c r="HU306" s="184"/>
      <c r="HV306" s="184"/>
      <c r="HW306" s="184"/>
      <c r="HX306" s="184"/>
      <c r="HY306" s="184"/>
      <c r="HZ306" s="184"/>
      <c r="IA306" s="184"/>
      <c r="IB306" s="184"/>
      <c r="IC306" s="184"/>
      <c r="ID306" s="184"/>
      <c r="IE306" s="184"/>
      <c r="IF306" s="184"/>
      <c r="IG306" s="184"/>
      <c r="IH306" s="184"/>
      <c r="II306" s="184"/>
      <c r="IJ306" s="184"/>
      <c r="IK306" s="184"/>
      <c r="IL306" s="184"/>
      <c r="IM306" s="184"/>
      <c r="IN306" s="184"/>
      <c r="IO306" s="184"/>
      <c r="IP306" s="184"/>
      <c r="IQ306" s="184"/>
      <c r="IR306" s="184"/>
      <c r="IS306" s="184"/>
      <c r="IT306" s="184"/>
      <c r="IU306" s="184"/>
      <c r="IV306" s="184"/>
      <c r="IW306" s="184"/>
      <c r="IX306" s="184"/>
      <c r="IY306" s="184"/>
      <c r="IZ306" s="184"/>
      <c r="JA306" s="184"/>
      <c r="JB306" s="184"/>
      <c r="JC306" s="184"/>
      <c r="JD306" s="184"/>
      <c r="JE306" s="184"/>
      <c r="JF306" s="184"/>
      <c r="JG306" s="184"/>
      <c r="JH306" s="184"/>
      <c r="JI306" s="184"/>
      <c r="JJ306" s="184"/>
      <c r="JK306" s="184"/>
      <c r="JL306" s="184"/>
      <c r="JM306" s="184"/>
      <c r="JN306" s="184"/>
      <c r="JO306" s="184"/>
      <c r="JP306" s="184"/>
      <c r="JQ306" s="184"/>
      <c r="JR306" s="184"/>
      <c r="JS306" s="184"/>
      <c r="JT306" s="184"/>
      <c r="JU306" s="184"/>
      <c r="JV306" s="184"/>
      <c r="JW306" s="184"/>
      <c r="JX306" s="184"/>
      <c r="JY306" s="184"/>
      <c r="JZ306" s="184"/>
      <c r="KA306" s="184"/>
      <c r="KB306" s="184"/>
      <c r="KC306" s="184"/>
      <c r="KD306" s="184"/>
      <c r="KE306" s="184"/>
      <c r="KF306" s="184"/>
      <c r="KG306" s="184"/>
      <c r="KH306" s="184"/>
      <c r="KI306" s="184"/>
      <c r="KJ306" s="184"/>
      <c r="KK306" s="184"/>
      <c r="KL306" s="184"/>
      <c r="KM306" s="184"/>
      <c r="KN306" s="184"/>
      <c r="KO306" s="184"/>
      <c r="KP306" s="184"/>
      <c r="KQ306" s="184"/>
      <c r="KR306" s="184"/>
      <c r="KS306" s="184"/>
      <c r="KT306" s="184"/>
      <c r="KU306" s="184"/>
      <c r="KV306" s="184"/>
      <c r="KW306" s="184"/>
      <c r="KX306" s="184"/>
      <c r="KY306" s="184"/>
      <c r="KZ306" s="184"/>
    </row>
    <row r="307" spans="1:312" s="184" customFormat="1" ht="18" customHeight="1" x14ac:dyDescent="0.25">
      <c r="A307" s="76">
        <v>3</v>
      </c>
      <c r="B307" s="110" t="s">
        <v>928</v>
      </c>
      <c r="C307" s="110" t="s">
        <v>808</v>
      </c>
      <c r="D307" s="95">
        <v>2</v>
      </c>
      <c r="E307" s="78">
        <f>IF(AM307+1=13,"GRAD",AM307+1)</f>
        <v>12</v>
      </c>
      <c r="F307" s="79"/>
      <c r="G307" s="80">
        <v>2</v>
      </c>
      <c r="H307" s="81">
        <v>3</v>
      </c>
      <c r="I307" s="82" t="str">
        <f>IF(H307&gt;0,"Y"," ")</f>
        <v>Y</v>
      </c>
      <c r="J307" s="82" t="str">
        <f>IF(H307&gt;0,"Y"," ")</f>
        <v>Y</v>
      </c>
      <c r="K307" s="176">
        <v>1</v>
      </c>
      <c r="L307" s="96">
        <v>189</v>
      </c>
      <c r="M307" s="79"/>
      <c r="N307" s="76"/>
      <c r="O307" s="76"/>
      <c r="P307" s="76"/>
      <c r="Q307" s="76"/>
      <c r="R307" s="76"/>
      <c r="S307" s="76"/>
      <c r="T307" s="20">
        <f>IF(G307=6,$E$12,IF(G307=5,$E$13,IF(G307=4,$E$14,IF(G307=3,$E$15,IF(G307=2,$E$16,IF(G307=1,$E$17,IF(G307=7,$E$11," ")))))))</f>
        <v>34</v>
      </c>
      <c r="U307" s="23">
        <f>IF(G307=6,$U$12,IF(G307=5,$U$13,IF(G307=4,$U$14,IF(G307=3,$U$15,IF(G307=2,$U$16,IF(G307=1,$U$17,IF(G307=7,$U$11," ")))))))</f>
        <v>95</v>
      </c>
      <c r="V307" s="79"/>
      <c r="W307" s="76"/>
      <c r="X307" s="76"/>
      <c r="Y307" s="80"/>
      <c r="Z307" s="80"/>
      <c r="AA307" s="110" t="s">
        <v>757</v>
      </c>
      <c r="AB307" s="84" t="s">
        <v>929</v>
      </c>
      <c r="AD307" s="185"/>
      <c r="AE307" s="185"/>
      <c r="AF307" s="185"/>
      <c r="AG307" s="186"/>
      <c r="AH307" s="186"/>
      <c r="AI307" s="186"/>
      <c r="AJ307" s="186"/>
      <c r="AK307" s="186"/>
      <c r="AL307" s="186"/>
      <c r="AM307" s="111">
        <v>11</v>
      </c>
      <c r="AN307" s="34"/>
      <c r="AO307" s="34"/>
      <c r="AP307" s="34"/>
      <c r="AQ307" s="34"/>
      <c r="AR307" s="34"/>
      <c r="AS307" s="34"/>
      <c r="AT307" s="34"/>
      <c r="AU307" s="34"/>
      <c r="AV307" s="34"/>
      <c r="AW307" s="34"/>
      <c r="AX307" s="34"/>
      <c r="AY307" s="34"/>
      <c r="AZ307" s="34"/>
      <c r="BA307" s="34"/>
      <c r="BB307" s="34"/>
      <c r="BC307" s="34"/>
      <c r="BD307" s="34"/>
      <c r="BE307" s="34"/>
      <c r="BF307" s="34"/>
      <c r="BG307" s="34"/>
      <c r="BH307" s="34"/>
      <c r="BI307" s="34"/>
      <c r="BJ307" s="34"/>
      <c r="BK307" s="34"/>
      <c r="BL307" s="34"/>
      <c r="BM307" s="34"/>
      <c r="BN307" s="34"/>
      <c r="BO307" s="34"/>
      <c r="BP307" s="34"/>
      <c r="BQ307" s="34"/>
      <c r="BR307" s="34"/>
      <c r="BS307" s="34"/>
      <c r="BT307" s="34"/>
      <c r="BU307" s="34"/>
      <c r="BV307" s="34"/>
      <c r="BW307" s="34"/>
      <c r="BX307" s="34"/>
      <c r="BY307" s="34"/>
      <c r="BZ307" s="34"/>
      <c r="CA307" s="34"/>
      <c r="CB307" s="34"/>
      <c r="CC307" s="34"/>
      <c r="CD307" s="34"/>
      <c r="CE307" s="34"/>
      <c r="CF307" s="34"/>
      <c r="CG307" s="34"/>
      <c r="CH307" s="34"/>
      <c r="CI307" s="34"/>
      <c r="CJ307" s="34"/>
      <c r="CK307" s="34"/>
      <c r="CL307" s="34"/>
      <c r="CM307" s="34"/>
      <c r="CN307" s="34"/>
      <c r="CO307" s="34"/>
      <c r="CP307" s="34"/>
      <c r="CQ307" s="34"/>
      <c r="CR307" s="34"/>
      <c r="CS307" s="34"/>
      <c r="CT307" s="34"/>
      <c r="CU307" s="34"/>
      <c r="CV307" s="34"/>
      <c r="CW307" s="34"/>
      <c r="CX307" s="34"/>
      <c r="CY307" s="34"/>
      <c r="CZ307" s="34"/>
      <c r="DA307" s="34"/>
      <c r="DB307" s="34"/>
      <c r="DC307" s="34"/>
      <c r="DD307" s="34"/>
      <c r="DE307" s="34"/>
      <c r="DF307" s="34"/>
      <c r="DG307" s="34"/>
      <c r="DH307" s="34"/>
      <c r="DI307" s="34"/>
      <c r="DJ307" s="34"/>
      <c r="DK307" s="34"/>
      <c r="DL307" s="34"/>
      <c r="DM307" s="34"/>
      <c r="DN307" s="34"/>
      <c r="DO307" s="34"/>
      <c r="DP307" s="34"/>
      <c r="DQ307" s="34"/>
    </row>
    <row r="308" spans="1:312" s="184" customFormat="1" ht="18" customHeight="1" x14ac:dyDescent="0.25">
      <c r="A308" s="76">
        <v>3</v>
      </c>
      <c r="B308" s="110" t="s">
        <v>930</v>
      </c>
      <c r="C308" s="113" t="s">
        <v>837</v>
      </c>
      <c r="D308" s="95">
        <v>2</v>
      </c>
      <c r="E308" s="78">
        <f>IF(AM308+1=13,"GRAD",AM308+1)</f>
        <v>12</v>
      </c>
      <c r="F308" s="79"/>
      <c r="G308" s="80">
        <v>5</v>
      </c>
      <c r="H308" s="81">
        <v>5</v>
      </c>
      <c r="I308" s="82" t="str">
        <f>IF(H308&gt;0,"Y"," ")</f>
        <v>Y</v>
      </c>
      <c r="J308" s="82" t="str">
        <f>IF(H308&gt;0,"Y"," ")</f>
        <v>Y</v>
      </c>
      <c r="K308" s="176">
        <v>2</v>
      </c>
      <c r="L308" s="96">
        <v>189</v>
      </c>
      <c r="M308" s="79"/>
      <c r="N308" s="76"/>
      <c r="O308" s="76"/>
      <c r="P308" s="76"/>
      <c r="Q308" s="76"/>
      <c r="R308" s="76"/>
      <c r="S308" s="76"/>
      <c r="T308" s="20">
        <f>IF(G308=6,$E$12,IF(G308=5,$E$13,IF(G308=4,$E$14,IF(G308=3,$E$15,IF(G308=2,$E$16,IF(G308=1,$E$17,IF(G308=7,$E$11," ")))))))</f>
        <v>22</v>
      </c>
      <c r="U308" s="23">
        <f>IF(G308=6,$U$12,IF(G308=5,$U$13,IF(G308=4,$U$14,IF(G308=3,$U$15,IF(G308=2,$U$16,IF(G308=1,$U$17,IF(G308=7,$U$11," ")))))))</f>
        <v>55</v>
      </c>
      <c r="V308" s="79"/>
      <c r="W308" s="76"/>
      <c r="X308" s="76"/>
      <c r="Y308" s="80"/>
      <c r="Z308" s="80"/>
      <c r="AA308" s="110" t="s">
        <v>931</v>
      </c>
      <c r="AB308" s="84" t="s">
        <v>932</v>
      </c>
      <c r="AD308" s="185"/>
      <c r="AE308" s="185"/>
      <c r="AF308" s="185"/>
      <c r="AG308" s="186"/>
      <c r="AH308" s="186"/>
      <c r="AI308" s="186"/>
      <c r="AJ308" s="186"/>
      <c r="AK308" s="186"/>
      <c r="AL308" s="186"/>
      <c r="AM308" s="111">
        <v>11</v>
      </c>
      <c r="AN308" s="34"/>
      <c r="AO308" s="34"/>
      <c r="AP308" s="34"/>
      <c r="AQ308" s="34"/>
      <c r="AR308" s="34"/>
      <c r="AS308" s="34"/>
      <c r="AT308" s="34"/>
      <c r="AU308" s="34"/>
      <c r="AV308" s="34"/>
      <c r="AW308" s="34"/>
      <c r="AX308" s="34"/>
      <c r="AY308" s="34"/>
      <c r="AZ308" s="34"/>
      <c r="BA308" s="34"/>
      <c r="BB308" s="34"/>
      <c r="BC308" s="34"/>
      <c r="BD308" s="34"/>
      <c r="BE308" s="34"/>
      <c r="BF308" s="34"/>
      <c r="BG308" s="34"/>
      <c r="BH308" s="34"/>
      <c r="BI308" s="34"/>
      <c r="BJ308" s="34"/>
      <c r="BK308" s="34"/>
      <c r="BL308" s="34"/>
      <c r="BM308" s="34"/>
      <c r="BN308" s="34"/>
      <c r="BO308" s="34"/>
      <c r="BP308" s="34"/>
      <c r="BQ308" s="34"/>
      <c r="BR308" s="34"/>
      <c r="BS308" s="34"/>
      <c r="BT308" s="34"/>
      <c r="BU308" s="34"/>
      <c r="BV308" s="34"/>
      <c r="BW308" s="34"/>
      <c r="BX308" s="34"/>
      <c r="BY308" s="34"/>
      <c r="BZ308" s="34"/>
      <c r="CA308" s="34"/>
      <c r="CB308" s="34"/>
      <c r="CC308" s="34"/>
      <c r="CD308" s="34"/>
      <c r="CE308" s="34"/>
      <c r="CF308" s="34"/>
      <c r="CG308" s="34"/>
      <c r="CH308" s="34"/>
      <c r="CI308" s="34"/>
      <c r="CJ308" s="34"/>
      <c r="CK308" s="34"/>
      <c r="CL308" s="34"/>
      <c r="CM308" s="34"/>
      <c r="CN308" s="34"/>
      <c r="CO308" s="34"/>
      <c r="CP308" s="34"/>
      <c r="CQ308" s="34"/>
      <c r="CR308" s="34"/>
      <c r="CS308" s="34"/>
      <c r="CT308" s="34"/>
      <c r="CU308" s="34"/>
      <c r="CV308" s="34"/>
      <c r="CW308" s="34"/>
      <c r="CX308" s="34"/>
      <c r="CY308" s="34"/>
      <c r="CZ308" s="34"/>
      <c r="DA308" s="34"/>
      <c r="DB308" s="34"/>
      <c r="DC308" s="34"/>
      <c r="DD308" s="34"/>
      <c r="DE308" s="34"/>
      <c r="DF308" s="34"/>
      <c r="DG308" s="34"/>
      <c r="DH308" s="34"/>
      <c r="DI308" s="34"/>
      <c r="DJ308" s="34"/>
      <c r="DK308" s="34"/>
      <c r="DL308" s="34"/>
      <c r="DM308" s="34"/>
      <c r="DN308" s="34"/>
      <c r="DO308" s="34"/>
      <c r="DP308" s="34"/>
      <c r="DQ308" s="34"/>
      <c r="DR308" s="34"/>
      <c r="DS308" s="34"/>
      <c r="DT308" s="34"/>
      <c r="DU308" s="34"/>
      <c r="DV308" s="34"/>
      <c r="DW308" s="34"/>
      <c r="DX308" s="34"/>
      <c r="DY308" s="34"/>
      <c r="DZ308" s="34"/>
      <c r="EA308" s="34"/>
      <c r="EB308" s="34"/>
      <c r="EC308" s="34"/>
      <c r="ED308" s="34"/>
      <c r="EE308" s="34"/>
      <c r="EF308" s="34"/>
      <c r="EG308" s="34"/>
      <c r="EH308" s="34"/>
      <c r="EI308" s="34"/>
      <c r="EJ308" s="34"/>
      <c r="EK308" s="34"/>
      <c r="EL308" s="34"/>
      <c r="EM308" s="34"/>
      <c r="EN308" s="34"/>
      <c r="EO308" s="34"/>
      <c r="EP308" s="34"/>
      <c r="EQ308" s="34"/>
      <c r="ER308" s="34"/>
      <c r="ES308" s="34"/>
      <c r="ET308" s="34"/>
      <c r="EU308" s="34"/>
      <c r="EV308" s="34"/>
      <c r="EW308" s="34"/>
      <c r="EX308" s="34"/>
      <c r="EY308" s="34"/>
      <c r="EZ308" s="34"/>
      <c r="FA308" s="34"/>
      <c r="FB308" s="34"/>
      <c r="FC308" s="34"/>
      <c r="FD308" s="34"/>
      <c r="FE308" s="34"/>
      <c r="FF308" s="34"/>
      <c r="FG308" s="34"/>
      <c r="FH308" s="34"/>
      <c r="FI308" s="34"/>
      <c r="FJ308" s="34"/>
      <c r="FK308" s="34"/>
      <c r="FL308" s="34"/>
      <c r="FM308" s="34"/>
      <c r="FN308" s="34"/>
      <c r="FO308" s="34"/>
      <c r="FP308" s="34"/>
      <c r="FQ308" s="34"/>
      <c r="FR308" s="34"/>
      <c r="FS308" s="34"/>
      <c r="FT308" s="34"/>
      <c r="FU308" s="34"/>
      <c r="FV308" s="34"/>
      <c r="FW308" s="34"/>
      <c r="FX308" s="34"/>
      <c r="FY308" s="34"/>
      <c r="FZ308" s="34"/>
      <c r="GA308" s="34"/>
      <c r="GB308" s="34"/>
      <c r="GC308" s="34"/>
      <c r="GD308" s="34"/>
      <c r="GE308" s="34"/>
      <c r="GF308" s="34"/>
      <c r="GG308" s="34"/>
      <c r="GH308" s="34"/>
      <c r="GI308" s="34"/>
      <c r="GJ308" s="34"/>
      <c r="GK308" s="34"/>
      <c r="GL308" s="34"/>
      <c r="GM308" s="34"/>
      <c r="GN308" s="34"/>
      <c r="GO308" s="34"/>
      <c r="GP308" s="34"/>
      <c r="GQ308" s="34"/>
      <c r="GR308" s="34"/>
      <c r="GS308" s="34"/>
      <c r="GT308" s="34"/>
      <c r="GU308" s="34"/>
      <c r="GV308" s="34"/>
      <c r="GW308" s="34"/>
      <c r="GX308" s="34"/>
      <c r="GY308" s="34"/>
      <c r="GZ308" s="34"/>
      <c r="HA308" s="34"/>
      <c r="HB308" s="34"/>
      <c r="HC308" s="34"/>
      <c r="HD308" s="34"/>
      <c r="HE308" s="34"/>
      <c r="HF308" s="34"/>
      <c r="HG308" s="34"/>
      <c r="HH308" s="34"/>
      <c r="HI308" s="34"/>
      <c r="HJ308" s="34"/>
      <c r="HK308" s="34"/>
      <c r="HL308" s="34"/>
      <c r="HM308" s="34"/>
      <c r="HN308" s="34"/>
      <c r="HO308" s="34"/>
      <c r="HP308" s="34"/>
      <c r="HQ308" s="34"/>
      <c r="HR308" s="34"/>
      <c r="HS308" s="34"/>
      <c r="HT308" s="34"/>
      <c r="HU308" s="34"/>
      <c r="HV308" s="34"/>
      <c r="HW308" s="34"/>
      <c r="HX308" s="34"/>
      <c r="HY308" s="34"/>
      <c r="HZ308" s="34"/>
      <c r="IA308" s="34"/>
      <c r="IB308" s="34"/>
      <c r="IC308" s="34"/>
      <c r="ID308" s="34"/>
      <c r="IE308" s="34"/>
      <c r="IF308" s="34"/>
      <c r="IG308" s="34"/>
      <c r="IH308" s="34"/>
      <c r="II308" s="34"/>
      <c r="IJ308" s="34"/>
      <c r="IK308" s="34"/>
      <c r="IL308" s="34"/>
      <c r="IM308" s="34"/>
      <c r="IN308" s="34"/>
      <c r="IO308" s="34"/>
      <c r="IP308" s="34"/>
      <c r="IQ308" s="34"/>
      <c r="IR308" s="34"/>
      <c r="IS308" s="34"/>
      <c r="IT308" s="34"/>
      <c r="IU308" s="34"/>
      <c r="IV308" s="34"/>
      <c r="IW308" s="34"/>
      <c r="IX308" s="34"/>
      <c r="IY308" s="34"/>
      <c r="IZ308" s="34"/>
      <c r="JA308" s="34"/>
      <c r="JB308" s="34"/>
      <c r="JC308" s="34"/>
      <c r="JD308" s="34"/>
      <c r="JE308" s="34"/>
      <c r="JF308" s="34"/>
      <c r="JG308" s="34"/>
      <c r="JH308" s="34"/>
      <c r="JI308" s="34"/>
      <c r="JJ308" s="34"/>
      <c r="JK308" s="34"/>
      <c r="JL308" s="34"/>
      <c r="JM308" s="34"/>
      <c r="JN308" s="34"/>
      <c r="JO308" s="34"/>
      <c r="JP308" s="34"/>
      <c r="JQ308" s="34"/>
      <c r="JR308" s="34"/>
      <c r="JS308" s="34"/>
      <c r="JT308" s="34"/>
      <c r="JU308" s="34"/>
      <c r="JV308" s="34"/>
      <c r="JW308" s="34"/>
      <c r="JX308" s="34"/>
      <c r="JY308" s="34"/>
      <c r="JZ308" s="34"/>
      <c r="KA308" s="34"/>
      <c r="KB308" s="34"/>
      <c r="KC308" s="34"/>
      <c r="KD308" s="34"/>
      <c r="KE308" s="34"/>
      <c r="KF308" s="34"/>
      <c r="KG308" s="34"/>
      <c r="KH308" s="34"/>
      <c r="KI308" s="34"/>
      <c r="KJ308" s="34"/>
      <c r="KK308" s="34"/>
      <c r="KL308" s="34"/>
      <c r="KM308" s="34"/>
      <c r="KN308" s="34"/>
      <c r="KO308" s="34"/>
      <c r="KP308" s="34"/>
      <c r="KQ308" s="34"/>
      <c r="KR308" s="34"/>
      <c r="KS308" s="34"/>
      <c r="KT308" s="34"/>
      <c r="KU308" s="34"/>
      <c r="KV308" s="34"/>
      <c r="KW308" s="34"/>
      <c r="KX308" s="34"/>
      <c r="KY308" s="34"/>
      <c r="KZ308" s="34"/>
    </row>
    <row r="309" spans="1:312" s="184" customFormat="1" ht="18" customHeight="1" x14ac:dyDescent="0.25">
      <c r="A309" s="76">
        <v>3</v>
      </c>
      <c r="B309" s="110" t="s">
        <v>933</v>
      </c>
      <c r="C309" s="110" t="s">
        <v>934</v>
      </c>
      <c r="D309" s="95">
        <v>2</v>
      </c>
      <c r="E309" s="78">
        <f>IF(AM309+1=13,"GRAD",AM309+1)</f>
        <v>12</v>
      </c>
      <c r="F309" s="79"/>
      <c r="G309" s="80"/>
      <c r="H309" s="89">
        <v>20</v>
      </c>
      <c r="I309" s="82" t="str">
        <f>IF(H309&gt;0,"Y"," ")</f>
        <v>Y</v>
      </c>
      <c r="J309" s="82" t="str">
        <f>IF(H309&gt;0,"Y"," ")</f>
        <v>Y</v>
      </c>
      <c r="K309" s="176">
        <v>3</v>
      </c>
      <c r="L309" s="96">
        <v>189</v>
      </c>
      <c r="M309" s="79"/>
      <c r="N309" s="76"/>
      <c r="O309" s="76"/>
      <c r="P309" s="76"/>
      <c r="Q309" s="76"/>
      <c r="R309" s="76"/>
      <c r="S309" s="76"/>
      <c r="T309" s="20" t="str">
        <f>IF(G309=6,$E$12,IF(G309=5,$E$13,IF(G309=4,$E$14,IF(G309=3,$E$15,IF(G309=2,$E$16,IF(G309=1,$E$17,IF(G309=7,$E$11," ")))))))</f>
        <v xml:space="preserve"> </v>
      </c>
      <c r="U309" s="23" t="str">
        <f>IF(G309=6,$U$12,IF(G309=5,$U$13,IF(G309=4,$U$14,IF(G309=3,$U$15,IF(G309=2,$U$16,IF(G309=1,$U$17,IF(G309=7,$U$11," ")))))))</f>
        <v xml:space="preserve"> </v>
      </c>
      <c r="V309" s="79"/>
      <c r="W309" s="76"/>
      <c r="X309" s="76"/>
      <c r="Y309" s="80"/>
      <c r="Z309" s="80"/>
      <c r="AA309" s="110" t="s">
        <v>160</v>
      </c>
      <c r="AB309" s="86" t="s">
        <v>731</v>
      </c>
      <c r="AC309" s="34"/>
      <c r="AD309" s="34"/>
      <c r="AE309" s="34"/>
      <c r="AF309" s="34"/>
      <c r="AG309" s="34"/>
      <c r="AH309" s="34"/>
      <c r="AI309" s="34"/>
      <c r="AJ309" s="34"/>
      <c r="AK309" s="34"/>
      <c r="AL309" s="3"/>
      <c r="AM309" s="111">
        <v>11</v>
      </c>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c r="IU309" s="3"/>
      <c r="IV309" s="3"/>
      <c r="IW309" s="3"/>
      <c r="IX309" s="3"/>
      <c r="IY309" s="3"/>
      <c r="IZ309" s="3"/>
      <c r="JA309" s="3"/>
      <c r="JB309" s="3"/>
      <c r="JC309" s="3"/>
      <c r="JD309" s="3"/>
      <c r="JE309" s="3"/>
      <c r="JF309" s="3"/>
      <c r="JG309" s="3"/>
      <c r="JH309" s="3"/>
      <c r="JI309" s="3"/>
      <c r="JJ309" s="3"/>
      <c r="JK309" s="3"/>
      <c r="JL309" s="3"/>
      <c r="JM309" s="3"/>
      <c r="JN309" s="3"/>
      <c r="JO309" s="3"/>
      <c r="JP309" s="3"/>
      <c r="JQ309" s="3"/>
      <c r="JR309" s="3"/>
      <c r="JS309" s="3"/>
      <c r="JT309" s="3"/>
      <c r="JU309" s="3"/>
      <c r="JV309" s="3"/>
      <c r="JW309" s="3"/>
      <c r="JX309" s="3"/>
      <c r="JY309" s="3"/>
      <c r="JZ309" s="3"/>
      <c r="KA309" s="3"/>
      <c r="KB309" s="3"/>
      <c r="KC309" s="3"/>
      <c r="KD309" s="3"/>
      <c r="KE309" s="3"/>
      <c r="KF309" s="3"/>
      <c r="KG309" s="3"/>
      <c r="KH309" s="3"/>
      <c r="KI309" s="3"/>
      <c r="KJ309" s="3"/>
      <c r="KK309" s="3"/>
      <c r="KL309" s="3"/>
      <c r="KM309" s="3"/>
      <c r="KN309" s="3"/>
      <c r="KO309" s="3"/>
      <c r="KP309" s="3"/>
      <c r="KQ309" s="3"/>
      <c r="KR309" s="3"/>
      <c r="KS309" s="3"/>
      <c r="KT309" s="3"/>
      <c r="KU309" s="3"/>
      <c r="KV309" s="3"/>
      <c r="KW309" s="3"/>
      <c r="KX309" s="3"/>
      <c r="KY309" s="3"/>
      <c r="KZ309" s="3"/>
    </row>
    <row r="310" spans="1:312" s="184" customFormat="1" ht="18" customHeight="1" x14ac:dyDescent="0.25">
      <c r="A310" s="76">
        <v>3</v>
      </c>
      <c r="B310" s="110" t="s">
        <v>935</v>
      </c>
      <c r="C310" s="110" t="s">
        <v>827</v>
      </c>
      <c r="D310" s="95">
        <v>2</v>
      </c>
      <c r="E310" s="78">
        <f>IF(AM310+1=13,"GRAD",AM310+1)</f>
        <v>12</v>
      </c>
      <c r="F310" s="79"/>
      <c r="G310" s="80"/>
      <c r="H310" s="81"/>
      <c r="I310" s="82" t="str">
        <f>IF(H310&gt;0,"Y"," ")</f>
        <v xml:space="preserve"> </v>
      </c>
      <c r="J310" s="82" t="str">
        <f>IF(H310&gt;0,"Y"," ")</f>
        <v xml:space="preserve"> </v>
      </c>
      <c r="K310" s="176">
        <v>4</v>
      </c>
      <c r="L310" s="96">
        <v>189</v>
      </c>
      <c r="M310" s="79"/>
      <c r="N310" s="76"/>
      <c r="O310" s="76"/>
      <c r="P310" s="76"/>
      <c r="Q310" s="76"/>
      <c r="R310" s="76"/>
      <c r="S310" s="76"/>
      <c r="T310" s="20" t="str">
        <f>IF(G310=6,$E$12,IF(G310=5,$E$13,IF(G310=4,$E$14,IF(G310=3,$E$15,IF(G310=2,$E$16,IF(G310=1,$E$17,IF(G310=7,$E$11," ")))))))</f>
        <v xml:space="preserve"> </v>
      </c>
      <c r="U310" s="23" t="str">
        <f>IF(G310=6,$U$12,IF(G310=5,$U$13,IF(G310=4,$U$14,IF(G310=3,$U$15,IF(G310=2,$U$16,IF(G310=1,$U$17,IF(G310=7,$U$11," ")))))))</f>
        <v xml:space="preserve"> </v>
      </c>
      <c r="V310" s="79"/>
      <c r="W310" s="76"/>
      <c r="X310" s="76"/>
      <c r="Y310" s="80"/>
      <c r="Z310" s="80"/>
      <c r="AA310" s="110" t="s">
        <v>316</v>
      </c>
      <c r="AB310" s="84" t="s">
        <v>405</v>
      </c>
      <c r="AD310" s="185"/>
      <c r="AE310" s="185"/>
      <c r="AF310" s="185"/>
      <c r="AG310" s="186"/>
      <c r="AH310" s="186"/>
      <c r="AI310" s="186"/>
      <c r="AJ310" s="186"/>
      <c r="AK310" s="186"/>
      <c r="AL310" s="186"/>
      <c r="AM310" s="111">
        <v>11</v>
      </c>
    </row>
    <row r="311" spans="1:312" s="184" customFormat="1" ht="18" customHeight="1" x14ac:dyDescent="0.25">
      <c r="A311" s="76">
        <v>3</v>
      </c>
      <c r="B311" s="110" t="s">
        <v>937</v>
      </c>
      <c r="C311" s="110" t="s">
        <v>851</v>
      </c>
      <c r="D311" s="95">
        <v>2</v>
      </c>
      <c r="E311" s="78">
        <f>IF(AM311+1=13,"GRAD",AM311+1)</f>
        <v>12</v>
      </c>
      <c r="F311" s="79"/>
      <c r="G311" s="80"/>
      <c r="H311" s="81"/>
      <c r="I311" s="82" t="str">
        <f>IF(H311&gt;0,"Y"," ")</f>
        <v xml:space="preserve"> </v>
      </c>
      <c r="J311" s="82" t="str">
        <f>IF(H311&gt;0,"Y"," ")</f>
        <v xml:space="preserve"> </v>
      </c>
      <c r="K311" s="176">
        <v>6</v>
      </c>
      <c r="L311" s="96">
        <v>189</v>
      </c>
      <c r="M311" s="79"/>
      <c r="N311" s="76"/>
      <c r="O311" s="76"/>
      <c r="P311" s="76"/>
      <c r="Q311" s="76"/>
      <c r="R311" s="76"/>
      <c r="S311" s="76"/>
      <c r="T311" s="20" t="str">
        <f>IF(G311=6,$E$12,IF(G311=5,$E$13,IF(G311=4,$E$14,IF(G311=3,$E$15,IF(G311=2,$E$16,IF(G311=1,$E$17,IF(G311=7,$E$11," ")))))))</f>
        <v xml:space="preserve"> </v>
      </c>
      <c r="U311" s="23" t="str">
        <f>IF(G311=6,$U$12,IF(G311=5,$U$13,IF(G311=4,$U$14,IF(G311=3,$U$15,IF(G311=2,$U$16,IF(G311=1,$U$17,IF(G311=7,$U$11," ")))))))</f>
        <v xml:space="preserve"> </v>
      </c>
      <c r="V311" s="79"/>
      <c r="W311" s="76"/>
      <c r="X311" s="76"/>
      <c r="Y311" s="80"/>
      <c r="Z311" s="80"/>
      <c r="AA311" s="110" t="s">
        <v>938</v>
      </c>
      <c r="AB311" s="86" t="s">
        <v>939</v>
      </c>
      <c r="AC311" s="34"/>
      <c r="AD311" s="34"/>
      <c r="AE311" s="34"/>
      <c r="AF311" s="34"/>
      <c r="AG311" s="34"/>
      <c r="AH311" s="34"/>
      <c r="AI311" s="34"/>
      <c r="AJ311" s="34"/>
      <c r="AK311" s="34"/>
      <c r="AL311" s="3"/>
      <c r="AM311" s="111">
        <v>11</v>
      </c>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c r="IS311" s="3"/>
      <c r="IT311" s="3"/>
      <c r="IU311" s="3"/>
      <c r="IV311" s="3"/>
      <c r="IW311" s="3"/>
      <c r="IX311" s="3"/>
      <c r="IY311" s="3"/>
      <c r="IZ311" s="3"/>
      <c r="JA311" s="3"/>
      <c r="JB311" s="3"/>
      <c r="JC311" s="3"/>
      <c r="JD311" s="3"/>
      <c r="JE311" s="3"/>
      <c r="JF311" s="3"/>
      <c r="JG311" s="3"/>
      <c r="JH311" s="3"/>
      <c r="JI311" s="3"/>
      <c r="JJ311" s="3"/>
      <c r="JK311" s="3"/>
      <c r="JL311" s="3"/>
      <c r="JM311" s="3"/>
      <c r="JN311" s="3"/>
      <c r="JO311" s="3"/>
      <c r="JP311" s="3"/>
      <c r="JQ311" s="3"/>
      <c r="JR311" s="3"/>
      <c r="JS311" s="3"/>
      <c r="JT311" s="3"/>
      <c r="JU311" s="3"/>
      <c r="JV311" s="3"/>
      <c r="JW311" s="3"/>
      <c r="JX311" s="3"/>
      <c r="JY311" s="3"/>
      <c r="JZ311" s="3"/>
      <c r="KA311" s="3"/>
      <c r="KB311" s="3"/>
      <c r="KC311" s="3"/>
      <c r="KD311" s="3"/>
      <c r="KE311" s="3"/>
      <c r="KF311" s="3"/>
      <c r="KG311" s="3"/>
      <c r="KH311" s="3"/>
      <c r="KI311" s="3"/>
      <c r="KJ311" s="3"/>
      <c r="KK311" s="3"/>
      <c r="KL311" s="3"/>
      <c r="KM311" s="3"/>
      <c r="KN311" s="3"/>
      <c r="KO311" s="3"/>
      <c r="KP311" s="3"/>
      <c r="KQ311" s="3"/>
      <c r="KR311" s="3"/>
      <c r="KS311" s="3"/>
      <c r="KT311" s="3"/>
      <c r="KU311" s="3"/>
      <c r="KV311" s="3"/>
      <c r="KW311" s="3"/>
      <c r="KX311" s="3"/>
      <c r="KY311" s="3"/>
      <c r="KZ311" s="3"/>
    </row>
    <row r="312" spans="1:312" s="184" customFormat="1" ht="18" customHeight="1" x14ac:dyDescent="0.25">
      <c r="A312" s="76">
        <v>3</v>
      </c>
      <c r="B312" s="110" t="s">
        <v>940</v>
      </c>
      <c r="C312" s="110" t="s">
        <v>831</v>
      </c>
      <c r="D312" s="95">
        <v>2</v>
      </c>
      <c r="E312" s="78">
        <f>IF(AM312+1=13,"GRAD",AM312+1)</f>
        <v>12</v>
      </c>
      <c r="F312" s="79"/>
      <c r="G312" s="80">
        <v>1</v>
      </c>
      <c r="H312" s="81">
        <v>1</v>
      </c>
      <c r="I312" s="82" t="str">
        <f>IF(H312&gt;0,"Y"," ")</f>
        <v>Y</v>
      </c>
      <c r="J312" s="82" t="str">
        <f>IF(H312&gt;0,"Y"," ")</f>
        <v>Y</v>
      </c>
      <c r="K312" s="176">
        <v>1</v>
      </c>
      <c r="L312" s="96">
        <v>215</v>
      </c>
      <c r="M312" s="79"/>
      <c r="N312" s="76"/>
      <c r="O312" s="76"/>
      <c r="P312" s="76"/>
      <c r="Q312" s="76"/>
      <c r="R312" s="76"/>
      <c r="S312" s="76"/>
      <c r="T312" s="20">
        <f>IF(G312=6,$E$12,IF(G312=5,$E$13,IF(G312=4,$E$14,IF(G312=3,$E$15,IF(G312=2,$E$16,IF(G312=1,$E$17,IF(G312=7,$E$11," ")))))))</f>
        <v>40</v>
      </c>
      <c r="U312" s="23">
        <f>IF(G312=6,$U$12,IF(G312=5,$U$13,IF(G312=4,$U$14,IF(G312=3,$U$15,IF(G312=2,$U$16,IF(G312=1,$U$17,IF(G312=7,$U$11," ")))))))</f>
        <v>120</v>
      </c>
      <c r="V312" s="79"/>
      <c r="W312" s="76">
        <v>6</v>
      </c>
      <c r="X312" s="76"/>
      <c r="Y312" s="80"/>
      <c r="Z312" s="80"/>
      <c r="AA312" s="110" t="s">
        <v>94</v>
      </c>
      <c r="AB312" s="86" t="s">
        <v>941</v>
      </c>
      <c r="AC312" s="34"/>
      <c r="AD312" s="34"/>
      <c r="AE312" s="34"/>
      <c r="AF312" s="34"/>
      <c r="AG312" s="34"/>
      <c r="AH312" s="34"/>
      <c r="AI312" s="34"/>
      <c r="AJ312" s="34"/>
      <c r="AK312" s="34"/>
      <c r="AL312" s="3"/>
      <c r="AM312" s="111">
        <v>11</v>
      </c>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c r="IZ312" s="3"/>
      <c r="JA312" s="3"/>
      <c r="JB312" s="3"/>
      <c r="JC312" s="3"/>
      <c r="JD312" s="3"/>
      <c r="JE312" s="3"/>
      <c r="JF312" s="3"/>
      <c r="JG312" s="3"/>
      <c r="JH312" s="3"/>
      <c r="JI312" s="3"/>
      <c r="JJ312" s="3"/>
      <c r="JK312" s="3"/>
      <c r="JL312" s="3"/>
      <c r="JM312" s="3"/>
      <c r="JN312" s="3"/>
      <c r="JO312" s="3"/>
      <c r="JP312" s="3"/>
      <c r="JQ312" s="3"/>
      <c r="JR312" s="3"/>
      <c r="JS312" s="3"/>
      <c r="JT312" s="3"/>
      <c r="JU312" s="3"/>
      <c r="JV312" s="3"/>
      <c r="JW312" s="3"/>
      <c r="JX312" s="3"/>
      <c r="JY312" s="3"/>
      <c r="JZ312" s="3"/>
      <c r="KA312" s="3"/>
      <c r="KB312" s="3"/>
      <c r="KC312" s="3"/>
      <c r="KD312" s="3"/>
      <c r="KE312" s="3"/>
      <c r="KF312" s="3"/>
      <c r="KG312" s="3"/>
      <c r="KH312" s="3"/>
      <c r="KI312" s="3"/>
      <c r="KJ312" s="3"/>
      <c r="KK312" s="3"/>
      <c r="KL312" s="3"/>
      <c r="KM312" s="3"/>
      <c r="KN312" s="3"/>
      <c r="KO312" s="3"/>
      <c r="KP312" s="3"/>
      <c r="KQ312" s="3"/>
      <c r="KR312" s="3"/>
      <c r="KS312" s="3"/>
      <c r="KT312" s="3"/>
      <c r="KU312" s="3"/>
      <c r="KV312" s="3"/>
      <c r="KW312" s="3"/>
      <c r="KX312" s="3"/>
      <c r="KY312" s="3"/>
      <c r="KZ312" s="3"/>
    </row>
    <row r="313" spans="1:312" s="184" customFormat="1" ht="18" customHeight="1" x14ac:dyDescent="0.25">
      <c r="A313" s="76">
        <v>3</v>
      </c>
      <c r="B313" s="110" t="s">
        <v>942</v>
      </c>
      <c r="C313" s="110" t="s">
        <v>901</v>
      </c>
      <c r="D313" s="95">
        <v>2</v>
      </c>
      <c r="E313" s="78">
        <f>IF(AM313+1=13,"GRAD",AM313+1)</f>
        <v>11</v>
      </c>
      <c r="F313" s="79"/>
      <c r="G313" s="80"/>
      <c r="H313" s="81">
        <v>16</v>
      </c>
      <c r="I313" s="82" t="str">
        <f>IF(H313&gt;0,"Y"," ")</f>
        <v>Y</v>
      </c>
      <c r="J313" s="82" t="str">
        <f>IF(H313&gt;0,"Y"," ")</f>
        <v>Y</v>
      </c>
      <c r="K313" s="176">
        <v>3</v>
      </c>
      <c r="L313" s="96">
        <v>215</v>
      </c>
      <c r="M313" s="79"/>
      <c r="N313" s="76"/>
      <c r="O313" s="76"/>
      <c r="P313" s="76"/>
      <c r="Q313" s="76"/>
      <c r="R313" s="76"/>
      <c r="S313" s="76"/>
      <c r="T313" s="20" t="str">
        <f>IF(G313=6,$E$12,IF(G313=5,$E$13,IF(G313=4,$E$14,IF(G313=3,$E$15,IF(G313=2,$E$16,IF(G313=1,$E$17,IF(G313=7,$E$11," ")))))))</f>
        <v xml:space="preserve"> </v>
      </c>
      <c r="U313" s="23" t="str">
        <f>IF(G313=6,$U$12,IF(G313=5,$U$13,IF(G313=4,$U$14,IF(G313=3,$U$15,IF(G313=2,$U$16,IF(G313=1,$U$17,IF(G313=7,$U$11," ")))))))</f>
        <v xml:space="preserve"> </v>
      </c>
      <c r="V313" s="79"/>
      <c r="W313" s="76"/>
      <c r="X313" s="76"/>
      <c r="Y313" s="80"/>
      <c r="Z313" s="80"/>
      <c r="AA313" s="110" t="s">
        <v>943</v>
      </c>
      <c r="AB313" s="86" t="s">
        <v>944</v>
      </c>
      <c r="AC313" s="34"/>
      <c r="AD313" s="34"/>
      <c r="AE313" s="34"/>
      <c r="AF313" s="34"/>
      <c r="AG313" s="34"/>
      <c r="AH313" s="34"/>
      <c r="AI313" s="34"/>
      <c r="AJ313" s="34"/>
      <c r="AK313" s="34"/>
      <c r="AL313" s="3"/>
      <c r="AM313" s="111">
        <v>10</v>
      </c>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c r="IU313" s="3"/>
      <c r="IV313" s="3"/>
      <c r="IW313" s="3"/>
      <c r="IX313" s="3"/>
      <c r="IY313" s="3"/>
      <c r="IZ313" s="3"/>
      <c r="JA313" s="3"/>
      <c r="JB313" s="3"/>
      <c r="JC313" s="3"/>
      <c r="JD313" s="3"/>
      <c r="JE313" s="3"/>
      <c r="JF313" s="3"/>
      <c r="JG313" s="3"/>
      <c r="JH313" s="3"/>
      <c r="JI313" s="3"/>
      <c r="JJ313" s="3"/>
      <c r="JK313" s="3"/>
      <c r="JL313" s="3"/>
      <c r="JM313" s="3"/>
      <c r="JN313" s="3"/>
      <c r="JO313" s="3"/>
      <c r="JP313" s="3"/>
      <c r="JQ313" s="3"/>
      <c r="JR313" s="3"/>
      <c r="JS313" s="3"/>
      <c r="JT313" s="3"/>
      <c r="JU313" s="3"/>
      <c r="JV313" s="3"/>
      <c r="JW313" s="3"/>
      <c r="JX313" s="3"/>
      <c r="JY313" s="3"/>
      <c r="JZ313" s="3"/>
      <c r="KA313" s="3"/>
      <c r="KB313" s="3"/>
      <c r="KC313" s="3"/>
      <c r="KD313" s="3"/>
      <c r="KE313" s="3"/>
      <c r="KF313" s="3"/>
      <c r="KG313" s="3"/>
      <c r="KH313" s="3"/>
      <c r="KI313" s="3"/>
      <c r="KJ313" s="3"/>
      <c r="KK313" s="3"/>
      <c r="KL313" s="3"/>
      <c r="KM313" s="3"/>
      <c r="KN313" s="3"/>
      <c r="KO313" s="3"/>
      <c r="KP313" s="3"/>
      <c r="KQ313" s="3"/>
      <c r="KR313" s="3"/>
      <c r="KS313" s="3"/>
      <c r="KT313" s="3"/>
      <c r="KU313" s="3"/>
      <c r="KV313" s="3"/>
      <c r="KW313" s="3"/>
      <c r="KX313" s="3"/>
      <c r="KY313" s="3"/>
      <c r="KZ313" s="3"/>
    </row>
    <row r="314" spans="1:312" s="184" customFormat="1" ht="18" customHeight="1" x14ac:dyDescent="0.25">
      <c r="A314" s="76">
        <v>3</v>
      </c>
      <c r="B314" s="110" t="s">
        <v>945</v>
      </c>
      <c r="C314" s="110" t="s">
        <v>844</v>
      </c>
      <c r="D314" s="95">
        <v>2</v>
      </c>
      <c r="E314" s="78">
        <f>IF(AM314+1=13,"GRAD",AM314+1)</f>
        <v>12</v>
      </c>
      <c r="F314" s="79"/>
      <c r="G314" s="80"/>
      <c r="H314" s="81"/>
      <c r="I314" s="82" t="str">
        <f>IF(H314&gt;0,"Y"," ")</f>
        <v xml:space="preserve"> </v>
      </c>
      <c r="J314" s="82" t="str">
        <f>IF(H314&gt;0,"Y"," ")</f>
        <v xml:space="preserve"> </v>
      </c>
      <c r="K314" s="176">
        <v>5</v>
      </c>
      <c r="L314" s="96">
        <v>215</v>
      </c>
      <c r="M314" s="79"/>
      <c r="N314" s="76"/>
      <c r="O314" s="76"/>
      <c r="P314" s="76"/>
      <c r="Q314" s="76"/>
      <c r="R314" s="76"/>
      <c r="S314" s="76"/>
      <c r="T314" s="20" t="str">
        <f>IF(G314=6,$E$12,IF(G314=5,$E$13,IF(G314=4,$E$14,IF(G314=3,$E$15,IF(G314=2,$E$16,IF(G314=1,$E$17,IF(G314=7,$E$11," ")))))))</f>
        <v xml:space="preserve"> </v>
      </c>
      <c r="U314" s="23" t="str">
        <f>IF(G314=6,$U$12,IF(G314=5,$U$13,IF(G314=4,$U$14,IF(G314=3,$U$15,IF(G314=2,$U$16,IF(G314=1,$U$17,IF(G314=7,$U$11," ")))))))</f>
        <v xml:space="preserve"> </v>
      </c>
      <c r="V314" s="79"/>
      <c r="W314" s="76"/>
      <c r="X314" s="76"/>
      <c r="Y314" s="80"/>
      <c r="Z314" s="80"/>
      <c r="AA314" s="110" t="s">
        <v>89</v>
      </c>
      <c r="AB314" s="87" t="s">
        <v>946</v>
      </c>
      <c r="AC314" s="88"/>
      <c r="AD314" s="88"/>
      <c r="AE314" s="88"/>
      <c r="AF314" s="88"/>
      <c r="AG314" s="186"/>
      <c r="AH314" s="186"/>
      <c r="AI314" s="186"/>
      <c r="AJ314" s="186"/>
      <c r="AK314" s="186"/>
      <c r="AL314" s="186"/>
      <c r="AM314" s="111">
        <v>11</v>
      </c>
      <c r="AN314" s="34"/>
      <c r="AO314" s="34"/>
      <c r="AP314" s="34"/>
      <c r="AQ314" s="34"/>
      <c r="AR314" s="34"/>
      <c r="AS314" s="34"/>
      <c r="AT314" s="34"/>
      <c r="AU314" s="34"/>
      <c r="AV314" s="34"/>
      <c r="AW314" s="34"/>
      <c r="AX314" s="34"/>
      <c r="AY314" s="34"/>
      <c r="AZ314" s="34"/>
      <c r="BA314" s="34"/>
      <c r="BB314" s="34"/>
      <c r="BC314" s="34"/>
      <c r="BD314" s="34"/>
      <c r="BE314" s="34"/>
      <c r="BF314" s="34"/>
      <c r="BG314" s="34"/>
      <c r="BH314" s="34"/>
      <c r="BI314" s="34"/>
      <c r="BJ314" s="34"/>
      <c r="BK314" s="34"/>
      <c r="BL314" s="34"/>
      <c r="BM314" s="34"/>
      <c r="BN314" s="34"/>
      <c r="BO314" s="34"/>
      <c r="BP314" s="34"/>
      <c r="BQ314" s="34"/>
      <c r="BR314" s="34"/>
      <c r="BS314" s="34"/>
      <c r="BT314" s="34"/>
      <c r="BU314" s="34"/>
      <c r="BV314" s="34"/>
      <c r="BW314" s="34"/>
      <c r="BX314" s="34"/>
      <c r="BY314" s="34"/>
      <c r="BZ314" s="34"/>
      <c r="CA314" s="34"/>
      <c r="CB314" s="34"/>
      <c r="CC314" s="34"/>
      <c r="CD314" s="34"/>
      <c r="CE314" s="34"/>
      <c r="CF314" s="34"/>
      <c r="CG314" s="34"/>
      <c r="CH314" s="34"/>
      <c r="CI314" s="34"/>
      <c r="CJ314" s="34"/>
      <c r="CK314" s="34"/>
      <c r="CL314" s="34"/>
      <c r="CM314" s="34"/>
      <c r="CN314" s="34"/>
      <c r="CO314" s="34"/>
      <c r="CP314" s="34"/>
      <c r="CQ314" s="34"/>
      <c r="CR314" s="34"/>
      <c r="CS314" s="34"/>
      <c r="CT314" s="34"/>
      <c r="CU314" s="34"/>
      <c r="CV314" s="34"/>
      <c r="CW314" s="34"/>
      <c r="CX314" s="34"/>
      <c r="CY314" s="34"/>
      <c r="CZ314" s="34"/>
      <c r="DA314" s="34"/>
      <c r="DB314" s="34"/>
      <c r="DC314" s="34"/>
      <c r="DD314" s="34"/>
      <c r="DE314" s="34"/>
      <c r="DF314" s="34"/>
      <c r="DG314" s="34"/>
      <c r="DH314" s="34"/>
      <c r="DI314" s="34"/>
      <c r="DJ314" s="34"/>
      <c r="DK314" s="34"/>
      <c r="DL314" s="34"/>
      <c r="DM314" s="34"/>
      <c r="DN314" s="34"/>
      <c r="DO314" s="34"/>
      <c r="DP314" s="34"/>
    </row>
    <row r="315" spans="1:312" s="184" customFormat="1" ht="18" customHeight="1" x14ac:dyDescent="0.25">
      <c r="A315" s="76">
        <v>3</v>
      </c>
      <c r="B315" s="110" t="s">
        <v>948</v>
      </c>
      <c r="C315" s="110" t="s">
        <v>823</v>
      </c>
      <c r="D315" s="95">
        <v>2</v>
      </c>
      <c r="E315" s="78">
        <f>IF(AM315+1=13,"GRAD",AM315+1)</f>
        <v>12</v>
      </c>
      <c r="F315" s="79"/>
      <c r="G315" s="80"/>
      <c r="H315" s="81">
        <v>8</v>
      </c>
      <c r="I315" s="82" t="str">
        <f>IF(H315&gt;0,"Y"," ")</f>
        <v>Y</v>
      </c>
      <c r="J315" s="82" t="str">
        <f>IF(H315&gt;0,"Y"," ")</f>
        <v>Y</v>
      </c>
      <c r="K315" s="176">
        <v>2</v>
      </c>
      <c r="L315" s="96">
        <v>285</v>
      </c>
      <c r="M315" s="79"/>
      <c r="N315" s="76"/>
      <c r="O315" s="76"/>
      <c r="P315" s="76"/>
      <c r="Q315" s="76"/>
      <c r="R315" s="76"/>
      <c r="S315" s="76"/>
      <c r="T315" s="20" t="str">
        <f>IF(G315=6,$E$12,IF(G315=5,$E$13,IF(G315=4,$E$14,IF(G315=3,$E$15,IF(G315=2,$E$16,IF(G315=1,$E$17,IF(G315=7,$E$11," ")))))))</f>
        <v xml:space="preserve"> </v>
      </c>
      <c r="U315" s="23" t="str">
        <f>IF(G315=6,$U$12,IF(G315=5,$U$13,IF(G315=4,$U$14,IF(G315=3,$U$15,IF(G315=2,$U$16,IF(G315=1,$U$17,IF(G315=7,$U$11," ")))))))</f>
        <v xml:space="preserve"> </v>
      </c>
      <c r="V315" s="79"/>
      <c r="W315" s="76"/>
      <c r="X315" s="76"/>
      <c r="Y315" s="80"/>
      <c r="Z315" s="80"/>
      <c r="AA315" s="110" t="s">
        <v>118</v>
      </c>
      <c r="AB315" s="87" t="s">
        <v>949</v>
      </c>
      <c r="AC315" s="88"/>
      <c r="AD315" s="88"/>
      <c r="AE315" s="88"/>
      <c r="AF315" s="88"/>
      <c r="AG315" s="186"/>
      <c r="AH315" s="186"/>
      <c r="AI315" s="186"/>
      <c r="AJ315" s="186"/>
      <c r="AK315" s="186"/>
      <c r="AL315" s="186"/>
      <c r="AM315" s="111">
        <v>11</v>
      </c>
    </row>
    <row r="316" spans="1:312" s="184" customFormat="1" ht="18" customHeight="1" x14ac:dyDescent="0.25">
      <c r="A316" s="76">
        <v>3</v>
      </c>
      <c r="B316" s="110" t="s">
        <v>950</v>
      </c>
      <c r="C316" s="110" t="s">
        <v>911</v>
      </c>
      <c r="D316" s="95">
        <v>2</v>
      </c>
      <c r="E316" s="78">
        <f>IF(AM316+1=13,"GRAD",AM316+1)</f>
        <v>12</v>
      </c>
      <c r="F316" s="79"/>
      <c r="G316" s="80"/>
      <c r="H316" s="81"/>
      <c r="I316" s="82" t="str">
        <f>IF(H316&gt;0,"Y"," ")</f>
        <v xml:space="preserve"> </v>
      </c>
      <c r="J316" s="82" t="str">
        <f>IF(H316&gt;0,"Y"," ")</f>
        <v xml:space="preserve"> </v>
      </c>
      <c r="K316" s="176">
        <v>5</v>
      </c>
      <c r="L316" s="96">
        <v>285</v>
      </c>
      <c r="M316" s="79"/>
      <c r="N316" s="76"/>
      <c r="O316" s="76"/>
      <c r="P316" s="76"/>
      <c r="Q316" s="76"/>
      <c r="R316" s="76"/>
      <c r="S316" s="76"/>
      <c r="T316" s="20" t="str">
        <f>IF(G316=6,$E$12,IF(G316=5,$E$13,IF(G316=4,$E$14,IF(G316=3,$E$15,IF(G316=2,$E$16,IF(G316=1,$E$17,IF(G316=7,$E$11," ")))))))</f>
        <v xml:space="preserve"> </v>
      </c>
      <c r="U316" s="23" t="str">
        <f>IF(G316=6,$U$12,IF(G316=5,$U$13,IF(G316=4,$U$14,IF(G316=3,$U$15,IF(G316=2,$U$16,IF(G316=1,$U$17,IF(G316=7,$U$11," ")))))))</f>
        <v xml:space="preserve"> </v>
      </c>
      <c r="V316" s="79"/>
      <c r="W316" s="76"/>
      <c r="X316" s="76"/>
      <c r="Y316" s="80"/>
      <c r="Z316" s="80"/>
      <c r="AA316" s="110" t="s">
        <v>561</v>
      </c>
      <c r="AB316" s="84" t="s">
        <v>951</v>
      </c>
      <c r="AD316" s="185"/>
      <c r="AE316" s="185"/>
      <c r="AF316" s="185"/>
      <c r="AG316" s="186"/>
      <c r="AH316" s="186"/>
      <c r="AI316" s="186"/>
      <c r="AJ316" s="186"/>
      <c r="AK316" s="186"/>
      <c r="AL316" s="186"/>
      <c r="AM316" s="111">
        <v>11</v>
      </c>
      <c r="AN316" s="34"/>
      <c r="AO316" s="34"/>
      <c r="AP316" s="34"/>
      <c r="AQ316" s="34"/>
      <c r="AR316" s="34"/>
      <c r="AS316" s="34"/>
      <c r="AT316" s="34"/>
      <c r="AU316" s="34"/>
      <c r="AV316" s="34"/>
      <c r="AW316" s="34"/>
      <c r="AX316" s="34"/>
      <c r="AY316" s="34"/>
      <c r="AZ316" s="34"/>
      <c r="BA316" s="34"/>
      <c r="BB316" s="34"/>
      <c r="BC316" s="34"/>
      <c r="BD316" s="34"/>
      <c r="BE316" s="34"/>
      <c r="BF316" s="34"/>
      <c r="BG316" s="34"/>
      <c r="BH316" s="34"/>
      <c r="BI316" s="34"/>
      <c r="BJ316" s="34"/>
      <c r="BK316" s="34"/>
      <c r="BL316" s="34"/>
      <c r="BM316" s="34"/>
      <c r="BN316" s="34"/>
      <c r="BO316" s="34"/>
      <c r="BP316" s="34"/>
      <c r="BQ316" s="34"/>
      <c r="BR316" s="34"/>
      <c r="BS316" s="34"/>
      <c r="BT316" s="34"/>
      <c r="BU316" s="34"/>
      <c r="BV316" s="34"/>
      <c r="BW316" s="34"/>
      <c r="BX316" s="34"/>
      <c r="BY316" s="34"/>
      <c r="BZ316" s="34"/>
      <c r="CA316" s="34"/>
      <c r="CB316" s="34"/>
      <c r="CC316" s="34"/>
      <c r="CD316" s="34"/>
      <c r="CE316" s="34"/>
      <c r="CF316" s="34"/>
      <c r="CG316" s="34"/>
      <c r="CH316" s="34"/>
      <c r="CI316" s="34"/>
      <c r="CJ316" s="34"/>
      <c r="CK316" s="34"/>
      <c r="CL316" s="34"/>
      <c r="CM316" s="34"/>
      <c r="CN316" s="34"/>
      <c r="CO316" s="34"/>
      <c r="CP316" s="34"/>
      <c r="CQ316" s="34"/>
      <c r="CR316" s="34"/>
      <c r="CS316" s="34"/>
      <c r="CT316" s="34"/>
      <c r="CU316" s="34"/>
      <c r="CV316" s="34"/>
      <c r="CW316" s="34"/>
      <c r="CX316" s="34"/>
      <c r="CY316" s="34"/>
      <c r="CZ316" s="34"/>
      <c r="DA316" s="34"/>
      <c r="DB316" s="34"/>
      <c r="DC316" s="34"/>
      <c r="DD316" s="34"/>
      <c r="DE316" s="34"/>
      <c r="DF316" s="34"/>
      <c r="DG316" s="34"/>
      <c r="DH316" s="34"/>
      <c r="DI316" s="34"/>
      <c r="DJ316" s="34"/>
      <c r="DK316" s="34"/>
      <c r="DL316" s="34"/>
      <c r="DM316" s="34"/>
      <c r="DN316" s="34"/>
      <c r="DO316" s="34"/>
      <c r="DP316" s="34"/>
      <c r="DQ316" s="34"/>
    </row>
    <row r="317" spans="1:312" s="184" customFormat="1" ht="18" customHeight="1" x14ac:dyDescent="0.25">
      <c r="A317" s="76">
        <v>3</v>
      </c>
      <c r="B317" s="110" t="s">
        <v>952</v>
      </c>
      <c r="C317" s="110" t="s">
        <v>953</v>
      </c>
      <c r="D317" s="95">
        <v>2</v>
      </c>
      <c r="E317" s="78">
        <f>IF(AM317+1=13,"GRAD",AM317+1)</f>
        <v>10</v>
      </c>
      <c r="F317" s="79"/>
      <c r="G317" s="80"/>
      <c r="H317" s="81"/>
      <c r="I317" s="82" t="str">
        <f>IF(H317&gt;0,"Y"," ")</f>
        <v xml:space="preserve"> </v>
      </c>
      <c r="J317" s="82" t="str">
        <f>IF(H317&gt;0,"Y"," ")</f>
        <v xml:space="preserve"> </v>
      </c>
      <c r="K317" s="176">
        <v>6</v>
      </c>
      <c r="L317" s="96">
        <v>285</v>
      </c>
      <c r="M317" s="79"/>
      <c r="N317" s="76"/>
      <c r="O317" s="76"/>
      <c r="P317" s="76"/>
      <c r="Q317" s="76"/>
      <c r="R317" s="76"/>
      <c r="S317" s="76"/>
      <c r="T317" s="20" t="str">
        <f>IF(G317=6,$E$12,IF(G317=5,$E$13,IF(G317=4,$E$14,IF(G317=3,$E$15,IF(G317=2,$E$16,IF(G317=1,$E$17,IF(G317=7,$E$11," ")))))))</f>
        <v xml:space="preserve"> </v>
      </c>
      <c r="U317" s="23" t="str">
        <f>IF(G317=6,$U$12,IF(G317=5,$U$13,IF(G317=4,$U$14,IF(G317=3,$U$15,IF(G317=2,$U$16,IF(G317=1,$U$17,IF(G317=7,$U$11," ")))))))</f>
        <v xml:space="preserve"> </v>
      </c>
      <c r="V317" s="79"/>
      <c r="W317" s="76"/>
      <c r="X317" s="76"/>
      <c r="Y317" s="80"/>
      <c r="Z317" s="80"/>
      <c r="AA317" s="110" t="s">
        <v>458</v>
      </c>
      <c r="AB317" s="86" t="s">
        <v>207</v>
      </c>
      <c r="AC317" s="34"/>
      <c r="AD317" s="34"/>
      <c r="AE317" s="34"/>
      <c r="AF317" s="34"/>
      <c r="AG317" s="34"/>
      <c r="AH317" s="34"/>
      <c r="AI317" s="34"/>
      <c r="AJ317" s="34"/>
      <c r="AK317" s="34"/>
      <c r="AL317" s="34"/>
      <c r="AM317" s="111">
        <v>9</v>
      </c>
      <c r="AN317" s="34"/>
      <c r="AO317" s="34"/>
      <c r="AP317" s="34"/>
      <c r="AQ317" s="34"/>
      <c r="AR317" s="34"/>
      <c r="AS317" s="34"/>
      <c r="AT317" s="34"/>
      <c r="AU317" s="34"/>
      <c r="AV317" s="34"/>
      <c r="AW317" s="34"/>
      <c r="AX317" s="34"/>
      <c r="AY317" s="34"/>
      <c r="AZ317" s="34"/>
      <c r="BA317" s="34"/>
      <c r="BB317" s="34"/>
      <c r="BC317" s="34"/>
      <c r="BD317" s="34"/>
      <c r="BE317" s="34"/>
      <c r="BF317" s="34"/>
      <c r="BG317" s="34"/>
      <c r="BH317" s="34"/>
      <c r="BI317" s="34"/>
      <c r="BJ317" s="34"/>
      <c r="BK317" s="34"/>
      <c r="BL317" s="34"/>
      <c r="BM317" s="34"/>
      <c r="BN317" s="34"/>
      <c r="BO317" s="34"/>
      <c r="BP317" s="34"/>
      <c r="BQ317" s="34"/>
      <c r="BR317" s="34"/>
      <c r="BS317" s="34"/>
      <c r="BT317" s="34"/>
      <c r="BU317" s="34"/>
      <c r="BV317" s="34"/>
      <c r="BW317" s="34"/>
      <c r="BX317" s="34"/>
      <c r="BY317" s="34"/>
      <c r="BZ317" s="34"/>
      <c r="CA317" s="34"/>
      <c r="CB317" s="34"/>
      <c r="CC317" s="34"/>
      <c r="CD317" s="34"/>
      <c r="CE317" s="34"/>
      <c r="CF317" s="34"/>
      <c r="CG317" s="34"/>
      <c r="CH317" s="34"/>
      <c r="CI317" s="34"/>
      <c r="CJ317" s="34"/>
      <c r="CK317" s="34"/>
      <c r="CL317" s="34"/>
      <c r="CM317" s="34"/>
      <c r="CN317" s="34"/>
      <c r="CO317" s="34"/>
      <c r="CP317" s="34"/>
      <c r="CQ317" s="34"/>
      <c r="CR317" s="34"/>
      <c r="CS317" s="34"/>
      <c r="CT317" s="34"/>
      <c r="CU317" s="34"/>
      <c r="CV317" s="34"/>
      <c r="CW317" s="34"/>
      <c r="CX317" s="34"/>
      <c r="CY317" s="34"/>
      <c r="CZ317" s="34"/>
      <c r="DA317" s="34"/>
      <c r="DB317" s="34"/>
      <c r="DC317" s="34"/>
      <c r="DD317" s="34"/>
      <c r="DE317" s="34"/>
      <c r="DF317" s="34"/>
      <c r="DG317" s="34"/>
      <c r="DH317" s="34"/>
      <c r="DI317" s="34"/>
      <c r="DJ317" s="34"/>
      <c r="DK317" s="34"/>
      <c r="DL317" s="34"/>
      <c r="DM317" s="34"/>
      <c r="DN317" s="34"/>
      <c r="DO317" s="34"/>
      <c r="DP317" s="34"/>
      <c r="DQ317" s="34"/>
      <c r="DR317" s="34"/>
      <c r="DS317" s="34"/>
      <c r="DT317" s="34"/>
      <c r="DU317" s="34"/>
      <c r="DV317" s="34"/>
      <c r="DW317" s="34"/>
      <c r="DX317" s="34"/>
      <c r="DY317" s="34"/>
      <c r="DZ317" s="34"/>
      <c r="EA317" s="34"/>
      <c r="EB317" s="34"/>
      <c r="EC317" s="34"/>
      <c r="ED317" s="34"/>
      <c r="EE317" s="34"/>
      <c r="EF317" s="34"/>
      <c r="EG317" s="34"/>
      <c r="EH317" s="34"/>
      <c r="EI317" s="34"/>
      <c r="EJ317" s="34"/>
      <c r="EK317" s="34"/>
      <c r="EL317" s="34"/>
      <c r="EM317" s="34"/>
      <c r="EN317" s="34"/>
      <c r="EO317" s="34"/>
      <c r="EP317" s="34"/>
      <c r="EQ317" s="34"/>
      <c r="ER317" s="34"/>
      <c r="ES317" s="34"/>
      <c r="ET317" s="34"/>
      <c r="EU317" s="34"/>
      <c r="EV317" s="34"/>
      <c r="EW317" s="34"/>
      <c r="EX317" s="34"/>
      <c r="EY317" s="34"/>
      <c r="EZ317" s="34"/>
      <c r="FA317" s="34"/>
      <c r="FB317" s="34"/>
      <c r="FC317" s="34"/>
      <c r="FD317" s="34"/>
      <c r="FE317" s="34"/>
      <c r="FF317" s="34"/>
      <c r="FG317" s="34"/>
      <c r="FH317" s="34"/>
      <c r="FI317" s="34"/>
      <c r="FJ317" s="34"/>
      <c r="FK317" s="34"/>
      <c r="FL317" s="34"/>
      <c r="FM317" s="34"/>
      <c r="FN317" s="34"/>
      <c r="FO317" s="34"/>
      <c r="FP317" s="34"/>
      <c r="FQ317" s="34"/>
      <c r="FR317" s="34"/>
      <c r="FS317" s="34"/>
      <c r="FT317" s="34"/>
      <c r="FU317" s="34"/>
      <c r="FV317" s="34"/>
      <c r="FW317" s="34"/>
      <c r="FX317" s="34"/>
      <c r="FY317" s="34"/>
      <c r="FZ317" s="34"/>
      <c r="GA317" s="34"/>
      <c r="GB317" s="34"/>
      <c r="GC317" s="34"/>
      <c r="GD317" s="34"/>
      <c r="GE317" s="34"/>
      <c r="GF317" s="34"/>
      <c r="GG317" s="34"/>
      <c r="GH317" s="34"/>
      <c r="GI317" s="34"/>
      <c r="GJ317" s="34"/>
      <c r="GK317" s="34"/>
      <c r="GL317" s="34"/>
      <c r="GM317" s="34"/>
      <c r="GN317" s="34"/>
      <c r="GO317" s="34"/>
      <c r="GP317" s="34"/>
      <c r="GQ317" s="34"/>
      <c r="GR317" s="34"/>
      <c r="GS317" s="34"/>
      <c r="GT317" s="34"/>
      <c r="GU317" s="34"/>
      <c r="GV317" s="34"/>
      <c r="GW317" s="34"/>
      <c r="GX317" s="34"/>
      <c r="GY317" s="34"/>
      <c r="GZ317" s="34"/>
      <c r="HA317" s="34"/>
      <c r="HB317" s="34"/>
      <c r="HC317" s="34"/>
      <c r="HD317" s="34"/>
      <c r="HE317" s="34"/>
      <c r="HF317" s="34"/>
      <c r="HG317" s="34"/>
      <c r="HH317" s="34"/>
      <c r="HI317" s="34"/>
      <c r="HJ317" s="34"/>
      <c r="HK317" s="34"/>
      <c r="HL317" s="34"/>
      <c r="HM317" s="34"/>
      <c r="HN317" s="34"/>
      <c r="HO317" s="34"/>
      <c r="HP317" s="34"/>
      <c r="HQ317" s="34"/>
      <c r="HR317" s="34"/>
      <c r="HS317" s="34"/>
      <c r="HT317" s="34"/>
      <c r="HU317" s="34"/>
      <c r="HV317" s="34"/>
      <c r="HW317" s="34"/>
      <c r="HX317" s="34"/>
      <c r="HY317" s="34"/>
      <c r="HZ317" s="34"/>
      <c r="IA317" s="34"/>
      <c r="IB317" s="34"/>
      <c r="IC317" s="34"/>
      <c r="ID317" s="34"/>
      <c r="IE317" s="34"/>
      <c r="IF317" s="34"/>
      <c r="IG317" s="34"/>
      <c r="IH317" s="34"/>
      <c r="II317" s="34"/>
      <c r="IJ317" s="34"/>
      <c r="IK317" s="34"/>
      <c r="IL317" s="34"/>
      <c r="IM317" s="34"/>
      <c r="IN317" s="34"/>
      <c r="IO317" s="34"/>
      <c r="IP317" s="34"/>
      <c r="IQ317" s="34"/>
      <c r="IR317" s="34"/>
      <c r="IS317" s="34"/>
      <c r="IT317" s="34"/>
      <c r="IU317" s="34"/>
      <c r="IV317" s="34"/>
      <c r="IW317" s="34"/>
      <c r="IX317" s="34"/>
      <c r="IY317" s="34"/>
      <c r="IZ317" s="34"/>
      <c r="JA317" s="34"/>
      <c r="JB317" s="34"/>
      <c r="JC317" s="34"/>
      <c r="JD317" s="34"/>
      <c r="JE317" s="34"/>
      <c r="JF317" s="34"/>
      <c r="JG317" s="34"/>
      <c r="JH317" s="34"/>
      <c r="JI317" s="34"/>
      <c r="JJ317" s="34"/>
      <c r="JK317" s="34"/>
      <c r="JL317" s="34"/>
      <c r="JM317" s="34"/>
      <c r="JN317" s="34"/>
      <c r="JO317" s="34"/>
      <c r="JP317" s="34"/>
      <c r="JQ317" s="34"/>
      <c r="JR317" s="34"/>
      <c r="JS317" s="34"/>
      <c r="JT317" s="34"/>
      <c r="JU317" s="34"/>
      <c r="JV317" s="34"/>
      <c r="JW317" s="34"/>
      <c r="JX317" s="34"/>
      <c r="JY317" s="34"/>
      <c r="JZ317" s="34"/>
      <c r="KA317" s="34"/>
      <c r="KB317" s="34"/>
      <c r="KC317" s="34"/>
      <c r="KD317" s="34"/>
      <c r="KE317" s="34"/>
      <c r="KF317" s="34"/>
      <c r="KG317" s="34"/>
      <c r="KH317" s="34"/>
      <c r="KI317" s="34"/>
      <c r="KJ317" s="34"/>
      <c r="KK317" s="34"/>
      <c r="KL317" s="34"/>
      <c r="KM317" s="34"/>
      <c r="KN317" s="34"/>
      <c r="KO317" s="34"/>
      <c r="KP317" s="34"/>
      <c r="KQ317" s="34"/>
      <c r="KR317" s="34"/>
      <c r="KS317" s="34"/>
      <c r="KT317" s="34"/>
      <c r="KU317" s="34"/>
      <c r="KV317" s="34"/>
      <c r="KW317" s="34"/>
      <c r="KX317" s="34"/>
      <c r="KY317" s="34"/>
      <c r="KZ317" s="34"/>
    </row>
    <row r="318" spans="1:312" s="184" customFormat="1" ht="18" customHeight="1" x14ac:dyDescent="0.25">
      <c r="A318" s="76">
        <v>4</v>
      </c>
      <c r="B318" s="178" t="s">
        <v>954</v>
      </c>
      <c r="C318" s="178" t="s">
        <v>955</v>
      </c>
      <c r="D318" s="77">
        <v>1</v>
      </c>
      <c r="E318" s="78">
        <f>IF(AM318+1=13,"GRAD",AM318+1)</f>
        <v>9</v>
      </c>
      <c r="F318" s="79"/>
      <c r="G318" s="80">
        <v>2</v>
      </c>
      <c r="H318" s="81">
        <v>1</v>
      </c>
      <c r="I318" s="82" t="str">
        <f>IF(H318&gt;0,"Y"," ")</f>
        <v>Y</v>
      </c>
      <c r="J318" s="82" t="str">
        <f>IF(H318&gt;0,"Y"," ")</f>
        <v>Y</v>
      </c>
      <c r="K318" s="176">
        <v>1</v>
      </c>
      <c r="L318" s="83">
        <v>102</v>
      </c>
      <c r="M318" s="79"/>
      <c r="N318" s="76"/>
      <c r="O318" s="76"/>
      <c r="P318" s="76"/>
      <c r="Q318" s="76"/>
      <c r="R318" s="76"/>
      <c r="S318" s="76"/>
      <c r="T318" s="20">
        <f>IF(G318=6,$E$12,IF(G318=5,$E$13,IF(G318=4,$E$14,IF(G318=3,$E$15,IF(G318=2,$E$16,IF(G318=1,$E$17,IF(G318=7,$E$11," ")))))))</f>
        <v>34</v>
      </c>
      <c r="U318" s="23">
        <f>IF(G318=6,$U$12,IF(G318=5,$U$13,IF(G318=4,$U$14,IF(G318=3,$U$15,IF(G318=2,$U$16,IF(G318=1,$U$17,IF(G318=7,$U$11," ")))))))</f>
        <v>95</v>
      </c>
      <c r="V318" s="79"/>
      <c r="W318" s="76"/>
      <c r="X318" s="76"/>
      <c r="Y318" s="80"/>
      <c r="Z318" s="80"/>
      <c r="AA318" s="178" t="s">
        <v>53</v>
      </c>
      <c r="AB318" s="86" t="s">
        <v>956</v>
      </c>
      <c r="AC318" s="34"/>
      <c r="AD318" s="34"/>
      <c r="AE318" s="34"/>
      <c r="AF318" s="34"/>
      <c r="AG318" s="34"/>
      <c r="AH318" s="34"/>
      <c r="AI318" s="34"/>
      <c r="AJ318" s="34"/>
      <c r="AK318" s="34"/>
      <c r="AL318" s="34"/>
      <c r="AM318" s="181">
        <v>8</v>
      </c>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c r="IU318" s="3"/>
      <c r="IV318" s="3"/>
      <c r="IW318" s="3"/>
      <c r="IX318" s="3"/>
      <c r="IY318" s="3"/>
      <c r="IZ318" s="3"/>
      <c r="JA318" s="3"/>
      <c r="JB318" s="3"/>
      <c r="JC318" s="3"/>
      <c r="JD318" s="3"/>
      <c r="JE318" s="3"/>
      <c r="JF318" s="3"/>
      <c r="JG318" s="3"/>
      <c r="JH318" s="3"/>
      <c r="JI318" s="3"/>
      <c r="JJ318" s="3"/>
      <c r="JK318" s="3"/>
      <c r="JL318" s="3"/>
      <c r="JM318" s="3"/>
      <c r="JN318" s="3"/>
      <c r="JO318" s="3"/>
      <c r="JP318" s="3"/>
      <c r="JQ318" s="3"/>
      <c r="JR318" s="3"/>
      <c r="JS318" s="3"/>
      <c r="JT318" s="3"/>
      <c r="JU318" s="3"/>
      <c r="JV318" s="3"/>
      <c r="JW318" s="3"/>
      <c r="JX318" s="3"/>
      <c r="JY318" s="3"/>
      <c r="JZ318" s="3"/>
      <c r="KA318" s="3"/>
      <c r="KB318" s="3"/>
      <c r="KC318" s="3"/>
      <c r="KD318" s="3"/>
      <c r="KE318" s="3"/>
      <c r="KF318" s="3"/>
      <c r="KG318" s="3"/>
      <c r="KH318" s="3"/>
      <c r="KI318" s="3"/>
      <c r="KJ318" s="3"/>
      <c r="KK318" s="3"/>
      <c r="KL318" s="3"/>
      <c r="KM318" s="3"/>
      <c r="KN318" s="3"/>
      <c r="KO318" s="3"/>
      <c r="KP318" s="3"/>
      <c r="KQ318" s="3"/>
      <c r="KR318" s="3"/>
      <c r="KS318" s="3"/>
      <c r="KT318" s="3"/>
      <c r="KU318" s="3"/>
      <c r="KV318" s="3"/>
      <c r="KW318" s="3"/>
      <c r="KX318" s="3"/>
      <c r="KY318" s="3"/>
      <c r="KZ318" s="3"/>
    </row>
    <row r="319" spans="1:312" s="184" customFormat="1" ht="18" customHeight="1" x14ac:dyDescent="0.25">
      <c r="A319" s="76">
        <v>4</v>
      </c>
      <c r="B319" s="178" t="s">
        <v>957</v>
      </c>
      <c r="C319" s="178" t="s">
        <v>958</v>
      </c>
      <c r="D319" s="85">
        <v>1</v>
      </c>
      <c r="E319" s="78">
        <f>IF(AM319+1=13,"GRAD",AM319+1)</f>
        <v>9</v>
      </c>
      <c r="F319" s="79"/>
      <c r="G319" s="80"/>
      <c r="H319" s="81">
        <v>15</v>
      </c>
      <c r="I319" s="82" t="str">
        <f>IF(H319&gt;0,"Y"," ")</f>
        <v>Y</v>
      </c>
      <c r="J319" s="82" t="str">
        <f>IF(H319&gt;0,"Y"," ")</f>
        <v>Y</v>
      </c>
      <c r="K319" s="176">
        <v>2</v>
      </c>
      <c r="L319" s="83">
        <v>102</v>
      </c>
      <c r="M319" s="79"/>
      <c r="N319" s="76"/>
      <c r="O319" s="76"/>
      <c r="P319" s="76"/>
      <c r="Q319" s="76"/>
      <c r="R319" s="76"/>
      <c r="S319" s="76"/>
      <c r="T319" s="20" t="str">
        <f>IF(G319=6,$E$12,IF(G319=5,$E$13,IF(G319=4,$E$14,IF(G319=3,$E$15,IF(G319=2,$E$16,IF(G319=1,$E$17,IF(G319=7,$E$11," ")))))))</f>
        <v xml:space="preserve"> </v>
      </c>
      <c r="U319" s="23" t="str">
        <f>IF(G319=6,$U$12,IF(G319=5,$U$13,IF(G319=4,$U$14,IF(G319=3,$U$15,IF(G319=2,$U$16,IF(G319=1,$U$17,IF(G319=7,$U$11," ")))))))</f>
        <v xml:space="preserve"> </v>
      </c>
      <c r="V319" s="79"/>
      <c r="W319" s="76"/>
      <c r="X319" s="76"/>
      <c r="Y319" s="80"/>
      <c r="Z319" s="80"/>
      <c r="AA319" s="178" t="s">
        <v>959</v>
      </c>
      <c r="AB319" s="84" t="s">
        <v>960</v>
      </c>
      <c r="AD319" s="185"/>
      <c r="AE319" s="185"/>
      <c r="AF319" s="185"/>
      <c r="AG319" s="186"/>
      <c r="AH319" s="186"/>
      <c r="AI319" s="186"/>
      <c r="AJ319" s="186"/>
      <c r="AK319" s="186"/>
      <c r="AL319" s="186"/>
      <c r="AM319" s="181">
        <v>8</v>
      </c>
    </row>
    <row r="320" spans="1:312" s="106" customFormat="1" ht="18" customHeight="1" x14ac:dyDescent="0.25">
      <c r="A320" s="76">
        <v>4</v>
      </c>
      <c r="B320" s="178" t="s">
        <v>961</v>
      </c>
      <c r="C320" s="178" t="s">
        <v>962</v>
      </c>
      <c r="D320" s="85">
        <v>1</v>
      </c>
      <c r="E320" s="78">
        <f>IF(AM320+1=13,"GRAD",AM320+1)</f>
        <v>10</v>
      </c>
      <c r="F320" s="79"/>
      <c r="G320" s="80"/>
      <c r="H320" s="81"/>
      <c r="I320" s="82" t="str">
        <f>IF(H320&gt;0,"Y"," ")</f>
        <v xml:space="preserve"> </v>
      </c>
      <c r="J320" s="82" t="str">
        <f>IF(H320&gt;0,"Y"," ")</f>
        <v xml:space="preserve"> </v>
      </c>
      <c r="K320" s="176">
        <v>3</v>
      </c>
      <c r="L320" s="83">
        <v>102</v>
      </c>
      <c r="M320" s="79"/>
      <c r="N320" s="76"/>
      <c r="O320" s="76"/>
      <c r="P320" s="76"/>
      <c r="Q320" s="76"/>
      <c r="R320" s="76"/>
      <c r="S320" s="76"/>
      <c r="T320" s="20" t="str">
        <f>IF(G320=6,$E$12,IF(G320=5,$E$13,IF(G320=4,$E$14,IF(G320=3,$E$15,IF(G320=2,$E$16,IF(G320=1,$E$17,IF(G320=7,$E$11," ")))))))</f>
        <v xml:space="preserve"> </v>
      </c>
      <c r="U320" s="23" t="str">
        <f>IF(G320=6,$U$12,IF(G320=5,$U$13,IF(G320=4,$U$14,IF(G320=3,$U$15,IF(G320=2,$U$16,IF(G320=1,$U$17,IF(G320=7,$U$11," ")))))))</f>
        <v xml:space="preserve"> </v>
      </c>
      <c r="V320" s="79"/>
      <c r="W320" s="76"/>
      <c r="X320" s="76"/>
      <c r="Y320" s="80"/>
      <c r="Z320" s="80"/>
      <c r="AA320" s="178" t="s">
        <v>963</v>
      </c>
      <c r="AB320" s="84" t="s">
        <v>964</v>
      </c>
      <c r="AC320" s="184"/>
      <c r="AD320" s="185"/>
      <c r="AE320" s="185"/>
      <c r="AF320" s="185"/>
      <c r="AG320" s="186"/>
      <c r="AH320" s="186"/>
      <c r="AI320" s="186"/>
      <c r="AJ320" s="186"/>
      <c r="AK320" s="186"/>
      <c r="AL320" s="186"/>
      <c r="AM320" s="181">
        <v>9</v>
      </c>
      <c r="AN320" s="34"/>
      <c r="AO320" s="34"/>
      <c r="AP320" s="34"/>
      <c r="AQ320" s="34"/>
      <c r="AR320" s="34"/>
      <c r="AS320" s="34"/>
      <c r="AT320" s="34"/>
      <c r="AU320" s="34"/>
      <c r="AV320" s="34"/>
      <c r="AW320" s="34"/>
      <c r="AX320" s="34"/>
      <c r="AY320" s="34"/>
      <c r="AZ320" s="34"/>
      <c r="BA320" s="34"/>
      <c r="BB320" s="34"/>
      <c r="BC320" s="34"/>
      <c r="BD320" s="34"/>
      <c r="BE320" s="34"/>
      <c r="BF320" s="34"/>
      <c r="BG320" s="34"/>
      <c r="BH320" s="34"/>
      <c r="BI320" s="34"/>
      <c r="BJ320" s="34"/>
      <c r="BK320" s="34"/>
      <c r="BL320" s="34"/>
      <c r="BM320" s="34"/>
      <c r="BN320" s="34"/>
      <c r="BO320" s="34"/>
      <c r="BP320" s="34"/>
      <c r="BQ320" s="34"/>
      <c r="BR320" s="34"/>
      <c r="BS320" s="34"/>
      <c r="BT320" s="34"/>
      <c r="BU320" s="34"/>
      <c r="BV320" s="34"/>
      <c r="BW320" s="34"/>
      <c r="BX320" s="34"/>
      <c r="BY320" s="34"/>
      <c r="BZ320" s="34"/>
      <c r="CA320" s="34"/>
      <c r="CB320" s="34"/>
      <c r="CC320" s="34"/>
      <c r="CD320" s="34"/>
      <c r="CE320" s="34"/>
      <c r="CF320" s="34"/>
      <c r="CG320" s="34"/>
      <c r="CH320" s="34"/>
      <c r="CI320" s="34"/>
      <c r="CJ320" s="34"/>
      <c r="CK320" s="34"/>
      <c r="CL320" s="34"/>
      <c r="CM320" s="34"/>
      <c r="CN320" s="34"/>
      <c r="CO320" s="34"/>
      <c r="CP320" s="34"/>
      <c r="CQ320" s="34"/>
      <c r="CR320" s="34"/>
      <c r="CS320" s="34"/>
      <c r="CT320" s="34"/>
      <c r="CU320" s="34"/>
      <c r="CV320" s="34"/>
      <c r="CW320" s="34"/>
      <c r="CX320" s="34"/>
      <c r="CY320" s="34"/>
      <c r="CZ320" s="34"/>
      <c r="DA320" s="34"/>
      <c r="DB320" s="34"/>
      <c r="DC320" s="34"/>
      <c r="DD320" s="34"/>
      <c r="DE320" s="34"/>
      <c r="DF320" s="34"/>
      <c r="DG320" s="34"/>
      <c r="DH320" s="34"/>
      <c r="DI320" s="34"/>
      <c r="DJ320" s="34"/>
      <c r="DK320" s="34"/>
      <c r="DL320" s="34"/>
      <c r="DM320" s="34"/>
      <c r="DN320" s="34"/>
      <c r="DO320" s="34"/>
      <c r="DP320" s="34"/>
      <c r="DQ320" s="34"/>
      <c r="DR320" s="184"/>
      <c r="DS320" s="184"/>
      <c r="DT320" s="184"/>
      <c r="DU320" s="184"/>
      <c r="DV320" s="184"/>
      <c r="DW320" s="184"/>
      <c r="DX320" s="184"/>
      <c r="DY320" s="184"/>
      <c r="DZ320" s="184"/>
      <c r="EA320" s="184"/>
      <c r="EB320" s="184"/>
      <c r="EC320" s="184"/>
      <c r="ED320" s="184"/>
      <c r="EE320" s="184"/>
      <c r="EF320" s="184"/>
      <c r="EG320" s="184"/>
      <c r="EH320" s="184"/>
      <c r="EI320" s="184"/>
      <c r="EJ320" s="184"/>
      <c r="EK320" s="184"/>
      <c r="EL320" s="184"/>
      <c r="EM320" s="184"/>
      <c r="EN320" s="184"/>
      <c r="EO320" s="184"/>
      <c r="EP320" s="184"/>
      <c r="EQ320" s="184"/>
      <c r="ER320" s="184"/>
      <c r="ES320" s="184"/>
      <c r="ET320" s="184"/>
      <c r="EU320" s="184"/>
      <c r="EV320" s="184"/>
      <c r="EW320" s="184"/>
      <c r="EX320" s="184"/>
      <c r="EY320" s="184"/>
      <c r="EZ320" s="184"/>
      <c r="FA320" s="184"/>
      <c r="FB320" s="184"/>
      <c r="FC320" s="184"/>
      <c r="FD320" s="184"/>
      <c r="FE320" s="184"/>
      <c r="FF320" s="184"/>
      <c r="FG320" s="184"/>
      <c r="FH320" s="184"/>
      <c r="FI320" s="184"/>
      <c r="FJ320" s="184"/>
      <c r="FK320" s="184"/>
      <c r="FL320" s="184"/>
      <c r="FM320" s="184"/>
      <c r="FN320" s="184"/>
      <c r="FO320" s="184"/>
      <c r="FP320" s="184"/>
      <c r="FQ320" s="184"/>
      <c r="FR320" s="184"/>
      <c r="FS320" s="184"/>
      <c r="FT320" s="184"/>
      <c r="FU320" s="184"/>
      <c r="FV320" s="184"/>
      <c r="FW320" s="184"/>
      <c r="FX320" s="184"/>
      <c r="FY320" s="184"/>
      <c r="FZ320" s="184"/>
      <c r="GA320" s="184"/>
      <c r="GB320" s="184"/>
      <c r="GC320" s="184"/>
      <c r="GD320" s="184"/>
      <c r="GE320" s="184"/>
      <c r="GF320" s="184"/>
      <c r="GG320" s="184"/>
      <c r="GH320" s="184"/>
      <c r="GI320" s="184"/>
      <c r="GJ320" s="184"/>
      <c r="GK320" s="184"/>
      <c r="GL320" s="184"/>
      <c r="GM320" s="184"/>
      <c r="GN320" s="184"/>
      <c r="GO320" s="184"/>
      <c r="GP320" s="184"/>
      <c r="GQ320" s="184"/>
      <c r="GR320" s="184"/>
      <c r="GS320" s="184"/>
      <c r="GT320" s="184"/>
      <c r="GU320" s="184"/>
      <c r="GV320" s="184"/>
      <c r="GW320" s="184"/>
      <c r="GX320" s="184"/>
      <c r="GY320" s="184"/>
      <c r="GZ320" s="184"/>
      <c r="HA320" s="184"/>
      <c r="HB320" s="184"/>
      <c r="HC320" s="184"/>
      <c r="HD320" s="184"/>
      <c r="HE320" s="184"/>
      <c r="HF320" s="184"/>
      <c r="HG320" s="184"/>
      <c r="HH320" s="184"/>
      <c r="HI320" s="184"/>
      <c r="HJ320" s="184"/>
      <c r="HK320" s="184"/>
      <c r="HL320" s="184"/>
      <c r="HM320" s="184"/>
      <c r="HN320" s="184"/>
      <c r="HO320" s="184"/>
      <c r="HP320" s="184"/>
      <c r="HQ320" s="184"/>
      <c r="HR320" s="184"/>
      <c r="HS320" s="184"/>
      <c r="HT320" s="184"/>
      <c r="HU320" s="184"/>
      <c r="HV320" s="184"/>
      <c r="HW320" s="184"/>
      <c r="HX320" s="184"/>
      <c r="HY320" s="184"/>
      <c r="HZ320" s="184"/>
      <c r="IA320" s="184"/>
      <c r="IB320" s="184"/>
      <c r="IC320" s="184"/>
      <c r="ID320" s="184"/>
      <c r="IE320" s="184"/>
      <c r="IF320" s="184"/>
      <c r="IG320" s="184"/>
      <c r="IH320" s="184"/>
      <c r="II320" s="184"/>
      <c r="IJ320" s="184"/>
      <c r="IK320" s="184"/>
      <c r="IL320" s="184"/>
      <c r="IM320" s="184"/>
      <c r="IN320" s="184"/>
      <c r="IO320" s="184"/>
      <c r="IP320" s="184"/>
      <c r="IQ320" s="184"/>
      <c r="IR320" s="184"/>
      <c r="IS320" s="184"/>
      <c r="IT320" s="184"/>
      <c r="IU320" s="184"/>
      <c r="IV320" s="184"/>
      <c r="IW320" s="184"/>
      <c r="IX320" s="184"/>
      <c r="IY320" s="184"/>
      <c r="IZ320" s="184"/>
      <c r="JA320" s="184"/>
      <c r="JB320" s="184"/>
      <c r="JC320" s="184"/>
      <c r="JD320" s="184"/>
      <c r="JE320" s="184"/>
      <c r="JF320" s="184"/>
      <c r="JG320" s="184"/>
      <c r="JH320" s="184"/>
      <c r="JI320" s="184"/>
      <c r="JJ320" s="184"/>
      <c r="JK320" s="184"/>
      <c r="JL320" s="184"/>
      <c r="JM320" s="184"/>
      <c r="JN320" s="184"/>
      <c r="JO320" s="184"/>
      <c r="JP320" s="184"/>
      <c r="JQ320" s="184"/>
      <c r="JR320" s="184"/>
      <c r="JS320" s="184"/>
      <c r="JT320" s="184"/>
      <c r="JU320" s="184"/>
      <c r="JV320" s="184"/>
      <c r="JW320" s="184"/>
      <c r="JX320" s="184"/>
      <c r="JY320" s="184"/>
      <c r="JZ320" s="184"/>
      <c r="KA320" s="184"/>
      <c r="KB320" s="184"/>
      <c r="KC320" s="184"/>
      <c r="KD320" s="184"/>
      <c r="KE320" s="184"/>
      <c r="KF320" s="184"/>
      <c r="KG320" s="184"/>
      <c r="KH320" s="184"/>
      <c r="KI320" s="184"/>
      <c r="KJ320" s="184"/>
      <c r="KK320" s="184"/>
      <c r="KL320" s="184"/>
      <c r="KM320" s="184"/>
      <c r="KN320" s="184"/>
      <c r="KO320" s="184"/>
      <c r="KP320" s="184"/>
      <c r="KQ320" s="184"/>
      <c r="KR320" s="184"/>
      <c r="KS320" s="184"/>
      <c r="KT320" s="184"/>
      <c r="KU320" s="184"/>
      <c r="KV320" s="184"/>
      <c r="KW320" s="184"/>
      <c r="KX320" s="184"/>
      <c r="KY320" s="184"/>
      <c r="KZ320" s="184"/>
    </row>
    <row r="321" spans="1:312" s="184" customFormat="1" ht="18" customHeight="1" x14ac:dyDescent="0.25">
      <c r="A321" s="76">
        <v>4</v>
      </c>
      <c r="B321" s="178" t="s">
        <v>965</v>
      </c>
      <c r="C321" s="178" t="s">
        <v>966</v>
      </c>
      <c r="D321" s="85">
        <v>1</v>
      </c>
      <c r="E321" s="78">
        <f>IF(AM321+1=13,"GRAD",AM321+1)</f>
        <v>8</v>
      </c>
      <c r="F321" s="79"/>
      <c r="G321" s="80"/>
      <c r="H321" s="81"/>
      <c r="I321" s="82" t="str">
        <f>IF(H321&gt;0,"Y"," ")</f>
        <v xml:space="preserve"> </v>
      </c>
      <c r="J321" s="82" t="str">
        <f>IF(H321&gt;0,"Y"," ")</f>
        <v xml:space="preserve"> </v>
      </c>
      <c r="K321" s="176">
        <v>4</v>
      </c>
      <c r="L321" s="83">
        <v>102</v>
      </c>
      <c r="M321" s="79"/>
      <c r="N321" s="76"/>
      <c r="O321" s="76"/>
      <c r="P321" s="76"/>
      <c r="Q321" s="76"/>
      <c r="R321" s="76"/>
      <c r="S321" s="76"/>
      <c r="T321" s="20" t="str">
        <f>IF(G321=6,$E$12,IF(G321=5,$E$13,IF(G321=4,$E$14,IF(G321=3,$E$15,IF(G321=2,$E$16,IF(G321=1,$E$17,IF(G321=7,$E$11," ")))))))</f>
        <v xml:space="preserve"> </v>
      </c>
      <c r="U321" s="23" t="str">
        <f>IF(G321=6,$U$12,IF(G321=5,$U$13,IF(G321=4,$U$14,IF(G321=3,$U$15,IF(G321=2,$U$16,IF(G321=1,$U$17,IF(G321=7,$U$11," ")))))))</f>
        <v xml:space="preserve"> </v>
      </c>
      <c r="V321" s="79"/>
      <c r="W321" s="76"/>
      <c r="X321" s="76"/>
      <c r="Y321" s="80"/>
      <c r="Z321" s="80"/>
      <c r="AA321" s="178" t="s">
        <v>240</v>
      </c>
      <c r="AB321" s="86" t="s">
        <v>967</v>
      </c>
      <c r="AC321" s="34"/>
      <c r="AD321" s="34"/>
      <c r="AE321" s="34"/>
      <c r="AF321" s="34"/>
      <c r="AG321" s="34"/>
      <c r="AH321" s="34"/>
      <c r="AI321" s="34"/>
      <c r="AJ321" s="34"/>
      <c r="AK321" s="34"/>
      <c r="AL321" s="3"/>
      <c r="AM321" s="181">
        <v>7</v>
      </c>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J321" s="3"/>
      <c r="JK321" s="3"/>
      <c r="JL321" s="3"/>
      <c r="JM321" s="3"/>
      <c r="JN321" s="3"/>
      <c r="JO321" s="3"/>
      <c r="JP321" s="3"/>
      <c r="JQ321" s="3"/>
      <c r="JR321" s="3"/>
      <c r="JS321" s="3"/>
      <c r="JT321" s="3"/>
      <c r="JU321" s="3"/>
      <c r="JV321" s="3"/>
      <c r="JW321" s="3"/>
      <c r="JX321" s="3"/>
      <c r="JY321" s="3"/>
      <c r="JZ321" s="3"/>
      <c r="KA321" s="3"/>
      <c r="KB321" s="3"/>
      <c r="KC321" s="3"/>
      <c r="KD321" s="3"/>
      <c r="KE321" s="3"/>
      <c r="KF321" s="3"/>
      <c r="KG321" s="3"/>
      <c r="KH321" s="3"/>
      <c r="KI321" s="3"/>
      <c r="KJ321" s="3"/>
      <c r="KK321" s="3"/>
      <c r="KL321" s="3"/>
      <c r="KM321" s="3"/>
      <c r="KN321" s="3"/>
      <c r="KO321" s="3"/>
      <c r="KP321" s="3"/>
      <c r="KQ321" s="3"/>
      <c r="KR321" s="3"/>
      <c r="KS321" s="3"/>
      <c r="KT321" s="3"/>
      <c r="KU321" s="3"/>
      <c r="KV321" s="3"/>
      <c r="KW321" s="3"/>
      <c r="KX321" s="3"/>
      <c r="KY321" s="3"/>
      <c r="KZ321" s="3"/>
    </row>
    <row r="322" spans="1:312" s="184" customFormat="1" ht="18" customHeight="1" x14ac:dyDescent="0.25">
      <c r="A322" s="76">
        <v>4</v>
      </c>
      <c r="B322" s="178" t="s">
        <v>968</v>
      </c>
      <c r="C322" s="178" t="s">
        <v>969</v>
      </c>
      <c r="D322" s="85">
        <v>1</v>
      </c>
      <c r="E322" s="78">
        <f>IF(AM322+1=13,"GRAD",AM322+1)</f>
        <v>10</v>
      </c>
      <c r="F322" s="79"/>
      <c r="G322" s="80"/>
      <c r="H322" s="81"/>
      <c r="I322" s="82" t="str">
        <f>IF(H322&gt;0,"Y"," ")</f>
        <v xml:space="preserve"> </v>
      </c>
      <c r="J322" s="82" t="str">
        <f>IF(H322&gt;0,"Y"," ")</f>
        <v xml:space="preserve"> </v>
      </c>
      <c r="K322" s="176">
        <v>5</v>
      </c>
      <c r="L322" s="83">
        <v>102</v>
      </c>
      <c r="M322" s="79"/>
      <c r="N322" s="76"/>
      <c r="O322" s="76"/>
      <c r="P322" s="76"/>
      <c r="Q322" s="76"/>
      <c r="R322" s="76"/>
      <c r="S322" s="76"/>
      <c r="T322" s="20" t="str">
        <f>IF(G322=6,$E$12,IF(G322=5,$E$13,IF(G322=4,$E$14,IF(G322=3,$E$15,IF(G322=2,$E$16,IF(G322=1,$E$17,IF(G322=7,$E$11," ")))))))</f>
        <v xml:space="preserve"> </v>
      </c>
      <c r="U322" s="23" t="str">
        <f>IF(G322=6,$U$12,IF(G322=5,$U$13,IF(G322=4,$U$14,IF(G322=3,$U$15,IF(G322=2,$U$16,IF(G322=1,$U$17,IF(G322=7,$U$11," ")))))))</f>
        <v xml:space="preserve"> </v>
      </c>
      <c r="V322" s="79"/>
      <c r="W322" s="76"/>
      <c r="X322" s="76"/>
      <c r="Y322" s="80"/>
      <c r="Z322" s="80"/>
      <c r="AA322" s="178" t="s">
        <v>188</v>
      </c>
      <c r="AB322" s="86" t="s">
        <v>970</v>
      </c>
      <c r="AC322" s="34"/>
      <c r="AD322" s="34"/>
      <c r="AE322" s="34"/>
      <c r="AF322" s="34"/>
      <c r="AG322" s="34"/>
      <c r="AH322" s="34"/>
      <c r="AI322" s="34"/>
      <c r="AJ322" s="34"/>
      <c r="AK322" s="34"/>
      <c r="AL322" s="3"/>
      <c r="AM322" s="181">
        <v>9</v>
      </c>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c r="IZ322" s="3"/>
      <c r="JA322" s="3"/>
      <c r="JB322" s="3"/>
      <c r="JC322" s="3"/>
      <c r="JD322" s="3"/>
      <c r="JE322" s="3"/>
      <c r="JF322" s="3"/>
      <c r="JG322" s="3"/>
      <c r="JH322" s="3"/>
      <c r="JI322" s="3"/>
      <c r="JJ322" s="3"/>
      <c r="JK322" s="3"/>
      <c r="JL322" s="3"/>
      <c r="JM322" s="3"/>
      <c r="JN322" s="3"/>
      <c r="JO322" s="3"/>
      <c r="JP322" s="3"/>
      <c r="JQ322" s="3"/>
      <c r="JR322" s="3"/>
      <c r="JS322" s="3"/>
      <c r="JT322" s="3"/>
      <c r="JU322" s="3"/>
      <c r="JV322" s="3"/>
      <c r="JW322" s="3"/>
      <c r="JX322" s="3"/>
      <c r="JY322" s="3"/>
      <c r="JZ322" s="3"/>
      <c r="KA322" s="3"/>
      <c r="KB322" s="3"/>
      <c r="KC322" s="3"/>
      <c r="KD322" s="3"/>
      <c r="KE322" s="3"/>
      <c r="KF322" s="3"/>
      <c r="KG322" s="3"/>
      <c r="KH322" s="3"/>
      <c r="KI322" s="3"/>
      <c r="KJ322" s="3"/>
      <c r="KK322" s="3"/>
      <c r="KL322" s="3"/>
      <c r="KM322" s="3"/>
      <c r="KN322" s="3"/>
      <c r="KO322" s="3"/>
      <c r="KP322" s="3"/>
      <c r="KQ322" s="3"/>
      <c r="KR322" s="3"/>
      <c r="KS322" s="3"/>
      <c r="KT322" s="3"/>
      <c r="KU322" s="3"/>
      <c r="KV322" s="3"/>
      <c r="KW322" s="3"/>
      <c r="KX322" s="3"/>
      <c r="KY322" s="3"/>
      <c r="KZ322" s="3"/>
    </row>
    <row r="323" spans="1:312" s="184" customFormat="1" ht="18" customHeight="1" x14ac:dyDescent="0.25">
      <c r="A323" s="76">
        <v>4</v>
      </c>
      <c r="B323" s="178" t="s">
        <v>971</v>
      </c>
      <c r="C323" s="178" t="s">
        <v>972</v>
      </c>
      <c r="D323" s="85">
        <v>1</v>
      </c>
      <c r="E323" s="78">
        <f>IF(AM323+1=13,"GRAD",AM323+1)</f>
        <v>10</v>
      </c>
      <c r="F323" s="79"/>
      <c r="G323" s="80"/>
      <c r="H323" s="81"/>
      <c r="I323" s="82" t="str">
        <f>IF(H323&gt;0,"Y"," ")</f>
        <v xml:space="preserve"> </v>
      </c>
      <c r="J323" s="82" t="str">
        <f>IF(H323&gt;0,"Y"," ")</f>
        <v xml:space="preserve"> </v>
      </c>
      <c r="K323" s="176">
        <v>6</v>
      </c>
      <c r="L323" s="83">
        <v>102</v>
      </c>
      <c r="M323" s="79"/>
      <c r="N323" s="76"/>
      <c r="O323" s="76"/>
      <c r="P323" s="76"/>
      <c r="Q323" s="76"/>
      <c r="R323" s="76"/>
      <c r="S323" s="76"/>
      <c r="T323" s="20" t="str">
        <f>IF(G323=6,$E$12,IF(G323=5,$E$13,IF(G323=4,$E$14,IF(G323=3,$E$15,IF(G323=2,$E$16,IF(G323=1,$E$17,IF(G323=7,$E$11," ")))))))</f>
        <v xml:space="preserve"> </v>
      </c>
      <c r="U323" s="23" t="str">
        <f>IF(G323=6,$U$12,IF(G323=5,$U$13,IF(G323=4,$U$14,IF(G323=3,$U$15,IF(G323=2,$U$16,IF(G323=1,$U$17,IF(G323=7,$U$11," ")))))))</f>
        <v xml:space="preserve"> </v>
      </c>
      <c r="V323" s="79"/>
      <c r="W323" s="76"/>
      <c r="X323" s="76"/>
      <c r="Y323" s="80"/>
      <c r="Z323" s="80"/>
      <c r="AA323" s="178" t="s">
        <v>973</v>
      </c>
      <c r="AB323" s="86" t="s">
        <v>233</v>
      </c>
      <c r="AC323" s="34"/>
      <c r="AD323" s="34"/>
      <c r="AE323" s="34"/>
      <c r="AF323" s="34"/>
      <c r="AG323" s="34"/>
      <c r="AH323" s="34"/>
      <c r="AI323" s="34"/>
      <c r="AJ323" s="34"/>
      <c r="AK323" s="34"/>
      <c r="AL323" s="3"/>
      <c r="AM323" s="181">
        <v>9</v>
      </c>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c r="IZ323" s="3"/>
      <c r="JA323" s="3"/>
      <c r="JB323" s="3"/>
      <c r="JC323" s="3"/>
      <c r="JD323" s="3"/>
      <c r="JE323" s="3"/>
      <c r="JF323" s="3"/>
      <c r="JG323" s="3"/>
      <c r="JH323" s="3"/>
      <c r="JI323" s="3"/>
      <c r="JJ323" s="3"/>
      <c r="JK323" s="3"/>
      <c r="JL323" s="3"/>
      <c r="JM323" s="3"/>
      <c r="JN323" s="3"/>
      <c r="JO323" s="3"/>
      <c r="JP323" s="3"/>
      <c r="JQ323" s="3"/>
      <c r="JR323" s="3"/>
      <c r="JS323" s="3"/>
      <c r="JT323" s="3"/>
      <c r="JU323" s="3"/>
      <c r="JV323" s="3"/>
      <c r="JW323" s="3"/>
      <c r="JX323" s="3"/>
      <c r="JY323" s="3"/>
      <c r="JZ323" s="3"/>
      <c r="KA323" s="3"/>
      <c r="KB323" s="3"/>
      <c r="KC323" s="3"/>
      <c r="KD323" s="3"/>
      <c r="KE323" s="3"/>
      <c r="KF323" s="3"/>
      <c r="KG323" s="3"/>
      <c r="KH323" s="3"/>
      <c r="KI323" s="3"/>
      <c r="KJ323" s="3"/>
      <c r="KK323" s="3"/>
      <c r="KL323" s="3"/>
      <c r="KM323" s="3"/>
      <c r="KN323" s="3"/>
      <c r="KO323" s="3"/>
      <c r="KP323" s="3"/>
      <c r="KQ323" s="3"/>
      <c r="KR323" s="3"/>
      <c r="KS323" s="3"/>
      <c r="KT323" s="3"/>
      <c r="KU323" s="3"/>
      <c r="KV323" s="3"/>
      <c r="KW323" s="3"/>
      <c r="KX323" s="3"/>
      <c r="KY323" s="3"/>
      <c r="KZ323" s="3"/>
    </row>
    <row r="324" spans="1:312" s="184" customFormat="1" ht="18" customHeight="1" x14ac:dyDescent="0.25">
      <c r="A324" s="76">
        <v>4</v>
      </c>
      <c r="B324" s="178" t="s">
        <v>974</v>
      </c>
      <c r="C324" s="178" t="s">
        <v>955</v>
      </c>
      <c r="D324" s="85">
        <v>1</v>
      </c>
      <c r="E324" s="78">
        <f>IF(AM324+1=13,"GRAD",AM324+1)</f>
        <v>10</v>
      </c>
      <c r="F324" s="79"/>
      <c r="G324" s="80"/>
      <c r="H324" s="81">
        <v>19</v>
      </c>
      <c r="I324" s="82" t="str">
        <f>IF(H324&gt;0,"Y"," ")</f>
        <v>Y</v>
      </c>
      <c r="J324" s="82" t="str">
        <f>IF(H324&gt;0,"Y"," ")</f>
        <v>Y</v>
      </c>
      <c r="K324" s="176">
        <v>1</v>
      </c>
      <c r="L324" s="83">
        <v>110</v>
      </c>
      <c r="M324" s="79"/>
      <c r="N324" s="76"/>
      <c r="O324" s="76"/>
      <c r="P324" s="76"/>
      <c r="Q324" s="76"/>
      <c r="R324" s="76"/>
      <c r="S324" s="76"/>
      <c r="T324" s="20" t="str">
        <f>IF(G324=6,$E$12,IF(G324=5,$E$13,IF(G324=4,$E$14,IF(G324=3,$E$15,IF(G324=2,$E$16,IF(G324=1,$E$17,IF(G324=7,$E$11," ")))))))</f>
        <v xml:space="preserve"> </v>
      </c>
      <c r="U324" s="23" t="str">
        <f>IF(G324=6,$U$12,IF(G324=5,$U$13,IF(G324=4,$U$14,IF(G324=3,$U$15,IF(G324=2,$U$16,IF(G324=1,$U$17,IF(G324=7,$U$11," ")))))))</f>
        <v xml:space="preserve"> </v>
      </c>
      <c r="V324" s="79"/>
      <c r="W324" s="76"/>
      <c r="X324" s="76"/>
      <c r="Y324" s="80"/>
      <c r="Z324" s="80"/>
      <c r="AA324" s="178" t="s">
        <v>975</v>
      </c>
      <c r="AB324" s="86" t="s">
        <v>833</v>
      </c>
      <c r="AC324" s="34"/>
      <c r="AD324" s="34"/>
      <c r="AE324" s="34"/>
      <c r="AF324" s="34"/>
      <c r="AG324" s="34"/>
      <c r="AH324" s="34"/>
      <c r="AI324" s="34"/>
      <c r="AJ324" s="34"/>
      <c r="AK324" s="34"/>
      <c r="AL324" s="34"/>
      <c r="AM324" s="181">
        <v>9</v>
      </c>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J324" s="3"/>
      <c r="JK324" s="3"/>
      <c r="JL324" s="3"/>
      <c r="JM324" s="3"/>
      <c r="JN324" s="3"/>
      <c r="JO324" s="3"/>
      <c r="JP324" s="3"/>
      <c r="JQ324" s="3"/>
      <c r="JR324" s="3"/>
      <c r="JS324" s="3"/>
      <c r="JT324" s="3"/>
      <c r="JU324" s="3"/>
      <c r="JV324" s="3"/>
      <c r="JW324" s="3"/>
      <c r="JX324" s="3"/>
      <c r="JY324" s="3"/>
      <c r="JZ324" s="3"/>
      <c r="KA324" s="3"/>
      <c r="KB324" s="3"/>
      <c r="KC324" s="3"/>
      <c r="KD324" s="3"/>
      <c r="KE324" s="3"/>
      <c r="KF324" s="3"/>
      <c r="KG324" s="3"/>
      <c r="KH324" s="3"/>
      <c r="KI324" s="3"/>
      <c r="KJ324" s="3"/>
      <c r="KK324" s="3"/>
      <c r="KL324" s="3"/>
      <c r="KM324" s="3"/>
      <c r="KN324" s="3"/>
      <c r="KO324" s="3"/>
      <c r="KP324" s="3"/>
      <c r="KQ324" s="3"/>
      <c r="KR324" s="3"/>
      <c r="KS324" s="3"/>
      <c r="KT324" s="3"/>
      <c r="KU324" s="3"/>
      <c r="KV324" s="3"/>
      <c r="KW324" s="3"/>
      <c r="KX324" s="3"/>
      <c r="KY324" s="3"/>
      <c r="KZ324" s="3"/>
    </row>
    <row r="325" spans="1:312" s="184" customFormat="1" ht="18" customHeight="1" x14ac:dyDescent="0.25">
      <c r="A325" s="76">
        <v>4</v>
      </c>
      <c r="B325" s="178" t="s">
        <v>976</v>
      </c>
      <c r="C325" s="178" t="s">
        <v>966</v>
      </c>
      <c r="D325" s="85">
        <v>1</v>
      </c>
      <c r="E325" s="78">
        <f>IF(AM325+1=13,"GRAD",AM325+1)</f>
        <v>10</v>
      </c>
      <c r="F325" s="79"/>
      <c r="G325" s="80"/>
      <c r="H325" s="81"/>
      <c r="I325" s="82" t="str">
        <f>IF(H325&gt;0,"Y"," ")</f>
        <v xml:space="preserve"> </v>
      </c>
      <c r="J325" s="82" t="str">
        <f>IF(H325&gt;0,"Y"," ")</f>
        <v xml:space="preserve"> </v>
      </c>
      <c r="K325" s="176">
        <v>2</v>
      </c>
      <c r="L325" s="83">
        <v>110</v>
      </c>
      <c r="M325" s="79"/>
      <c r="N325" s="76"/>
      <c r="O325" s="76"/>
      <c r="P325" s="76"/>
      <c r="Q325" s="76"/>
      <c r="R325" s="76"/>
      <c r="S325" s="76"/>
      <c r="T325" s="20" t="str">
        <f>IF(G325=6,$E$12,IF(G325=5,$E$13,IF(G325=4,$E$14,IF(G325=3,$E$15,IF(G325=2,$E$16,IF(G325=1,$E$17,IF(G325=7,$E$11," ")))))))</f>
        <v xml:space="preserve"> </v>
      </c>
      <c r="U325" s="23" t="str">
        <f>IF(G325=6,$U$12,IF(G325=5,$U$13,IF(G325=4,$U$14,IF(G325=3,$U$15,IF(G325=2,$U$16,IF(G325=1,$U$17,IF(G325=7,$U$11," ")))))))</f>
        <v xml:space="preserve"> </v>
      </c>
      <c r="V325" s="79"/>
      <c r="W325" s="76"/>
      <c r="X325" s="76"/>
      <c r="Y325" s="80"/>
      <c r="Z325" s="80"/>
      <c r="AA325" s="178" t="s">
        <v>139</v>
      </c>
      <c r="AB325" s="86" t="s">
        <v>977</v>
      </c>
      <c r="AC325" s="34"/>
      <c r="AD325" s="34"/>
      <c r="AE325" s="34"/>
      <c r="AF325" s="34"/>
      <c r="AG325" s="34"/>
      <c r="AH325" s="34"/>
      <c r="AI325" s="34"/>
      <c r="AJ325" s="34"/>
      <c r="AK325" s="34"/>
      <c r="AL325" s="34"/>
      <c r="AM325" s="181">
        <v>9</v>
      </c>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J325" s="3"/>
      <c r="JK325" s="3"/>
      <c r="JL325" s="3"/>
      <c r="JM325" s="3"/>
      <c r="JN325" s="3"/>
      <c r="JO325" s="3"/>
      <c r="JP325" s="3"/>
      <c r="JQ325" s="3"/>
      <c r="JR325" s="3"/>
      <c r="JS325" s="3"/>
      <c r="JT325" s="3"/>
      <c r="JU325" s="3"/>
      <c r="JV325" s="3"/>
      <c r="JW325" s="3"/>
      <c r="JX325" s="3"/>
      <c r="JY325" s="3"/>
      <c r="JZ325" s="3"/>
      <c r="KA325" s="3"/>
      <c r="KB325" s="3"/>
      <c r="KC325" s="3"/>
      <c r="KD325" s="3"/>
      <c r="KE325" s="3"/>
      <c r="KF325" s="3"/>
      <c r="KG325" s="3"/>
      <c r="KH325" s="3"/>
      <c r="KI325" s="3"/>
      <c r="KJ325" s="3"/>
      <c r="KK325" s="3"/>
      <c r="KL325" s="3"/>
      <c r="KM325" s="3"/>
      <c r="KN325" s="3"/>
      <c r="KO325" s="3"/>
      <c r="KP325" s="3"/>
      <c r="KQ325" s="3"/>
      <c r="KR325" s="3"/>
      <c r="KS325" s="3"/>
      <c r="KT325" s="3"/>
      <c r="KU325" s="3"/>
      <c r="KV325" s="3"/>
      <c r="KW325" s="3"/>
      <c r="KX325" s="3"/>
      <c r="KY325" s="3"/>
      <c r="KZ325" s="3"/>
    </row>
    <row r="326" spans="1:312" s="184" customFormat="1" ht="18" customHeight="1" x14ac:dyDescent="0.25">
      <c r="A326" s="76">
        <v>4</v>
      </c>
      <c r="B326" s="178" t="s">
        <v>978</v>
      </c>
      <c r="C326" s="178" t="s">
        <v>969</v>
      </c>
      <c r="D326" s="85">
        <v>1</v>
      </c>
      <c r="E326" s="78">
        <f>IF(AM326+1=13,"GRAD",AM326+1)</f>
        <v>12</v>
      </c>
      <c r="F326" s="79"/>
      <c r="G326" s="80"/>
      <c r="H326" s="81"/>
      <c r="I326" s="82" t="str">
        <f>IF(H326&gt;0,"Y"," ")</f>
        <v xml:space="preserve"> </v>
      </c>
      <c r="J326" s="82" t="str">
        <f>IF(H326&gt;0,"Y"," ")</f>
        <v xml:space="preserve"> </v>
      </c>
      <c r="K326" s="176">
        <v>3</v>
      </c>
      <c r="L326" s="83">
        <v>110</v>
      </c>
      <c r="M326" s="79"/>
      <c r="N326" s="76"/>
      <c r="O326" s="76"/>
      <c r="P326" s="76"/>
      <c r="Q326" s="76"/>
      <c r="R326" s="76"/>
      <c r="S326" s="76"/>
      <c r="T326" s="20" t="str">
        <f>IF(G326=6,$E$12,IF(G326=5,$E$13,IF(G326=4,$E$14,IF(G326=3,$E$15,IF(G326=2,$E$16,IF(G326=1,$E$17,IF(G326=7,$E$11," ")))))))</f>
        <v xml:space="preserve"> </v>
      </c>
      <c r="U326" s="23" t="str">
        <f>IF(G326=6,$U$12,IF(G326=5,$U$13,IF(G326=4,$U$14,IF(G326=3,$U$15,IF(G326=2,$U$16,IF(G326=1,$U$17,IF(G326=7,$U$11," ")))))))</f>
        <v xml:space="preserve"> </v>
      </c>
      <c r="V326" s="79"/>
      <c r="W326" s="76"/>
      <c r="X326" s="76"/>
      <c r="Y326" s="80"/>
      <c r="Z326" s="80"/>
      <c r="AA326" s="178" t="s">
        <v>979</v>
      </c>
      <c r="AB326" s="87" t="s">
        <v>980</v>
      </c>
      <c r="AC326" s="88"/>
      <c r="AD326" s="88"/>
      <c r="AE326" s="88"/>
      <c r="AF326" s="88"/>
      <c r="AG326" s="186"/>
      <c r="AH326" s="186"/>
      <c r="AI326" s="186"/>
      <c r="AJ326" s="186"/>
      <c r="AK326" s="186"/>
      <c r="AL326" s="186"/>
      <c r="AM326" s="181">
        <v>11</v>
      </c>
      <c r="AN326" s="34"/>
      <c r="AO326" s="34"/>
      <c r="AP326" s="34"/>
      <c r="AQ326" s="34"/>
      <c r="AR326" s="34"/>
      <c r="AS326" s="34"/>
      <c r="AT326" s="34"/>
      <c r="AU326" s="34"/>
      <c r="AV326" s="34"/>
      <c r="AW326" s="34"/>
      <c r="AX326" s="34"/>
      <c r="AY326" s="34"/>
      <c r="AZ326" s="34"/>
      <c r="BA326" s="34"/>
      <c r="BB326" s="34"/>
      <c r="BC326" s="34"/>
      <c r="BD326" s="34"/>
      <c r="BE326" s="34"/>
      <c r="BF326" s="34"/>
      <c r="BG326" s="34"/>
      <c r="BH326" s="34"/>
      <c r="BI326" s="34"/>
      <c r="BJ326" s="34"/>
      <c r="BK326" s="34"/>
      <c r="BL326" s="34"/>
      <c r="BM326" s="34"/>
      <c r="BN326" s="34"/>
      <c r="BO326" s="34"/>
      <c r="BP326" s="34"/>
      <c r="BQ326" s="34"/>
      <c r="BR326" s="34"/>
      <c r="BS326" s="34"/>
      <c r="BT326" s="34"/>
      <c r="BU326" s="34"/>
      <c r="BV326" s="34"/>
      <c r="BW326" s="34"/>
      <c r="BX326" s="34"/>
      <c r="BY326" s="34"/>
      <c r="BZ326" s="34"/>
      <c r="CA326" s="34"/>
      <c r="CB326" s="34"/>
      <c r="CC326" s="34"/>
      <c r="CD326" s="34"/>
      <c r="CE326" s="34"/>
      <c r="CF326" s="34"/>
      <c r="CG326" s="34"/>
      <c r="CH326" s="34"/>
      <c r="CI326" s="34"/>
      <c r="CJ326" s="34"/>
      <c r="CK326" s="34"/>
      <c r="CL326" s="34"/>
      <c r="CM326" s="34"/>
      <c r="CN326" s="34"/>
      <c r="CO326" s="34"/>
      <c r="CP326" s="34"/>
      <c r="CQ326" s="34"/>
      <c r="CR326" s="34"/>
      <c r="CS326" s="34"/>
      <c r="CT326" s="34"/>
      <c r="CU326" s="34"/>
      <c r="CV326" s="34"/>
      <c r="CW326" s="34"/>
      <c r="CX326" s="34"/>
      <c r="CY326" s="34"/>
      <c r="CZ326" s="34"/>
      <c r="DA326" s="34"/>
      <c r="DB326" s="34"/>
      <c r="DC326" s="34"/>
      <c r="DD326" s="34"/>
      <c r="DE326" s="34"/>
      <c r="DF326" s="34"/>
      <c r="DG326" s="34"/>
      <c r="DH326" s="34"/>
      <c r="DI326" s="34"/>
      <c r="DJ326" s="34"/>
      <c r="DK326" s="34"/>
      <c r="DL326" s="34"/>
      <c r="DM326" s="34"/>
      <c r="DN326" s="34"/>
      <c r="DO326" s="34"/>
      <c r="DP326" s="34"/>
      <c r="DQ326" s="34"/>
    </row>
    <row r="327" spans="1:312" s="184" customFormat="1" ht="18" customHeight="1" x14ac:dyDescent="0.25">
      <c r="A327" s="76">
        <v>4</v>
      </c>
      <c r="B327" s="178" t="s">
        <v>981</v>
      </c>
      <c r="C327" s="178" t="s">
        <v>955</v>
      </c>
      <c r="D327" s="85">
        <v>1</v>
      </c>
      <c r="E327" s="78">
        <f>IF(AM327+1=13,"GRAD",AM327+1)</f>
        <v>12</v>
      </c>
      <c r="F327" s="79"/>
      <c r="G327" s="80"/>
      <c r="H327" s="81"/>
      <c r="I327" s="82" t="str">
        <f>IF(H327&gt;0,"Y"," ")</f>
        <v xml:space="preserve"> </v>
      </c>
      <c r="J327" s="82" t="str">
        <f>IF(H327&gt;0,"Y"," ")</f>
        <v xml:space="preserve"> </v>
      </c>
      <c r="K327" s="176">
        <v>4</v>
      </c>
      <c r="L327" s="83">
        <v>110</v>
      </c>
      <c r="M327" s="79"/>
      <c r="N327" s="76"/>
      <c r="O327" s="76"/>
      <c r="P327" s="76"/>
      <c r="Q327" s="76"/>
      <c r="R327" s="76"/>
      <c r="S327" s="76"/>
      <c r="T327" s="20" t="str">
        <f>IF(G327=6,$E$12,IF(G327=5,$E$13,IF(G327=4,$E$14,IF(G327=3,$E$15,IF(G327=2,$E$16,IF(G327=1,$E$17,IF(G327=7,$E$11," ")))))))</f>
        <v xml:space="preserve"> </v>
      </c>
      <c r="U327" s="23" t="str">
        <f>IF(G327=6,$U$12,IF(G327=5,$U$13,IF(G327=4,$U$14,IF(G327=3,$U$15,IF(G327=2,$U$16,IF(G327=1,$U$17,IF(G327=7,$U$11," ")))))))</f>
        <v xml:space="preserve"> </v>
      </c>
      <c r="V327" s="79"/>
      <c r="W327" s="76"/>
      <c r="X327" s="76"/>
      <c r="Y327" s="80"/>
      <c r="Z327" s="80"/>
      <c r="AA327" s="178" t="s">
        <v>982</v>
      </c>
      <c r="AB327" s="86" t="s">
        <v>983</v>
      </c>
      <c r="AC327" s="34"/>
      <c r="AD327" s="34"/>
      <c r="AE327" s="34"/>
      <c r="AF327" s="34"/>
      <c r="AG327" s="34"/>
      <c r="AH327" s="34"/>
      <c r="AI327" s="34"/>
      <c r="AJ327" s="34"/>
      <c r="AK327" s="34"/>
      <c r="AL327" s="3"/>
      <c r="AM327" s="181">
        <v>11</v>
      </c>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J327" s="3"/>
      <c r="JK327" s="3"/>
      <c r="JL327" s="3"/>
      <c r="JM327" s="3"/>
      <c r="JN327" s="3"/>
      <c r="JO327" s="3"/>
      <c r="JP327" s="3"/>
      <c r="JQ327" s="3"/>
      <c r="JR327" s="3"/>
      <c r="JS327" s="3"/>
      <c r="JT327" s="3"/>
      <c r="JU327" s="3"/>
      <c r="JV327" s="3"/>
      <c r="JW327" s="3"/>
      <c r="JX327" s="3"/>
      <c r="JY327" s="3"/>
      <c r="JZ327" s="3"/>
      <c r="KA327" s="3"/>
      <c r="KB327" s="3"/>
      <c r="KC327" s="3"/>
      <c r="KD327" s="3"/>
      <c r="KE327" s="3"/>
      <c r="KF327" s="3"/>
      <c r="KG327" s="3"/>
      <c r="KH327" s="3"/>
      <c r="KI327" s="3"/>
      <c r="KJ327" s="3"/>
      <c r="KK327" s="3"/>
      <c r="KL327" s="3"/>
      <c r="KM327" s="3"/>
      <c r="KN327" s="3"/>
      <c r="KO327" s="3"/>
      <c r="KP327" s="3"/>
      <c r="KQ327" s="3"/>
      <c r="KR327" s="3"/>
      <c r="KS327" s="3"/>
      <c r="KT327" s="3"/>
      <c r="KU327" s="3"/>
      <c r="KV327" s="3"/>
      <c r="KW327" s="3"/>
      <c r="KX327" s="3"/>
      <c r="KY327" s="3"/>
      <c r="KZ327" s="3"/>
    </row>
    <row r="328" spans="1:312" s="184" customFormat="1" ht="18" customHeight="1" x14ac:dyDescent="0.25">
      <c r="A328" s="76">
        <v>4</v>
      </c>
      <c r="B328" s="178" t="s">
        <v>984</v>
      </c>
      <c r="C328" s="178" t="s">
        <v>958</v>
      </c>
      <c r="D328" s="85">
        <v>1</v>
      </c>
      <c r="E328" s="78">
        <f>IF(AM328+1=13,"GRAD",AM328+1)</f>
        <v>11</v>
      </c>
      <c r="F328" s="79"/>
      <c r="G328" s="80"/>
      <c r="H328" s="81"/>
      <c r="I328" s="82" t="str">
        <f>IF(H328&gt;0,"Y"," ")</f>
        <v xml:space="preserve"> </v>
      </c>
      <c r="J328" s="82" t="str">
        <f>IF(H328&gt;0,"Y"," ")</f>
        <v xml:space="preserve"> </v>
      </c>
      <c r="K328" s="176">
        <v>5</v>
      </c>
      <c r="L328" s="83">
        <v>110</v>
      </c>
      <c r="M328" s="79"/>
      <c r="N328" s="76"/>
      <c r="O328" s="76"/>
      <c r="P328" s="76"/>
      <c r="Q328" s="76"/>
      <c r="R328" s="76"/>
      <c r="S328" s="76"/>
      <c r="T328" s="20" t="str">
        <f>IF(G328=6,$E$12,IF(G328=5,$E$13,IF(G328=4,$E$14,IF(G328=3,$E$15,IF(G328=2,$E$16,IF(G328=1,$E$17,IF(G328=7,$E$11," ")))))))</f>
        <v xml:space="preserve"> </v>
      </c>
      <c r="U328" s="23" t="str">
        <f>IF(G328=6,$U$12,IF(G328=5,$U$13,IF(G328=4,$U$14,IF(G328=3,$U$15,IF(G328=2,$U$16,IF(G328=1,$U$17,IF(G328=7,$U$11," ")))))))</f>
        <v xml:space="preserve"> </v>
      </c>
      <c r="V328" s="79"/>
      <c r="W328" s="76"/>
      <c r="X328" s="76"/>
      <c r="Y328" s="80"/>
      <c r="Z328" s="80"/>
      <c r="AA328" s="178" t="s">
        <v>985</v>
      </c>
      <c r="AB328" s="86" t="s">
        <v>986</v>
      </c>
      <c r="AC328" s="34"/>
      <c r="AD328" s="34"/>
      <c r="AE328" s="34"/>
      <c r="AF328" s="34"/>
      <c r="AG328" s="34"/>
      <c r="AH328" s="34"/>
      <c r="AI328" s="34"/>
      <c r="AJ328" s="34"/>
      <c r="AK328" s="34"/>
      <c r="AL328" s="3"/>
      <c r="AM328" s="181">
        <v>10</v>
      </c>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row>
    <row r="329" spans="1:312" s="184" customFormat="1" ht="18" customHeight="1" x14ac:dyDescent="0.25">
      <c r="A329" s="76">
        <v>4</v>
      </c>
      <c r="B329" s="178" t="s">
        <v>987</v>
      </c>
      <c r="C329" s="178" t="s">
        <v>988</v>
      </c>
      <c r="D329" s="85">
        <v>1</v>
      </c>
      <c r="E329" s="78">
        <f>IF(AM329+1=13,"GRAD",AM329+1)</f>
        <v>11</v>
      </c>
      <c r="F329" s="79"/>
      <c r="G329" s="80"/>
      <c r="H329" s="81"/>
      <c r="I329" s="82" t="str">
        <f>IF(H329&gt;0,"Y"," ")</f>
        <v xml:space="preserve"> </v>
      </c>
      <c r="J329" s="82" t="str">
        <f>IF(H329&gt;0,"Y"," ")</f>
        <v xml:space="preserve"> </v>
      </c>
      <c r="K329" s="176">
        <v>6</v>
      </c>
      <c r="L329" s="83">
        <v>110</v>
      </c>
      <c r="M329" s="79"/>
      <c r="N329" s="76"/>
      <c r="O329" s="76"/>
      <c r="P329" s="76"/>
      <c r="Q329" s="76"/>
      <c r="R329" s="76"/>
      <c r="S329" s="76"/>
      <c r="T329" s="20" t="str">
        <f>IF(G329=6,$E$12,IF(G329=5,$E$13,IF(G329=4,$E$14,IF(G329=3,$E$15,IF(G329=2,$E$16,IF(G329=1,$E$17,IF(G329=7,$E$11," ")))))))</f>
        <v xml:space="preserve"> </v>
      </c>
      <c r="U329" s="23" t="str">
        <f>IF(G329=6,$U$12,IF(G329=5,$U$13,IF(G329=4,$U$14,IF(G329=3,$U$15,IF(G329=2,$U$16,IF(G329=1,$U$17,IF(G329=7,$U$11," ")))))))</f>
        <v xml:space="preserve"> </v>
      </c>
      <c r="V329" s="79"/>
      <c r="W329" s="76"/>
      <c r="X329" s="76"/>
      <c r="Y329" s="80"/>
      <c r="Z329" s="80"/>
      <c r="AA329" s="178" t="s">
        <v>989</v>
      </c>
      <c r="AB329" s="86" t="s">
        <v>990</v>
      </c>
      <c r="AC329" s="34"/>
      <c r="AD329" s="34"/>
      <c r="AE329" s="34"/>
      <c r="AF329" s="34"/>
      <c r="AG329" s="34"/>
      <c r="AH329" s="34"/>
      <c r="AI329" s="34"/>
      <c r="AJ329" s="34"/>
      <c r="AK329" s="34"/>
      <c r="AL329" s="34"/>
      <c r="AM329" s="181">
        <v>10</v>
      </c>
      <c r="AN329" s="34"/>
      <c r="AO329" s="34"/>
      <c r="AP329" s="34"/>
      <c r="AQ329" s="34"/>
      <c r="AR329" s="34"/>
      <c r="AS329" s="34"/>
      <c r="AT329" s="34"/>
      <c r="AU329" s="34"/>
      <c r="AV329" s="34"/>
      <c r="AW329" s="34"/>
      <c r="AX329" s="34"/>
      <c r="AY329" s="34"/>
      <c r="AZ329" s="34"/>
      <c r="BA329" s="34"/>
      <c r="BB329" s="34"/>
      <c r="BC329" s="34"/>
      <c r="BD329" s="34"/>
      <c r="BE329" s="34"/>
      <c r="BF329" s="34"/>
      <c r="BG329" s="34"/>
      <c r="BH329" s="34"/>
      <c r="BI329" s="34"/>
      <c r="BJ329" s="34"/>
      <c r="BK329" s="34"/>
      <c r="BL329" s="34"/>
      <c r="BM329" s="34"/>
      <c r="BN329" s="34"/>
      <c r="BO329" s="34"/>
      <c r="BP329" s="34"/>
      <c r="BQ329" s="34"/>
      <c r="BR329" s="34"/>
      <c r="BS329" s="34"/>
      <c r="BT329" s="34"/>
      <c r="BU329" s="34"/>
      <c r="BV329" s="34"/>
      <c r="BW329" s="34"/>
      <c r="BX329" s="34"/>
      <c r="BY329" s="34"/>
      <c r="BZ329" s="34"/>
      <c r="CA329" s="34"/>
      <c r="CB329" s="34"/>
      <c r="CC329" s="34"/>
      <c r="CD329" s="34"/>
      <c r="CE329" s="34"/>
      <c r="CF329" s="34"/>
      <c r="CG329" s="34"/>
      <c r="CH329" s="34"/>
      <c r="CI329" s="34"/>
      <c r="CJ329" s="34"/>
      <c r="CK329" s="34"/>
      <c r="CL329" s="34"/>
      <c r="CM329" s="34"/>
      <c r="CN329" s="34"/>
      <c r="CO329" s="34"/>
      <c r="CP329" s="34"/>
      <c r="CQ329" s="34"/>
      <c r="CR329" s="34"/>
      <c r="CS329" s="34"/>
      <c r="CT329" s="34"/>
      <c r="CU329" s="34"/>
      <c r="CV329" s="34"/>
      <c r="CW329" s="34"/>
      <c r="CX329" s="34"/>
      <c r="CY329" s="34"/>
      <c r="CZ329" s="34"/>
      <c r="DA329" s="34"/>
      <c r="DB329" s="34"/>
      <c r="DC329" s="34"/>
      <c r="DD329" s="34"/>
      <c r="DE329" s="34"/>
      <c r="DF329" s="34"/>
      <c r="DG329" s="34"/>
      <c r="DH329" s="34"/>
      <c r="DI329" s="34"/>
      <c r="DJ329" s="34"/>
      <c r="DK329" s="34"/>
      <c r="DL329" s="34"/>
      <c r="DM329" s="34"/>
      <c r="DN329" s="34"/>
      <c r="DO329" s="34"/>
      <c r="DP329" s="34"/>
      <c r="DQ329" s="34"/>
      <c r="DR329" s="34"/>
      <c r="DS329" s="34"/>
      <c r="DT329" s="34"/>
      <c r="DU329" s="34"/>
      <c r="DV329" s="34"/>
      <c r="DW329" s="34"/>
      <c r="DX329" s="34"/>
      <c r="DY329" s="34"/>
      <c r="DZ329" s="34"/>
      <c r="EA329" s="34"/>
      <c r="EB329" s="34"/>
      <c r="EC329" s="34"/>
      <c r="ED329" s="34"/>
      <c r="EE329" s="34"/>
      <c r="EF329" s="34"/>
      <c r="EG329" s="34"/>
      <c r="EH329" s="34"/>
      <c r="EI329" s="34"/>
      <c r="EJ329" s="34"/>
      <c r="EK329" s="34"/>
      <c r="EL329" s="34"/>
      <c r="EM329" s="34"/>
      <c r="EN329" s="34"/>
      <c r="EO329" s="34"/>
      <c r="EP329" s="34"/>
      <c r="EQ329" s="34"/>
      <c r="ER329" s="34"/>
      <c r="ES329" s="34"/>
      <c r="ET329" s="34"/>
      <c r="EU329" s="34"/>
      <c r="EV329" s="34"/>
      <c r="EW329" s="34"/>
      <c r="EX329" s="34"/>
      <c r="EY329" s="34"/>
      <c r="EZ329" s="34"/>
      <c r="FA329" s="34"/>
      <c r="FB329" s="34"/>
      <c r="FC329" s="34"/>
      <c r="FD329" s="34"/>
      <c r="FE329" s="34"/>
      <c r="FF329" s="34"/>
      <c r="FG329" s="34"/>
      <c r="FH329" s="34"/>
      <c r="FI329" s="34"/>
      <c r="FJ329" s="34"/>
      <c r="FK329" s="34"/>
      <c r="FL329" s="34"/>
      <c r="FM329" s="34"/>
      <c r="FN329" s="34"/>
      <c r="FO329" s="34"/>
      <c r="FP329" s="34"/>
      <c r="FQ329" s="34"/>
      <c r="FR329" s="34"/>
      <c r="FS329" s="34"/>
      <c r="FT329" s="34"/>
      <c r="FU329" s="34"/>
      <c r="FV329" s="34"/>
      <c r="FW329" s="34"/>
      <c r="FX329" s="34"/>
      <c r="FY329" s="34"/>
      <c r="FZ329" s="34"/>
      <c r="GA329" s="34"/>
      <c r="GB329" s="34"/>
      <c r="GC329" s="34"/>
      <c r="GD329" s="34"/>
      <c r="GE329" s="34"/>
      <c r="GF329" s="34"/>
      <c r="GG329" s="34"/>
      <c r="GH329" s="34"/>
      <c r="GI329" s="34"/>
      <c r="GJ329" s="34"/>
      <c r="GK329" s="34"/>
      <c r="GL329" s="34"/>
      <c r="GM329" s="34"/>
      <c r="GN329" s="34"/>
      <c r="GO329" s="34"/>
      <c r="GP329" s="34"/>
      <c r="GQ329" s="34"/>
      <c r="GR329" s="34"/>
      <c r="GS329" s="34"/>
      <c r="GT329" s="34"/>
      <c r="GU329" s="34"/>
      <c r="GV329" s="34"/>
      <c r="GW329" s="34"/>
      <c r="GX329" s="34"/>
      <c r="GY329" s="34"/>
      <c r="GZ329" s="34"/>
      <c r="HA329" s="34"/>
      <c r="HB329" s="34"/>
      <c r="HC329" s="34"/>
      <c r="HD329" s="34"/>
      <c r="HE329" s="34"/>
      <c r="HF329" s="34"/>
      <c r="HG329" s="34"/>
      <c r="HH329" s="34"/>
      <c r="HI329" s="34"/>
      <c r="HJ329" s="34"/>
      <c r="HK329" s="34"/>
      <c r="HL329" s="34"/>
      <c r="HM329" s="34"/>
      <c r="HN329" s="34"/>
      <c r="HO329" s="34"/>
      <c r="HP329" s="34"/>
      <c r="HQ329" s="34"/>
      <c r="HR329" s="34"/>
      <c r="HS329" s="34"/>
      <c r="HT329" s="34"/>
      <c r="HU329" s="34"/>
      <c r="HV329" s="34"/>
      <c r="HW329" s="34"/>
      <c r="HX329" s="34"/>
      <c r="HY329" s="34"/>
      <c r="HZ329" s="34"/>
      <c r="IA329" s="34"/>
      <c r="IB329" s="34"/>
      <c r="IC329" s="34"/>
      <c r="ID329" s="34"/>
      <c r="IE329" s="34"/>
      <c r="IF329" s="34"/>
      <c r="IG329" s="34"/>
      <c r="IH329" s="34"/>
      <c r="II329" s="34"/>
      <c r="IJ329" s="34"/>
      <c r="IK329" s="34"/>
      <c r="IL329" s="34"/>
      <c r="IM329" s="34"/>
      <c r="IN329" s="34"/>
      <c r="IO329" s="34"/>
      <c r="IP329" s="34"/>
      <c r="IQ329" s="34"/>
      <c r="IR329" s="34"/>
      <c r="IS329" s="34"/>
      <c r="IT329" s="34"/>
      <c r="IU329" s="34"/>
      <c r="IV329" s="34"/>
      <c r="IW329" s="34"/>
      <c r="IX329" s="34"/>
      <c r="IY329" s="34"/>
      <c r="IZ329" s="34"/>
      <c r="JA329" s="34"/>
      <c r="JB329" s="34"/>
      <c r="JC329" s="34"/>
      <c r="JD329" s="34"/>
      <c r="JE329" s="34"/>
      <c r="JF329" s="34"/>
      <c r="JG329" s="34"/>
      <c r="JH329" s="34"/>
      <c r="JI329" s="34"/>
      <c r="JJ329" s="34"/>
      <c r="JK329" s="34"/>
      <c r="JL329" s="34"/>
      <c r="JM329" s="34"/>
      <c r="JN329" s="34"/>
      <c r="JO329" s="34"/>
      <c r="JP329" s="34"/>
      <c r="JQ329" s="34"/>
      <c r="JR329" s="34"/>
      <c r="JS329" s="34"/>
      <c r="JT329" s="34"/>
      <c r="JU329" s="34"/>
      <c r="JV329" s="34"/>
      <c r="JW329" s="34"/>
      <c r="JX329" s="34"/>
      <c r="JY329" s="34"/>
      <c r="JZ329" s="34"/>
      <c r="KA329" s="34"/>
      <c r="KB329" s="34"/>
      <c r="KC329" s="34"/>
      <c r="KD329" s="34"/>
      <c r="KE329" s="34"/>
      <c r="KF329" s="34"/>
      <c r="KG329" s="34"/>
      <c r="KH329" s="34"/>
      <c r="KI329" s="34"/>
      <c r="KJ329" s="34"/>
      <c r="KK329" s="34"/>
      <c r="KL329" s="34"/>
      <c r="KM329" s="34"/>
      <c r="KN329" s="34"/>
      <c r="KO329" s="34"/>
      <c r="KP329" s="34"/>
      <c r="KQ329" s="34"/>
      <c r="KR329" s="34"/>
      <c r="KS329" s="34"/>
      <c r="KT329" s="34"/>
      <c r="KU329" s="34"/>
      <c r="KV329" s="34"/>
      <c r="KW329" s="34"/>
      <c r="KX329" s="34"/>
      <c r="KY329" s="34"/>
      <c r="KZ329" s="34"/>
    </row>
    <row r="330" spans="1:312" s="184" customFormat="1" ht="18" customHeight="1" x14ac:dyDescent="0.25">
      <c r="A330" s="76">
        <v>4</v>
      </c>
      <c r="B330" s="178" t="s">
        <v>991</v>
      </c>
      <c r="C330" s="178" t="s">
        <v>969</v>
      </c>
      <c r="D330" s="85">
        <v>1</v>
      </c>
      <c r="E330" s="78">
        <f>IF(AM330+1=13,"GRAD",AM330+1)</f>
        <v>12</v>
      </c>
      <c r="F330" s="79"/>
      <c r="G330" s="80"/>
      <c r="H330" s="81">
        <v>13</v>
      </c>
      <c r="I330" s="82" t="str">
        <f>IF(H330&gt;0,"Y"," ")</f>
        <v>Y</v>
      </c>
      <c r="J330" s="82" t="str">
        <f>IF(H330&gt;0,"Y"," ")</f>
        <v>Y</v>
      </c>
      <c r="K330" s="176">
        <v>1</v>
      </c>
      <c r="L330" s="83">
        <v>118</v>
      </c>
      <c r="M330" s="79"/>
      <c r="N330" s="76"/>
      <c r="O330" s="76"/>
      <c r="P330" s="76"/>
      <c r="Q330" s="76"/>
      <c r="R330" s="76"/>
      <c r="S330" s="76"/>
      <c r="T330" s="20" t="str">
        <f>IF(G330=6,$E$12,IF(G330=5,$E$13,IF(G330=4,$E$14,IF(G330=3,$E$15,IF(G330=2,$E$16,IF(G330=1,$E$17,IF(G330=7,$E$11," ")))))))</f>
        <v xml:space="preserve"> </v>
      </c>
      <c r="U330" s="23" t="str">
        <f>IF(G330=6,$U$12,IF(G330=5,$U$13,IF(G330=4,$U$14,IF(G330=3,$U$15,IF(G330=2,$U$16,IF(G330=1,$U$17,IF(G330=7,$U$11," ")))))))</f>
        <v xml:space="preserve"> </v>
      </c>
      <c r="V330" s="79"/>
      <c r="W330" s="76"/>
      <c r="X330" s="76"/>
      <c r="Y330" s="80"/>
      <c r="Z330" s="80"/>
      <c r="AA330" s="178" t="s">
        <v>53</v>
      </c>
      <c r="AB330" s="86" t="s">
        <v>992</v>
      </c>
      <c r="AC330" s="34"/>
      <c r="AD330" s="34"/>
      <c r="AE330" s="34"/>
      <c r="AF330" s="34"/>
      <c r="AG330" s="34"/>
      <c r="AH330" s="34"/>
      <c r="AI330" s="34"/>
      <c r="AJ330" s="34"/>
      <c r="AK330" s="34"/>
      <c r="AL330" s="34"/>
      <c r="AM330" s="181">
        <v>11</v>
      </c>
      <c r="AN330" s="34"/>
      <c r="AO330" s="34"/>
      <c r="AP330" s="34"/>
      <c r="AQ330" s="34"/>
      <c r="AR330" s="34"/>
      <c r="AS330" s="34"/>
      <c r="AT330" s="34"/>
      <c r="AU330" s="34"/>
      <c r="AV330" s="34"/>
      <c r="AW330" s="34"/>
      <c r="AX330" s="34"/>
      <c r="AY330" s="34"/>
      <c r="AZ330" s="34"/>
      <c r="BA330" s="34"/>
      <c r="BB330" s="34"/>
      <c r="BC330" s="34"/>
      <c r="BD330" s="34"/>
      <c r="BE330" s="34"/>
      <c r="BF330" s="34"/>
      <c r="BG330" s="34"/>
      <c r="BH330" s="34"/>
      <c r="BI330" s="34"/>
      <c r="BJ330" s="34"/>
      <c r="BK330" s="34"/>
      <c r="BL330" s="34"/>
      <c r="BM330" s="34"/>
      <c r="BN330" s="34"/>
      <c r="BO330" s="34"/>
      <c r="BP330" s="34"/>
      <c r="BQ330" s="34"/>
      <c r="BR330" s="34"/>
      <c r="BS330" s="34"/>
      <c r="BT330" s="34"/>
      <c r="BU330" s="34"/>
      <c r="BV330" s="34"/>
      <c r="BW330" s="34"/>
      <c r="BX330" s="34"/>
      <c r="BY330" s="34"/>
      <c r="BZ330" s="34"/>
      <c r="CA330" s="34"/>
      <c r="CB330" s="34"/>
      <c r="CC330" s="34"/>
      <c r="CD330" s="34"/>
      <c r="CE330" s="34"/>
      <c r="CF330" s="34"/>
      <c r="CG330" s="34"/>
      <c r="CH330" s="34"/>
      <c r="CI330" s="34"/>
      <c r="CJ330" s="34"/>
      <c r="CK330" s="34"/>
      <c r="CL330" s="34"/>
      <c r="CM330" s="34"/>
      <c r="CN330" s="34"/>
      <c r="CO330" s="34"/>
      <c r="CP330" s="34"/>
      <c r="CQ330" s="34"/>
      <c r="CR330" s="34"/>
      <c r="CS330" s="34"/>
      <c r="CT330" s="34"/>
      <c r="CU330" s="34"/>
      <c r="CV330" s="34"/>
      <c r="CW330" s="34"/>
      <c r="CX330" s="34"/>
      <c r="CY330" s="34"/>
      <c r="CZ330" s="34"/>
      <c r="DA330" s="34"/>
      <c r="DB330" s="34"/>
      <c r="DC330" s="34"/>
      <c r="DD330" s="34"/>
      <c r="DE330" s="34"/>
      <c r="DF330" s="34"/>
      <c r="DG330" s="34"/>
      <c r="DH330" s="34"/>
      <c r="DI330" s="34"/>
      <c r="DJ330" s="34"/>
      <c r="DK330" s="34"/>
      <c r="DL330" s="34"/>
      <c r="DM330" s="34"/>
      <c r="DN330" s="34"/>
      <c r="DO330" s="34"/>
      <c r="DP330" s="34"/>
      <c r="DQ330" s="34"/>
      <c r="DR330" s="34"/>
      <c r="DS330" s="34"/>
      <c r="DT330" s="34"/>
      <c r="DU330" s="34"/>
      <c r="DV330" s="34"/>
      <c r="DW330" s="34"/>
      <c r="DX330" s="34"/>
      <c r="DY330" s="34"/>
      <c r="DZ330" s="34"/>
      <c r="EA330" s="34"/>
      <c r="EB330" s="34"/>
      <c r="EC330" s="34"/>
      <c r="ED330" s="34"/>
      <c r="EE330" s="34"/>
      <c r="EF330" s="34"/>
      <c r="EG330" s="34"/>
      <c r="EH330" s="34"/>
      <c r="EI330" s="34"/>
      <c r="EJ330" s="34"/>
      <c r="EK330" s="34"/>
      <c r="EL330" s="34"/>
      <c r="EM330" s="34"/>
      <c r="EN330" s="34"/>
      <c r="EO330" s="34"/>
      <c r="EP330" s="34"/>
      <c r="EQ330" s="34"/>
      <c r="ER330" s="34"/>
      <c r="ES330" s="34"/>
      <c r="ET330" s="34"/>
      <c r="EU330" s="34"/>
      <c r="EV330" s="34"/>
      <c r="EW330" s="34"/>
      <c r="EX330" s="34"/>
      <c r="EY330" s="34"/>
      <c r="EZ330" s="34"/>
      <c r="FA330" s="34"/>
      <c r="FB330" s="34"/>
      <c r="FC330" s="34"/>
      <c r="FD330" s="34"/>
      <c r="FE330" s="34"/>
      <c r="FF330" s="34"/>
      <c r="FG330" s="34"/>
      <c r="FH330" s="34"/>
      <c r="FI330" s="34"/>
      <c r="FJ330" s="34"/>
      <c r="FK330" s="34"/>
      <c r="FL330" s="34"/>
      <c r="FM330" s="34"/>
      <c r="FN330" s="34"/>
      <c r="FO330" s="34"/>
      <c r="FP330" s="34"/>
      <c r="FQ330" s="34"/>
      <c r="FR330" s="34"/>
      <c r="FS330" s="34"/>
      <c r="FT330" s="34"/>
      <c r="FU330" s="34"/>
      <c r="FV330" s="34"/>
      <c r="FW330" s="34"/>
      <c r="FX330" s="34"/>
      <c r="FY330" s="34"/>
      <c r="FZ330" s="34"/>
      <c r="GA330" s="34"/>
      <c r="GB330" s="34"/>
      <c r="GC330" s="34"/>
      <c r="GD330" s="34"/>
      <c r="GE330" s="34"/>
      <c r="GF330" s="34"/>
      <c r="GG330" s="34"/>
      <c r="GH330" s="34"/>
      <c r="GI330" s="34"/>
      <c r="GJ330" s="34"/>
      <c r="GK330" s="34"/>
      <c r="GL330" s="34"/>
      <c r="GM330" s="34"/>
      <c r="GN330" s="34"/>
      <c r="GO330" s="34"/>
      <c r="GP330" s="34"/>
      <c r="GQ330" s="34"/>
      <c r="GR330" s="34"/>
      <c r="GS330" s="34"/>
      <c r="GT330" s="34"/>
      <c r="GU330" s="34"/>
      <c r="GV330" s="34"/>
      <c r="GW330" s="34"/>
      <c r="GX330" s="34"/>
      <c r="GY330" s="34"/>
      <c r="GZ330" s="34"/>
      <c r="HA330" s="34"/>
      <c r="HB330" s="34"/>
      <c r="HC330" s="34"/>
      <c r="HD330" s="34"/>
      <c r="HE330" s="34"/>
      <c r="HF330" s="34"/>
      <c r="HG330" s="34"/>
      <c r="HH330" s="34"/>
      <c r="HI330" s="34"/>
      <c r="HJ330" s="34"/>
      <c r="HK330" s="34"/>
      <c r="HL330" s="34"/>
      <c r="HM330" s="34"/>
      <c r="HN330" s="34"/>
      <c r="HO330" s="34"/>
      <c r="HP330" s="34"/>
      <c r="HQ330" s="34"/>
      <c r="HR330" s="34"/>
      <c r="HS330" s="34"/>
      <c r="HT330" s="34"/>
      <c r="HU330" s="34"/>
      <c r="HV330" s="34"/>
      <c r="HW330" s="34"/>
      <c r="HX330" s="34"/>
      <c r="HY330" s="34"/>
      <c r="HZ330" s="34"/>
      <c r="IA330" s="34"/>
      <c r="IB330" s="34"/>
      <c r="IC330" s="34"/>
      <c r="ID330" s="34"/>
      <c r="IE330" s="34"/>
      <c r="IF330" s="34"/>
      <c r="IG330" s="34"/>
      <c r="IH330" s="34"/>
      <c r="II330" s="34"/>
      <c r="IJ330" s="34"/>
      <c r="IK330" s="34"/>
      <c r="IL330" s="34"/>
      <c r="IM330" s="34"/>
      <c r="IN330" s="34"/>
      <c r="IO330" s="34"/>
      <c r="IP330" s="34"/>
      <c r="IQ330" s="34"/>
      <c r="IR330" s="34"/>
      <c r="IS330" s="34"/>
      <c r="IT330" s="34"/>
      <c r="IU330" s="34"/>
      <c r="IV330" s="34"/>
      <c r="IW330" s="34"/>
      <c r="IX330" s="34"/>
      <c r="IY330" s="34"/>
      <c r="IZ330" s="34"/>
      <c r="JA330" s="34"/>
      <c r="JB330" s="34"/>
      <c r="JC330" s="34"/>
      <c r="JD330" s="34"/>
      <c r="JE330" s="34"/>
      <c r="JF330" s="34"/>
      <c r="JG330" s="34"/>
      <c r="JH330" s="34"/>
      <c r="JI330" s="34"/>
      <c r="JJ330" s="34"/>
      <c r="JK330" s="34"/>
      <c r="JL330" s="34"/>
      <c r="JM330" s="34"/>
      <c r="JN330" s="34"/>
      <c r="JO330" s="34"/>
      <c r="JP330" s="34"/>
      <c r="JQ330" s="34"/>
      <c r="JR330" s="34"/>
      <c r="JS330" s="34"/>
      <c r="JT330" s="34"/>
      <c r="JU330" s="34"/>
      <c r="JV330" s="34"/>
      <c r="JW330" s="34"/>
      <c r="JX330" s="34"/>
      <c r="JY330" s="34"/>
      <c r="JZ330" s="34"/>
      <c r="KA330" s="34"/>
      <c r="KB330" s="34"/>
      <c r="KC330" s="34"/>
      <c r="KD330" s="34"/>
      <c r="KE330" s="34"/>
      <c r="KF330" s="34"/>
      <c r="KG330" s="34"/>
      <c r="KH330" s="34"/>
      <c r="KI330" s="34"/>
      <c r="KJ330" s="34"/>
      <c r="KK330" s="34"/>
      <c r="KL330" s="34"/>
      <c r="KM330" s="34"/>
      <c r="KN330" s="34"/>
      <c r="KO330" s="34"/>
      <c r="KP330" s="34"/>
      <c r="KQ330" s="34"/>
      <c r="KR330" s="34"/>
      <c r="KS330" s="34"/>
      <c r="KT330" s="34"/>
      <c r="KU330" s="34"/>
      <c r="KV330" s="34"/>
      <c r="KW330" s="34"/>
      <c r="KX330" s="34"/>
      <c r="KY330" s="34"/>
      <c r="KZ330" s="34"/>
    </row>
    <row r="331" spans="1:312" ht="15.75" x14ac:dyDescent="0.25">
      <c r="A331" s="76">
        <v>4</v>
      </c>
      <c r="B331" s="178" t="s">
        <v>993</v>
      </c>
      <c r="C331" s="178" t="s">
        <v>994</v>
      </c>
      <c r="D331" s="85">
        <v>1</v>
      </c>
      <c r="E331" s="78">
        <f>IF(AM331+1=13,"GRAD",AM331+1)</f>
        <v>9</v>
      </c>
      <c r="F331" s="79"/>
      <c r="G331" s="80"/>
      <c r="H331" s="81"/>
      <c r="I331" s="82" t="str">
        <f>IF(H331&gt;0,"Y"," ")</f>
        <v xml:space="preserve"> </v>
      </c>
      <c r="J331" s="82" t="str">
        <f>IF(H331&gt;0,"Y"," ")</f>
        <v xml:space="preserve"> </v>
      </c>
      <c r="K331" s="176">
        <v>3</v>
      </c>
      <c r="L331" s="83">
        <v>118</v>
      </c>
      <c r="M331" s="79"/>
      <c r="N331" s="76"/>
      <c r="O331" s="76"/>
      <c r="P331" s="76"/>
      <c r="Q331" s="76"/>
      <c r="R331" s="76"/>
      <c r="S331" s="76"/>
      <c r="T331" s="20" t="str">
        <f>IF(G331=6,$E$12,IF(G331=5,$E$13,IF(G331=4,$E$14,IF(G331=3,$E$15,IF(G331=2,$E$16,IF(G331=1,$E$17,IF(G331=7,$E$11," ")))))))</f>
        <v xml:space="preserve"> </v>
      </c>
      <c r="U331" s="23" t="str">
        <f>IF(G331=6,$U$12,IF(G331=5,$U$13,IF(G331=4,$U$14,IF(G331=3,$U$15,IF(G331=2,$U$16,IF(G331=1,$U$17,IF(G331=7,$U$11," ")))))))</f>
        <v xml:space="preserve"> </v>
      </c>
      <c r="V331" s="79"/>
      <c r="W331" s="76"/>
      <c r="X331" s="76"/>
      <c r="Y331" s="80"/>
      <c r="Z331" s="80"/>
      <c r="AA331" s="178" t="s">
        <v>291</v>
      </c>
      <c r="AB331" s="86" t="s">
        <v>995</v>
      </c>
      <c r="AC331" s="34"/>
      <c r="AD331" s="34"/>
      <c r="AE331" s="34"/>
      <c r="AF331" s="34"/>
      <c r="AL331" s="3"/>
      <c r="AM331" s="181">
        <v>8</v>
      </c>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row>
    <row r="332" spans="1:312" s="184" customFormat="1" ht="18" customHeight="1" x14ac:dyDescent="0.25">
      <c r="A332" s="76">
        <v>4</v>
      </c>
      <c r="B332" s="178" t="s">
        <v>996</v>
      </c>
      <c r="C332" s="178" t="s">
        <v>966</v>
      </c>
      <c r="D332" s="85">
        <v>1</v>
      </c>
      <c r="E332" s="78">
        <f>IF(AM332+1=13,"GRAD",AM332+1)</f>
        <v>11</v>
      </c>
      <c r="F332" s="79"/>
      <c r="G332" s="80"/>
      <c r="H332" s="81"/>
      <c r="I332" s="82" t="str">
        <f>IF(H332&gt;0,"Y"," ")</f>
        <v xml:space="preserve"> </v>
      </c>
      <c r="J332" s="82" t="str">
        <f>IF(H332&gt;0,"Y"," ")</f>
        <v xml:space="preserve"> </v>
      </c>
      <c r="K332" s="176">
        <v>4</v>
      </c>
      <c r="L332" s="83">
        <v>118</v>
      </c>
      <c r="M332" s="79"/>
      <c r="N332" s="76"/>
      <c r="O332" s="76"/>
      <c r="P332" s="76"/>
      <c r="Q332" s="76"/>
      <c r="R332" s="76"/>
      <c r="S332" s="76"/>
      <c r="T332" s="20" t="str">
        <f>IF(G332=6,$E$12,IF(G332=5,$E$13,IF(G332=4,$E$14,IF(G332=3,$E$15,IF(G332=2,$E$16,IF(G332=1,$E$17,IF(G332=7,$E$11," ")))))))</f>
        <v xml:space="preserve"> </v>
      </c>
      <c r="U332" s="23" t="str">
        <f>IF(G332=6,$U$12,IF(G332=5,$U$13,IF(G332=4,$U$14,IF(G332=3,$U$15,IF(G332=2,$U$16,IF(G332=1,$U$17,IF(G332=7,$U$11," ")))))))</f>
        <v xml:space="preserve"> </v>
      </c>
      <c r="V332" s="79"/>
      <c r="W332" s="76"/>
      <c r="X332" s="76"/>
      <c r="Y332" s="80"/>
      <c r="Z332" s="80"/>
      <c r="AA332" s="178" t="s">
        <v>142</v>
      </c>
      <c r="AB332" s="86" t="s">
        <v>997</v>
      </c>
      <c r="AC332" s="34"/>
      <c r="AD332" s="34"/>
      <c r="AE332" s="34"/>
      <c r="AF332" s="34"/>
      <c r="AG332" s="34"/>
      <c r="AH332" s="34"/>
      <c r="AI332" s="34"/>
      <c r="AJ332" s="34"/>
      <c r="AK332" s="34"/>
      <c r="AL332" s="34"/>
      <c r="AM332" s="181">
        <v>10</v>
      </c>
      <c r="AN332" s="34"/>
      <c r="AO332" s="34"/>
      <c r="AP332" s="34"/>
      <c r="AQ332" s="34"/>
      <c r="AR332" s="34"/>
      <c r="AS332" s="34"/>
      <c r="AT332" s="34"/>
      <c r="AU332" s="34"/>
      <c r="AV332" s="34"/>
      <c r="AW332" s="34"/>
      <c r="AX332" s="34"/>
      <c r="AY332" s="34"/>
      <c r="AZ332" s="34"/>
      <c r="BA332" s="34"/>
      <c r="BB332" s="34"/>
      <c r="BC332" s="34"/>
      <c r="BD332" s="34"/>
      <c r="BE332" s="34"/>
      <c r="BF332" s="34"/>
      <c r="BG332" s="34"/>
      <c r="BH332" s="34"/>
      <c r="BI332" s="34"/>
      <c r="BJ332" s="34"/>
      <c r="BK332" s="34"/>
      <c r="BL332" s="34"/>
      <c r="BM332" s="34"/>
      <c r="BN332" s="34"/>
      <c r="BO332" s="34"/>
      <c r="BP332" s="34"/>
      <c r="BQ332" s="34"/>
      <c r="BR332" s="34"/>
      <c r="BS332" s="34"/>
      <c r="BT332" s="34"/>
      <c r="BU332" s="34"/>
      <c r="BV332" s="34"/>
      <c r="BW332" s="34"/>
      <c r="BX332" s="34"/>
      <c r="BY332" s="34"/>
      <c r="BZ332" s="34"/>
      <c r="CA332" s="34"/>
      <c r="CB332" s="34"/>
      <c r="CC332" s="34"/>
      <c r="CD332" s="34"/>
      <c r="CE332" s="34"/>
      <c r="CF332" s="34"/>
      <c r="CG332" s="34"/>
      <c r="CH332" s="34"/>
      <c r="CI332" s="34"/>
      <c r="CJ332" s="34"/>
      <c r="CK332" s="34"/>
      <c r="CL332" s="34"/>
      <c r="CM332" s="34"/>
      <c r="CN332" s="34"/>
      <c r="CO332" s="34"/>
      <c r="CP332" s="34"/>
      <c r="CQ332" s="34"/>
      <c r="CR332" s="34"/>
      <c r="CS332" s="34"/>
      <c r="CT332" s="34"/>
      <c r="CU332" s="34"/>
      <c r="CV332" s="34"/>
      <c r="CW332" s="34"/>
      <c r="CX332" s="34"/>
      <c r="CY332" s="34"/>
      <c r="CZ332" s="34"/>
      <c r="DA332" s="34"/>
      <c r="DB332" s="34"/>
      <c r="DC332" s="34"/>
      <c r="DD332" s="34"/>
      <c r="DE332" s="34"/>
      <c r="DF332" s="34"/>
      <c r="DG332" s="34"/>
      <c r="DH332" s="34"/>
      <c r="DI332" s="34"/>
      <c r="DJ332" s="34"/>
      <c r="DK332" s="34"/>
      <c r="DL332" s="34"/>
      <c r="DM332" s="34"/>
      <c r="DN332" s="34"/>
      <c r="DO332" s="34"/>
      <c r="DP332" s="34"/>
      <c r="DQ332" s="34"/>
      <c r="DR332" s="34"/>
      <c r="DS332" s="34"/>
      <c r="DT332" s="34"/>
      <c r="DU332" s="34"/>
      <c r="DV332" s="34"/>
      <c r="DW332" s="34"/>
      <c r="DX332" s="34"/>
      <c r="DY332" s="34"/>
      <c r="DZ332" s="34"/>
      <c r="EA332" s="34"/>
      <c r="EB332" s="34"/>
      <c r="EC332" s="34"/>
      <c r="ED332" s="34"/>
      <c r="EE332" s="34"/>
      <c r="EF332" s="34"/>
      <c r="EG332" s="34"/>
      <c r="EH332" s="34"/>
      <c r="EI332" s="34"/>
      <c r="EJ332" s="34"/>
      <c r="EK332" s="34"/>
      <c r="EL332" s="34"/>
      <c r="EM332" s="34"/>
      <c r="EN332" s="34"/>
      <c r="EO332" s="34"/>
      <c r="EP332" s="34"/>
      <c r="EQ332" s="34"/>
      <c r="ER332" s="34"/>
      <c r="ES332" s="34"/>
      <c r="ET332" s="34"/>
      <c r="EU332" s="34"/>
      <c r="EV332" s="34"/>
      <c r="EW332" s="34"/>
      <c r="EX332" s="34"/>
      <c r="EY332" s="34"/>
      <c r="EZ332" s="34"/>
      <c r="FA332" s="34"/>
      <c r="FB332" s="34"/>
      <c r="FC332" s="34"/>
      <c r="FD332" s="34"/>
      <c r="FE332" s="34"/>
      <c r="FF332" s="34"/>
      <c r="FG332" s="34"/>
      <c r="FH332" s="34"/>
      <c r="FI332" s="34"/>
      <c r="FJ332" s="34"/>
      <c r="FK332" s="34"/>
      <c r="FL332" s="34"/>
      <c r="FM332" s="34"/>
      <c r="FN332" s="34"/>
      <c r="FO332" s="34"/>
      <c r="FP332" s="34"/>
      <c r="FQ332" s="34"/>
      <c r="FR332" s="34"/>
      <c r="FS332" s="34"/>
      <c r="FT332" s="34"/>
      <c r="FU332" s="34"/>
      <c r="FV332" s="34"/>
      <c r="FW332" s="34"/>
      <c r="FX332" s="34"/>
      <c r="FY332" s="34"/>
      <c r="FZ332" s="34"/>
      <c r="GA332" s="34"/>
      <c r="GB332" s="34"/>
      <c r="GC332" s="34"/>
      <c r="GD332" s="34"/>
      <c r="GE332" s="34"/>
      <c r="GF332" s="34"/>
      <c r="GG332" s="34"/>
      <c r="GH332" s="34"/>
      <c r="GI332" s="34"/>
      <c r="GJ332" s="34"/>
      <c r="GK332" s="34"/>
      <c r="GL332" s="34"/>
      <c r="GM332" s="34"/>
      <c r="GN332" s="34"/>
      <c r="GO332" s="34"/>
      <c r="GP332" s="34"/>
      <c r="GQ332" s="34"/>
      <c r="GR332" s="34"/>
      <c r="GS332" s="34"/>
      <c r="GT332" s="34"/>
      <c r="GU332" s="34"/>
      <c r="GV332" s="34"/>
      <c r="GW332" s="34"/>
      <c r="GX332" s="34"/>
      <c r="GY332" s="34"/>
      <c r="GZ332" s="34"/>
      <c r="HA332" s="34"/>
      <c r="HB332" s="34"/>
      <c r="HC332" s="34"/>
      <c r="HD332" s="34"/>
      <c r="HE332" s="34"/>
      <c r="HF332" s="34"/>
      <c r="HG332" s="34"/>
      <c r="HH332" s="34"/>
      <c r="HI332" s="34"/>
      <c r="HJ332" s="34"/>
      <c r="HK332" s="34"/>
      <c r="HL332" s="34"/>
      <c r="HM332" s="34"/>
      <c r="HN332" s="34"/>
      <c r="HO332" s="34"/>
      <c r="HP332" s="34"/>
      <c r="HQ332" s="34"/>
      <c r="HR332" s="34"/>
      <c r="HS332" s="34"/>
      <c r="HT332" s="34"/>
      <c r="HU332" s="34"/>
      <c r="HV332" s="34"/>
      <c r="HW332" s="34"/>
      <c r="HX332" s="34"/>
      <c r="HY332" s="34"/>
      <c r="HZ332" s="34"/>
      <c r="IA332" s="34"/>
      <c r="IB332" s="34"/>
      <c r="IC332" s="34"/>
      <c r="ID332" s="34"/>
      <c r="IE332" s="34"/>
      <c r="IF332" s="34"/>
      <c r="IG332" s="34"/>
      <c r="IH332" s="34"/>
      <c r="II332" s="34"/>
      <c r="IJ332" s="34"/>
      <c r="IK332" s="34"/>
      <c r="IL332" s="34"/>
      <c r="IM332" s="34"/>
      <c r="IN332" s="34"/>
      <c r="IO332" s="34"/>
      <c r="IP332" s="34"/>
      <c r="IQ332" s="34"/>
      <c r="IR332" s="34"/>
      <c r="IS332" s="34"/>
      <c r="IT332" s="34"/>
      <c r="IU332" s="34"/>
      <c r="IV332" s="34"/>
      <c r="IW332" s="34"/>
      <c r="IX332" s="34"/>
      <c r="IY332" s="34"/>
      <c r="IZ332" s="34"/>
      <c r="JA332" s="34"/>
      <c r="JB332" s="34"/>
      <c r="JC332" s="34"/>
      <c r="JD332" s="34"/>
      <c r="JE332" s="34"/>
      <c r="JF332" s="34"/>
      <c r="JG332" s="34"/>
      <c r="JH332" s="34"/>
      <c r="JI332" s="34"/>
      <c r="JJ332" s="34"/>
      <c r="JK332" s="34"/>
      <c r="JL332" s="34"/>
      <c r="JM332" s="34"/>
      <c r="JN332" s="34"/>
      <c r="JO332" s="34"/>
      <c r="JP332" s="34"/>
      <c r="JQ332" s="34"/>
      <c r="JR332" s="34"/>
      <c r="JS332" s="34"/>
      <c r="JT332" s="34"/>
      <c r="JU332" s="34"/>
      <c r="JV332" s="34"/>
      <c r="JW332" s="34"/>
      <c r="JX332" s="34"/>
      <c r="JY332" s="34"/>
      <c r="JZ332" s="34"/>
      <c r="KA332" s="34"/>
      <c r="KB332" s="34"/>
      <c r="KC332" s="34"/>
      <c r="KD332" s="34"/>
      <c r="KE332" s="34"/>
      <c r="KF332" s="34"/>
      <c r="KG332" s="34"/>
      <c r="KH332" s="34"/>
      <c r="KI332" s="34"/>
      <c r="KJ332" s="34"/>
      <c r="KK332" s="34"/>
      <c r="KL332" s="34"/>
      <c r="KM332" s="34"/>
      <c r="KN332" s="34"/>
      <c r="KO332" s="34"/>
      <c r="KP332" s="34"/>
      <c r="KQ332" s="34"/>
      <c r="KR332" s="34"/>
      <c r="KS332" s="34"/>
      <c r="KT332" s="34"/>
      <c r="KU332" s="34"/>
      <c r="KV332" s="34"/>
      <c r="KW332" s="34"/>
      <c r="KX332" s="34"/>
      <c r="KY332" s="34"/>
      <c r="KZ332" s="34"/>
    </row>
    <row r="333" spans="1:312" s="184" customFormat="1" ht="18" customHeight="1" x14ac:dyDescent="0.25">
      <c r="A333" s="76">
        <v>4</v>
      </c>
      <c r="B333" s="178" t="s">
        <v>998</v>
      </c>
      <c r="C333" s="178" t="s">
        <v>958</v>
      </c>
      <c r="D333" s="85">
        <v>1</v>
      </c>
      <c r="E333" s="78">
        <f>IF(AM333+1=13,"GRAD",AM333+1)</f>
        <v>10</v>
      </c>
      <c r="F333" s="79"/>
      <c r="G333" s="80"/>
      <c r="H333" s="81"/>
      <c r="I333" s="82" t="str">
        <f>IF(H333&gt;0,"Y"," ")</f>
        <v xml:space="preserve"> </v>
      </c>
      <c r="J333" s="82" t="str">
        <f>IF(H333&gt;0,"Y"," ")</f>
        <v xml:space="preserve"> </v>
      </c>
      <c r="K333" s="176">
        <v>5</v>
      </c>
      <c r="L333" s="83">
        <v>118</v>
      </c>
      <c r="M333" s="79"/>
      <c r="N333" s="76"/>
      <c r="O333" s="76"/>
      <c r="P333" s="76"/>
      <c r="Q333" s="76"/>
      <c r="R333" s="76"/>
      <c r="S333" s="76"/>
      <c r="T333" s="20" t="str">
        <f>IF(G333=6,$E$12,IF(G333=5,$E$13,IF(G333=4,$E$14,IF(G333=3,$E$15,IF(G333=2,$E$16,IF(G333=1,$E$17,IF(G333=7,$E$11," ")))))))</f>
        <v xml:space="preserve"> </v>
      </c>
      <c r="U333" s="23" t="str">
        <f>IF(G333=6,$U$12,IF(G333=5,$U$13,IF(G333=4,$U$14,IF(G333=3,$U$15,IF(G333=2,$U$16,IF(G333=1,$U$17,IF(G333=7,$U$11," ")))))))</f>
        <v xml:space="preserve"> </v>
      </c>
      <c r="V333" s="79"/>
      <c r="W333" s="76"/>
      <c r="X333" s="76"/>
      <c r="Y333" s="80"/>
      <c r="Z333" s="80"/>
      <c r="AA333" s="178" t="s">
        <v>999</v>
      </c>
      <c r="AB333" s="86" t="s">
        <v>1000</v>
      </c>
      <c r="AC333" s="34"/>
      <c r="AD333" s="34"/>
      <c r="AE333" s="34"/>
      <c r="AF333" s="34"/>
      <c r="AG333" s="34"/>
      <c r="AH333" s="34"/>
      <c r="AI333" s="34"/>
      <c r="AJ333" s="34"/>
      <c r="AK333" s="34"/>
      <c r="AL333" s="3"/>
      <c r="AM333" s="181">
        <v>9</v>
      </c>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c r="JB333" s="3"/>
      <c r="JC333" s="3"/>
      <c r="JD333" s="3"/>
      <c r="JE333" s="3"/>
      <c r="JF333" s="3"/>
      <c r="JG333" s="3"/>
      <c r="JH333" s="3"/>
      <c r="JI333" s="3"/>
      <c r="JJ333" s="3"/>
      <c r="JK333" s="3"/>
      <c r="JL333" s="3"/>
      <c r="JM333" s="3"/>
      <c r="JN333" s="3"/>
      <c r="JO333" s="3"/>
      <c r="JP333" s="3"/>
      <c r="JQ333" s="3"/>
      <c r="JR333" s="3"/>
      <c r="JS333" s="3"/>
      <c r="JT333" s="3"/>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row>
    <row r="334" spans="1:312" s="184" customFormat="1" ht="18" customHeight="1" x14ac:dyDescent="0.25">
      <c r="A334" s="76">
        <v>4</v>
      </c>
      <c r="B334" s="178" t="s">
        <v>1001</v>
      </c>
      <c r="C334" s="178" t="s">
        <v>962</v>
      </c>
      <c r="D334" s="85">
        <v>1</v>
      </c>
      <c r="E334" s="78">
        <f>IF(AM334+1=13,"GRAD",AM334+1)</f>
        <v>10</v>
      </c>
      <c r="F334" s="79"/>
      <c r="G334" s="80"/>
      <c r="H334" s="81"/>
      <c r="I334" s="82" t="str">
        <f>IF(H334&gt;0,"Y"," ")</f>
        <v xml:space="preserve"> </v>
      </c>
      <c r="J334" s="82" t="str">
        <f>IF(H334&gt;0,"Y"," ")</f>
        <v xml:space="preserve"> </v>
      </c>
      <c r="K334" s="176">
        <v>6</v>
      </c>
      <c r="L334" s="83">
        <v>118</v>
      </c>
      <c r="M334" s="79"/>
      <c r="N334" s="76"/>
      <c r="O334" s="76"/>
      <c r="P334" s="76"/>
      <c r="Q334" s="76"/>
      <c r="R334" s="76"/>
      <c r="S334" s="76"/>
      <c r="T334" s="20" t="str">
        <f>IF(G334=6,$E$12,IF(G334=5,$E$13,IF(G334=4,$E$14,IF(G334=3,$E$15,IF(G334=2,$E$16,IF(G334=1,$E$17,IF(G334=7,$E$11," ")))))))</f>
        <v xml:space="preserve"> </v>
      </c>
      <c r="U334" s="23" t="str">
        <f>IF(G334=6,$U$12,IF(G334=5,$U$13,IF(G334=4,$U$14,IF(G334=3,$U$15,IF(G334=2,$U$16,IF(G334=1,$U$17,IF(G334=7,$U$11," ")))))))</f>
        <v xml:space="preserve"> </v>
      </c>
      <c r="V334" s="79"/>
      <c r="W334" s="76"/>
      <c r="X334" s="76"/>
      <c r="Y334" s="80"/>
      <c r="Z334" s="80"/>
      <c r="AA334" s="178" t="s">
        <v>1002</v>
      </c>
      <c r="AB334" s="84" t="s">
        <v>1003</v>
      </c>
      <c r="AD334" s="185"/>
      <c r="AE334" s="185"/>
      <c r="AF334" s="185"/>
      <c r="AG334" s="186"/>
      <c r="AH334" s="186"/>
      <c r="AI334" s="186"/>
      <c r="AJ334" s="186"/>
      <c r="AK334" s="186"/>
      <c r="AL334" s="186"/>
      <c r="AM334" s="181">
        <v>9</v>
      </c>
    </row>
    <row r="335" spans="1:312" s="184" customFormat="1" ht="18" customHeight="1" x14ac:dyDescent="0.25">
      <c r="A335" s="76">
        <v>4</v>
      </c>
      <c r="B335" s="178" t="s">
        <v>1004</v>
      </c>
      <c r="C335" s="178" t="s">
        <v>955</v>
      </c>
      <c r="D335" s="85">
        <v>1</v>
      </c>
      <c r="E335" s="78">
        <f>IF(AM335+1=13,"GRAD",AM335+1)</f>
        <v>12</v>
      </c>
      <c r="F335" s="79"/>
      <c r="G335" s="80">
        <v>1</v>
      </c>
      <c r="H335" s="81">
        <v>1</v>
      </c>
      <c r="I335" s="82" t="str">
        <f>IF(H335&gt;0,"Y"," ")</f>
        <v>Y</v>
      </c>
      <c r="J335" s="82" t="str">
        <f>IF(H335&gt;0,"Y"," ")</f>
        <v>Y</v>
      </c>
      <c r="K335" s="176">
        <v>1</v>
      </c>
      <c r="L335" s="83">
        <v>126</v>
      </c>
      <c r="M335" s="79"/>
      <c r="N335" s="76"/>
      <c r="O335" s="76"/>
      <c r="P335" s="76"/>
      <c r="Q335" s="76"/>
      <c r="R335" s="76"/>
      <c r="S335" s="76"/>
      <c r="T335" s="20">
        <f>IF(G335=6,$E$12,IF(G335=5,$E$13,IF(G335=4,$E$14,IF(G335=3,$E$15,IF(G335=2,$E$16,IF(G335=1,$E$17,IF(G335=7,$E$11," ")))))))</f>
        <v>40</v>
      </c>
      <c r="U335" s="23">
        <f>IF(G335=6,$U$12,IF(G335=5,$U$13,IF(G335=4,$U$14,IF(G335=3,$U$15,IF(G335=2,$U$16,IF(G335=1,$U$17,IF(G335=7,$U$11," ")))))))</f>
        <v>120</v>
      </c>
      <c r="V335" s="79"/>
      <c r="W335" s="76"/>
      <c r="X335" s="114" t="s">
        <v>1005</v>
      </c>
      <c r="Y335" s="80"/>
      <c r="Z335" s="80"/>
      <c r="AA335" s="178" t="s">
        <v>374</v>
      </c>
      <c r="AB335" s="86" t="s">
        <v>956</v>
      </c>
      <c r="AC335" s="34"/>
      <c r="AD335" s="34"/>
      <c r="AE335" s="34"/>
      <c r="AF335" s="34"/>
      <c r="AG335" s="34"/>
      <c r="AH335" s="34"/>
      <c r="AI335" s="34"/>
      <c r="AJ335" s="34"/>
      <c r="AK335" s="34"/>
      <c r="AL335" s="34"/>
      <c r="AM335" s="181">
        <v>11</v>
      </c>
      <c r="AN335" s="34"/>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J335" s="3"/>
      <c r="JK335" s="3"/>
      <c r="JL335" s="3"/>
      <c r="JM335" s="3"/>
      <c r="JN335" s="3"/>
      <c r="JO335" s="3"/>
      <c r="JP335" s="3"/>
      <c r="JQ335" s="3"/>
      <c r="JR335" s="3"/>
      <c r="JS335" s="3"/>
      <c r="JT335" s="3"/>
      <c r="JU335" s="3"/>
      <c r="JV335" s="3"/>
      <c r="JW335" s="3"/>
      <c r="JX335" s="3"/>
      <c r="JY335" s="3"/>
      <c r="JZ335" s="3"/>
      <c r="KA335" s="3"/>
      <c r="KB335" s="3"/>
      <c r="KC335" s="3"/>
      <c r="KD335" s="3"/>
      <c r="KE335" s="3"/>
      <c r="KF335" s="3"/>
      <c r="KG335" s="3"/>
      <c r="KH335" s="3"/>
      <c r="KI335" s="3"/>
      <c r="KJ335" s="3"/>
      <c r="KK335" s="3"/>
      <c r="KL335" s="3"/>
      <c r="KM335" s="3"/>
      <c r="KN335" s="3"/>
      <c r="KO335" s="3"/>
      <c r="KP335" s="3"/>
      <c r="KQ335" s="3"/>
      <c r="KR335" s="3"/>
      <c r="KS335" s="3"/>
      <c r="KT335" s="3"/>
      <c r="KU335" s="3"/>
      <c r="KV335" s="3"/>
      <c r="KW335" s="3"/>
      <c r="KX335" s="3"/>
      <c r="KY335" s="3"/>
      <c r="KZ335" s="3"/>
    </row>
    <row r="336" spans="1:312" s="184" customFormat="1" ht="18" customHeight="1" x14ac:dyDescent="0.25">
      <c r="A336" s="76">
        <v>4</v>
      </c>
      <c r="B336" s="178" t="s">
        <v>1006</v>
      </c>
      <c r="C336" s="178" t="s">
        <v>969</v>
      </c>
      <c r="D336" s="85">
        <v>1</v>
      </c>
      <c r="E336" s="78">
        <f>IF(AM336+1=13,"GRAD",AM336+1)</f>
        <v>11</v>
      </c>
      <c r="F336" s="79"/>
      <c r="G336" s="80"/>
      <c r="H336" s="81"/>
      <c r="I336" s="82" t="str">
        <f>IF(H336&gt;0,"Y"," ")</f>
        <v xml:space="preserve"> </v>
      </c>
      <c r="J336" s="82" t="str">
        <f>IF(H336&gt;0,"Y"," ")</f>
        <v xml:space="preserve"> </v>
      </c>
      <c r="K336" s="176">
        <v>2</v>
      </c>
      <c r="L336" s="83">
        <v>126</v>
      </c>
      <c r="M336" s="79"/>
      <c r="N336" s="76"/>
      <c r="O336" s="76"/>
      <c r="P336" s="76"/>
      <c r="Q336" s="76"/>
      <c r="R336" s="76"/>
      <c r="S336" s="76"/>
      <c r="T336" s="20" t="str">
        <f>IF(G336=6,$E$12,IF(G336=5,$E$13,IF(G336=4,$E$14,IF(G336=3,$E$15,IF(G336=2,$E$16,IF(G336=1,$E$17,IF(G336=7,$E$11," ")))))))</f>
        <v xml:space="preserve"> </v>
      </c>
      <c r="U336" s="23" t="str">
        <f>IF(G336=6,$U$12,IF(G336=5,$U$13,IF(G336=4,$U$14,IF(G336=3,$U$15,IF(G336=2,$U$16,IF(G336=1,$U$17,IF(G336=7,$U$11," ")))))))</f>
        <v xml:space="preserve"> </v>
      </c>
      <c r="V336" s="79"/>
      <c r="W336" s="76"/>
      <c r="X336" s="76"/>
      <c r="Y336" s="80"/>
      <c r="Z336" s="80"/>
      <c r="AA336" s="178" t="s">
        <v>578</v>
      </c>
      <c r="AB336" s="87" t="s">
        <v>1007</v>
      </c>
      <c r="AC336" s="88"/>
      <c r="AD336" s="88"/>
      <c r="AE336" s="88"/>
      <c r="AF336" s="88"/>
      <c r="AG336" s="186"/>
      <c r="AH336" s="186"/>
      <c r="AI336" s="186"/>
      <c r="AJ336" s="186"/>
      <c r="AK336" s="186"/>
      <c r="AL336" s="186"/>
      <c r="AM336" s="181">
        <v>10</v>
      </c>
    </row>
    <row r="337" spans="1:312" s="184" customFormat="1" ht="18" customHeight="1" x14ac:dyDescent="0.25">
      <c r="A337" s="76">
        <v>4</v>
      </c>
      <c r="B337" s="178" t="s">
        <v>1008</v>
      </c>
      <c r="C337" s="178" t="s">
        <v>962</v>
      </c>
      <c r="D337" s="85">
        <v>1</v>
      </c>
      <c r="E337" s="78">
        <f>IF(AM337+1=13,"GRAD",AM337+1)</f>
        <v>10</v>
      </c>
      <c r="F337" s="79"/>
      <c r="G337" s="80"/>
      <c r="H337" s="81"/>
      <c r="I337" s="82" t="str">
        <f>IF(H337&gt;0,"Y"," ")</f>
        <v xml:space="preserve"> </v>
      </c>
      <c r="J337" s="82" t="str">
        <f>IF(H337&gt;0,"Y"," ")</f>
        <v xml:space="preserve"> </v>
      </c>
      <c r="K337" s="176">
        <v>3</v>
      </c>
      <c r="L337" s="83">
        <v>126</v>
      </c>
      <c r="M337" s="79"/>
      <c r="N337" s="76"/>
      <c r="O337" s="76"/>
      <c r="P337" s="76"/>
      <c r="Q337" s="76"/>
      <c r="R337" s="76"/>
      <c r="S337" s="76"/>
      <c r="T337" s="20" t="str">
        <f>IF(G337=6,$E$12,IF(G337=5,$E$13,IF(G337=4,$E$14,IF(G337=3,$E$15,IF(G337=2,$E$16,IF(G337=1,$E$17,IF(G337=7,$E$11," ")))))))</f>
        <v xml:space="preserve"> </v>
      </c>
      <c r="U337" s="23" t="str">
        <f>IF(G337=6,$U$12,IF(G337=5,$U$13,IF(G337=4,$U$14,IF(G337=3,$U$15,IF(G337=2,$U$16,IF(G337=1,$U$17,IF(G337=7,$U$11," ")))))))</f>
        <v xml:space="preserve"> </v>
      </c>
      <c r="V337" s="79"/>
      <c r="W337" s="76"/>
      <c r="X337" s="76"/>
      <c r="Y337" s="80"/>
      <c r="Z337" s="80"/>
      <c r="AA337" s="178" t="s">
        <v>136</v>
      </c>
      <c r="AB337" s="84" t="s">
        <v>1009</v>
      </c>
      <c r="AD337" s="185"/>
      <c r="AE337" s="185"/>
      <c r="AF337" s="185"/>
      <c r="AG337" s="186"/>
      <c r="AH337" s="186"/>
      <c r="AI337" s="186"/>
      <c r="AJ337" s="186"/>
      <c r="AK337" s="186"/>
      <c r="AL337" s="186"/>
      <c r="AM337" s="181">
        <v>9</v>
      </c>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34"/>
      <c r="BX337" s="34"/>
      <c r="BY337" s="34"/>
      <c r="BZ337" s="34"/>
      <c r="CA337" s="34"/>
      <c r="CB337" s="34"/>
      <c r="CC337" s="34"/>
      <c r="CD337" s="34"/>
      <c r="CE337" s="34"/>
      <c r="CF337" s="34"/>
      <c r="CG337" s="34"/>
      <c r="CH337" s="34"/>
      <c r="CI337" s="34"/>
      <c r="CJ337" s="34"/>
      <c r="CK337" s="34"/>
      <c r="CL337" s="34"/>
      <c r="CM337" s="34"/>
      <c r="CN337" s="34"/>
      <c r="CO337" s="34"/>
      <c r="CP337" s="34"/>
      <c r="CQ337" s="34"/>
      <c r="CR337" s="34"/>
      <c r="CS337" s="34"/>
      <c r="CT337" s="34"/>
      <c r="CU337" s="34"/>
      <c r="CV337" s="34"/>
      <c r="CW337" s="34"/>
      <c r="CX337" s="34"/>
      <c r="CY337" s="34"/>
      <c r="CZ337" s="34"/>
      <c r="DA337" s="34"/>
      <c r="DB337" s="34"/>
      <c r="DC337" s="34"/>
      <c r="DD337" s="34"/>
      <c r="DE337" s="34"/>
      <c r="DF337" s="34"/>
      <c r="DG337" s="34"/>
      <c r="DH337" s="34"/>
      <c r="DI337" s="34"/>
      <c r="DJ337" s="34"/>
      <c r="DK337" s="34"/>
      <c r="DL337" s="34"/>
      <c r="DM337" s="34"/>
      <c r="DN337" s="34"/>
      <c r="DO337" s="34"/>
      <c r="DP337" s="34"/>
      <c r="DQ337" s="34"/>
    </row>
    <row r="338" spans="1:312" s="184" customFormat="1" ht="18" customHeight="1" x14ac:dyDescent="0.25">
      <c r="A338" s="76">
        <v>4</v>
      </c>
      <c r="B338" s="178" t="s">
        <v>1010</v>
      </c>
      <c r="C338" s="178" t="s">
        <v>969</v>
      </c>
      <c r="D338" s="85">
        <v>1</v>
      </c>
      <c r="E338" s="78">
        <f>IF(AM338+1=13,"GRAD",AM338+1)</f>
        <v>10</v>
      </c>
      <c r="F338" s="79"/>
      <c r="G338" s="80"/>
      <c r="H338" s="81"/>
      <c r="I338" s="82" t="str">
        <f>IF(H338&gt;0,"Y"," ")</f>
        <v xml:space="preserve"> </v>
      </c>
      <c r="J338" s="82" t="str">
        <f>IF(H338&gt;0,"Y"," ")</f>
        <v xml:space="preserve"> </v>
      </c>
      <c r="K338" s="176">
        <v>4</v>
      </c>
      <c r="L338" s="83">
        <v>126</v>
      </c>
      <c r="M338" s="79"/>
      <c r="N338" s="76"/>
      <c r="O338" s="76"/>
      <c r="P338" s="76"/>
      <c r="Q338" s="76"/>
      <c r="R338" s="76"/>
      <c r="S338" s="76"/>
      <c r="T338" s="20" t="str">
        <f>IF(G338=6,$E$12,IF(G338=5,$E$13,IF(G338=4,$E$14,IF(G338=3,$E$15,IF(G338=2,$E$16,IF(G338=1,$E$17,IF(G338=7,$E$11," ")))))))</f>
        <v xml:space="preserve"> </v>
      </c>
      <c r="U338" s="23" t="str">
        <f>IF(G338=6,$U$12,IF(G338=5,$U$13,IF(G338=4,$U$14,IF(G338=3,$U$15,IF(G338=2,$U$16,IF(G338=1,$U$17,IF(G338=7,$U$11," ")))))))</f>
        <v xml:space="preserve"> </v>
      </c>
      <c r="V338" s="79"/>
      <c r="W338" s="76"/>
      <c r="X338" s="76"/>
      <c r="Y338" s="80"/>
      <c r="Z338" s="80"/>
      <c r="AA338" s="178" t="s">
        <v>1011</v>
      </c>
      <c r="AB338" s="86" t="s">
        <v>124</v>
      </c>
      <c r="AC338" s="34"/>
      <c r="AD338" s="34"/>
      <c r="AE338" s="34"/>
      <c r="AF338" s="34"/>
      <c r="AG338" s="34"/>
      <c r="AH338" s="34"/>
      <c r="AI338" s="34"/>
      <c r="AJ338" s="34"/>
      <c r="AK338" s="34"/>
      <c r="AL338" s="3"/>
      <c r="AM338" s="181">
        <v>9</v>
      </c>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c r="IZ338" s="3"/>
      <c r="JA338" s="3"/>
      <c r="JB338" s="3"/>
      <c r="JC338" s="3"/>
      <c r="JD338" s="3"/>
      <c r="JE338" s="3"/>
      <c r="JF338" s="3"/>
      <c r="JG338" s="3"/>
      <c r="JH338" s="3"/>
      <c r="JI338" s="3"/>
      <c r="JJ338" s="3"/>
      <c r="JK338" s="3"/>
      <c r="JL338" s="3"/>
      <c r="JM338" s="3"/>
      <c r="JN338" s="3"/>
      <c r="JO338" s="3"/>
      <c r="JP338" s="3"/>
      <c r="JQ338" s="3"/>
      <c r="JR338" s="3"/>
      <c r="JS338" s="3"/>
      <c r="JT338" s="3"/>
      <c r="JU338" s="3"/>
      <c r="JV338" s="3"/>
      <c r="JW338" s="3"/>
      <c r="JX338" s="3"/>
      <c r="JY338" s="3"/>
      <c r="JZ338" s="3"/>
      <c r="KA338" s="3"/>
      <c r="KB338" s="3"/>
      <c r="KC338" s="3"/>
      <c r="KD338" s="3"/>
      <c r="KE338" s="3"/>
      <c r="KF338" s="3"/>
      <c r="KG338" s="3"/>
      <c r="KH338" s="3"/>
      <c r="KI338" s="3"/>
      <c r="KJ338" s="3"/>
      <c r="KK338" s="3"/>
      <c r="KL338" s="3"/>
      <c r="KM338" s="3"/>
      <c r="KN338" s="3"/>
      <c r="KO338" s="3"/>
      <c r="KP338" s="3"/>
      <c r="KQ338" s="3"/>
      <c r="KR338" s="3"/>
      <c r="KS338" s="3"/>
      <c r="KT338" s="3"/>
      <c r="KU338" s="3"/>
      <c r="KV338" s="3"/>
      <c r="KW338" s="3"/>
      <c r="KX338" s="3"/>
      <c r="KY338" s="3"/>
      <c r="KZ338" s="3"/>
    </row>
    <row r="339" spans="1:312" ht="15.75" x14ac:dyDescent="0.25">
      <c r="A339" s="76">
        <v>4</v>
      </c>
      <c r="B339" s="178" t="s">
        <v>1012</v>
      </c>
      <c r="C339" s="178" t="s">
        <v>1013</v>
      </c>
      <c r="D339" s="85">
        <v>1</v>
      </c>
      <c r="E339" s="78">
        <f>IF(AM339+1=13,"GRAD",AM339+1)</f>
        <v>12</v>
      </c>
      <c r="F339" s="79"/>
      <c r="G339" s="80"/>
      <c r="H339" s="81"/>
      <c r="I339" s="82" t="str">
        <f>IF(H339&gt;0,"Y"," ")</f>
        <v xml:space="preserve"> </v>
      </c>
      <c r="J339" s="82" t="str">
        <f>IF(H339&gt;0,"Y"," ")</f>
        <v xml:space="preserve"> </v>
      </c>
      <c r="K339" s="176">
        <v>5</v>
      </c>
      <c r="L339" s="83">
        <v>126</v>
      </c>
      <c r="M339" s="79"/>
      <c r="N339" s="76"/>
      <c r="O339" s="76"/>
      <c r="P339" s="76"/>
      <c r="Q339" s="76"/>
      <c r="R339" s="76"/>
      <c r="S339" s="76"/>
      <c r="T339" s="20" t="str">
        <f>IF(G339=6,$E$12,IF(G339=5,$E$13,IF(G339=4,$E$14,IF(G339=3,$E$15,IF(G339=2,$E$16,IF(G339=1,$E$17,IF(G339=7,$E$11," ")))))))</f>
        <v xml:space="preserve"> </v>
      </c>
      <c r="U339" s="23" t="str">
        <f>IF(G339=6,$U$12,IF(G339=5,$U$13,IF(G339=4,$U$14,IF(G339=3,$U$15,IF(G339=2,$U$16,IF(G339=1,$U$17,IF(G339=7,$U$11," ")))))))</f>
        <v xml:space="preserve"> </v>
      </c>
      <c r="V339" s="79"/>
      <c r="W339" s="76"/>
      <c r="X339" s="76"/>
      <c r="Y339" s="80"/>
      <c r="Z339" s="80"/>
      <c r="AA339" s="178" t="s">
        <v>224</v>
      </c>
      <c r="AB339" s="162" t="s">
        <v>1014</v>
      </c>
      <c r="AC339" s="34"/>
      <c r="AD339" s="34"/>
      <c r="AE339" s="34"/>
      <c r="AF339" s="34"/>
      <c r="AL339" s="3"/>
      <c r="AM339" s="181">
        <v>11</v>
      </c>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row>
    <row r="340" spans="1:312" s="184" customFormat="1" ht="18" customHeight="1" x14ac:dyDescent="0.25">
      <c r="A340" s="76">
        <v>4</v>
      </c>
      <c r="B340" s="178" t="s">
        <v>1015</v>
      </c>
      <c r="C340" s="178" t="s">
        <v>988</v>
      </c>
      <c r="D340" s="85">
        <v>1</v>
      </c>
      <c r="E340" s="78">
        <f>IF(AM340+1=13,"GRAD",AM340+1)</f>
        <v>10</v>
      </c>
      <c r="F340" s="79"/>
      <c r="G340" s="80"/>
      <c r="H340" s="81"/>
      <c r="I340" s="82" t="str">
        <f>IF(H340&gt;0,"Y"," ")</f>
        <v xml:space="preserve"> </v>
      </c>
      <c r="J340" s="82" t="str">
        <f>IF(H340&gt;0,"Y"," ")</f>
        <v xml:space="preserve"> </v>
      </c>
      <c r="K340" s="176">
        <v>6</v>
      </c>
      <c r="L340" s="83">
        <v>126</v>
      </c>
      <c r="M340" s="79"/>
      <c r="N340" s="76"/>
      <c r="O340" s="76"/>
      <c r="P340" s="76"/>
      <c r="Q340" s="76"/>
      <c r="R340" s="76"/>
      <c r="S340" s="76"/>
      <c r="T340" s="20" t="str">
        <f>IF(G340=6,$E$12,IF(G340=5,$E$13,IF(G340=4,$E$14,IF(G340=3,$E$15,IF(G340=2,$E$16,IF(G340=1,$E$17,IF(G340=7,$E$11," ")))))))</f>
        <v xml:space="preserve"> </v>
      </c>
      <c r="U340" s="23" t="str">
        <f>IF(G340=6,$U$12,IF(G340=5,$U$13,IF(G340=4,$U$14,IF(G340=3,$U$15,IF(G340=2,$U$16,IF(G340=1,$U$17,IF(G340=7,$U$11," ")))))))</f>
        <v xml:space="preserve"> </v>
      </c>
      <c r="V340" s="79"/>
      <c r="W340" s="76"/>
      <c r="X340" s="76"/>
      <c r="Y340" s="80"/>
      <c r="Z340" s="80"/>
      <c r="AA340" s="178" t="s">
        <v>1016</v>
      </c>
      <c r="AB340" s="86" t="s">
        <v>1017</v>
      </c>
      <c r="AC340" s="34"/>
      <c r="AD340" s="34"/>
      <c r="AE340" s="34"/>
      <c r="AF340" s="34"/>
      <c r="AG340" s="34"/>
      <c r="AH340" s="34"/>
      <c r="AI340" s="34"/>
      <c r="AJ340" s="34"/>
      <c r="AK340" s="34"/>
      <c r="AL340" s="3"/>
      <c r="AM340" s="181">
        <v>9</v>
      </c>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J340" s="3"/>
      <c r="JK340" s="3"/>
      <c r="JL340" s="3"/>
      <c r="JM340" s="3"/>
      <c r="JN340" s="3"/>
      <c r="JO340" s="3"/>
      <c r="JP340" s="3"/>
      <c r="JQ340" s="3"/>
      <c r="JR340" s="3"/>
      <c r="JS340" s="3"/>
      <c r="JT340" s="3"/>
      <c r="JU340" s="3"/>
      <c r="JV340" s="3"/>
      <c r="JW340" s="3"/>
      <c r="JX340" s="3"/>
      <c r="JY340" s="3"/>
      <c r="JZ340" s="3"/>
      <c r="KA340" s="3"/>
      <c r="KB340" s="3"/>
      <c r="KC340" s="3"/>
      <c r="KD340" s="3"/>
      <c r="KE340" s="3"/>
      <c r="KF340" s="3"/>
      <c r="KG340" s="3"/>
      <c r="KH340" s="3"/>
      <c r="KI340" s="3"/>
      <c r="KJ340" s="3"/>
      <c r="KK340" s="3"/>
      <c r="KL340" s="3"/>
      <c r="KM340" s="3"/>
      <c r="KN340" s="3"/>
      <c r="KO340" s="3"/>
      <c r="KP340" s="3"/>
      <c r="KQ340" s="3"/>
      <c r="KR340" s="3"/>
      <c r="KS340" s="3"/>
      <c r="KT340" s="3"/>
      <c r="KU340" s="3"/>
      <c r="KV340" s="3"/>
      <c r="KW340" s="3"/>
      <c r="KX340" s="3"/>
      <c r="KY340" s="3"/>
      <c r="KZ340" s="3"/>
    </row>
    <row r="341" spans="1:312" s="184" customFormat="1" ht="18" customHeight="1" x14ac:dyDescent="0.25">
      <c r="A341" s="76">
        <v>4</v>
      </c>
      <c r="B341" s="178" t="s">
        <v>1018</v>
      </c>
      <c r="C341" s="178" t="s">
        <v>969</v>
      </c>
      <c r="D341" s="85">
        <v>1</v>
      </c>
      <c r="E341" s="78">
        <f>IF(AM341+1=13,"GRAD",AM341+1)</f>
        <v>12</v>
      </c>
      <c r="F341" s="79"/>
      <c r="G341" s="80"/>
      <c r="H341" s="81">
        <v>13</v>
      </c>
      <c r="I341" s="82" t="str">
        <f>IF(H341&gt;0,"Y"," ")</f>
        <v>Y</v>
      </c>
      <c r="J341" s="82" t="str">
        <f>IF(H341&gt;0,"Y"," ")</f>
        <v>Y</v>
      </c>
      <c r="K341" s="176">
        <v>1</v>
      </c>
      <c r="L341" s="83">
        <v>132</v>
      </c>
      <c r="M341" s="79"/>
      <c r="N341" s="76"/>
      <c r="O341" s="76"/>
      <c r="P341" s="76"/>
      <c r="Q341" s="76"/>
      <c r="R341" s="76"/>
      <c r="S341" s="76"/>
      <c r="T341" s="20" t="str">
        <f>IF(G341=6,$E$12,IF(G341=5,$E$13,IF(G341=4,$E$14,IF(G341=3,$E$15,IF(G341=2,$E$16,IF(G341=1,$E$17,IF(G341=7,$E$11," ")))))))</f>
        <v xml:space="preserve"> </v>
      </c>
      <c r="U341" s="23" t="str">
        <f>IF(G341=6,$U$12,IF(G341=5,$U$13,IF(G341=4,$U$14,IF(G341=3,$U$15,IF(G341=2,$U$16,IF(G341=1,$U$17,IF(G341=7,$U$11," ")))))))</f>
        <v xml:space="preserve"> </v>
      </c>
      <c r="V341" s="79"/>
      <c r="W341" s="76"/>
      <c r="X341" s="76"/>
      <c r="Y341" s="80"/>
      <c r="Z341" s="80"/>
      <c r="AA341" s="178" t="s">
        <v>902</v>
      </c>
      <c r="AB341" s="84" t="s">
        <v>124</v>
      </c>
      <c r="AD341" s="185"/>
      <c r="AE341" s="185"/>
      <c r="AF341" s="185"/>
      <c r="AG341" s="186"/>
      <c r="AH341" s="186"/>
      <c r="AI341" s="186"/>
      <c r="AJ341" s="186"/>
      <c r="AK341" s="186"/>
      <c r="AL341" s="186"/>
      <c r="AM341" s="181">
        <v>11</v>
      </c>
    </row>
    <row r="342" spans="1:312" s="184" customFormat="1" ht="18" customHeight="1" x14ac:dyDescent="0.25">
      <c r="A342" s="76">
        <v>4</v>
      </c>
      <c r="B342" s="178" t="s">
        <v>1019</v>
      </c>
      <c r="C342" s="178" t="s">
        <v>966</v>
      </c>
      <c r="D342" s="85">
        <v>1</v>
      </c>
      <c r="E342" s="78">
        <f>IF(AM342+1=13,"GRAD",AM342+1)</f>
        <v>11</v>
      </c>
      <c r="F342" s="79"/>
      <c r="G342" s="80"/>
      <c r="H342" s="89">
        <v>21</v>
      </c>
      <c r="I342" s="82" t="str">
        <f>IF(H342&gt;0,"Y"," ")</f>
        <v>Y</v>
      </c>
      <c r="J342" s="82" t="str">
        <f>IF(H342&gt;0,"Y"," ")</f>
        <v>Y</v>
      </c>
      <c r="K342" s="176">
        <v>2</v>
      </c>
      <c r="L342" s="83">
        <v>132</v>
      </c>
      <c r="M342" s="79"/>
      <c r="N342" s="76"/>
      <c r="O342" s="76"/>
      <c r="P342" s="76"/>
      <c r="Q342" s="76"/>
      <c r="R342" s="76"/>
      <c r="S342" s="76"/>
      <c r="T342" s="20" t="str">
        <f>IF(G342=6,$E$12,IF(G342=5,$E$13,IF(G342=4,$E$14,IF(G342=3,$E$15,IF(G342=2,$E$16,IF(G342=1,$E$17,IF(G342=7,$E$11," ")))))))</f>
        <v xml:space="preserve"> </v>
      </c>
      <c r="U342" s="23" t="str">
        <f>IF(G342=6,$U$12,IF(G342=5,$U$13,IF(G342=4,$U$14,IF(G342=3,$U$15,IF(G342=2,$U$16,IF(G342=1,$U$17,IF(G342=7,$U$11," ")))))))</f>
        <v xml:space="preserve"> </v>
      </c>
      <c r="V342" s="79"/>
      <c r="W342" s="76"/>
      <c r="X342" s="76"/>
      <c r="Y342" s="80"/>
      <c r="Z342" s="80"/>
      <c r="AA342" s="178" t="s">
        <v>365</v>
      </c>
      <c r="AB342" s="86" t="s">
        <v>1020</v>
      </c>
      <c r="AC342" s="34"/>
      <c r="AD342" s="34"/>
      <c r="AE342" s="34"/>
      <c r="AF342" s="34"/>
      <c r="AG342" s="34"/>
      <c r="AH342" s="34"/>
      <c r="AI342" s="34"/>
      <c r="AJ342" s="34"/>
      <c r="AK342" s="34"/>
      <c r="AL342" s="3"/>
      <c r="AM342" s="181">
        <v>10</v>
      </c>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3"/>
      <c r="JK342" s="3"/>
      <c r="JL342" s="3"/>
      <c r="JM342" s="3"/>
      <c r="JN342" s="3"/>
      <c r="JO342" s="3"/>
      <c r="JP342" s="3"/>
      <c r="JQ342" s="3"/>
      <c r="JR342" s="3"/>
      <c r="JS342" s="3"/>
      <c r="JT342" s="3"/>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row>
    <row r="343" spans="1:312" s="184" customFormat="1" ht="18" customHeight="1" x14ac:dyDescent="0.25">
      <c r="A343" s="76">
        <v>4</v>
      </c>
      <c r="B343" s="178" t="s">
        <v>1021</v>
      </c>
      <c r="C343" s="178" t="s">
        <v>962</v>
      </c>
      <c r="D343" s="85">
        <v>1</v>
      </c>
      <c r="E343" s="78">
        <f>IF(AM343+1=13,"GRAD",AM343+1)</f>
        <v>11</v>
      </c>
      <c r="F343" s="79"/>
      <c r="G343" s="80"/>
      <c r="H343" s="81"/>
      <c r="I343" s="82" t="str">
        <f>IF(H343&gt;0,"Y"," ")</f>
        <v xml:space="preserve"> </v>
      </c>
      <c r="J343" s="82" t="str">
        <f>IF(H343&gt;0,"Y"," ")</f>
        <v xml:space="preserve"> </v>
      </c>
      <c r="K343" s="176">
        <v>3</v>
      </c>
      <c r="L343" s="83">
        <v>132</v>
      </c>
      <c r="M343" s="79"/>
      <c r="N343" s="76"/>
      <c r="O343" s="76"/>
      <c r="P343" s="76"/>
      <c r="Q343" s="76"/>
      <c r="R343" s="76"/>
      <c r="S343" s="76"/>
      <c r="T343" s="20" t="str">
        <f>IF(G343=6,$E$12,IF(G343=5,$E$13,IF(G343=4,$E$14,IF(G343=3,$E$15,IF(G343=2,$E$16,IF(G343=1,$E$17,IF(G343=7,$E$11," ")))))))</f>
        <v xml:space="preserve"> </v>
      </c>
      <c r="U343" s="23" t="str">
        <f>IF(G343=6,$U$12,IF(G343=5,$U$13,IF(G343=4,$U$14,IF(G343=3,$U$15,IF(G343=2,$U$16,IF(G343=1,$U$17,IF(G343=7,$U$11," ")))))))</f>
        <v xml:space="preserve"> </v>
      </c>
      <c r="V343" s="79"/>
      <c r="W343" s="76"/>
      <c r="X343" s="76"/>
      <c r="Y343" s="80"/>
      <c r="Z343" s="80"/>
      <c r="AA343" s="178" t="s">
        <v>639</v>
      </c>
      <c r="AB343" s="86" t="s">
        <v>1022</v>
      </c>
      <c r="AC343" s="34"/>
      <c r="AD343" s="34"/>
      <c r="AE343" s="34"/>
      <c r="AF343" s="34"/>
      <c r="AG343" s="34"/>
      <c r="AH343" s="34"/>
      <c r="AI343" s="34"/>
      <c r="AJ343" s="34"/>
      <c r="AK343" s="34"/>
      <c r="AL343" s="34"/>
      <c r="AM343" s="181">
        <v>10</v>
      </c>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c r="IU343" s="3"/>
      <c r="IV343" s="3"/>
      <c r="IW343" s="3"/>
      <c r="IX343" s="3"/>
      <c r="IY343" s="3"/>
      <c r="IZ343" s="3"/>
      <c r="JA343" s="3"/>
      <c r="JB343" s="3"/>
      <c r="JC343" s="3"/>
      <c r="JD343" s="3"/>
      <c r="JE343" s="3"/>
      <c r="JF343" s="3"/>
      <c r="JG343" s="3"/>
      <c r="JH343" s="3"/>
      <c r="JI343" s="3"/>
      <c r="JJ343" s="3"/>
      <c r="JK343" s="3"/>
      <c r="JL343" s="3"/>
      <c r="JM343" s="3"/>
      <c r="JN343" s="3"/>
      <c r="JO343" s="3"/>
      <c r="JP343" s="3"/>
      <c r="JQ343" s="3"/>
      <c r="JR343" s="3"/>
      <c r="JS343" s="3"/>
      <c r="JT343" s="3"/>
      <c r="JU343" s="3"/>
      <c r="JV343" s="3"/>
      <c r="JW343" s="3"/>
      <c r="JX343" s="3"/>
      <c r="JY343" s="3"/>
      <c r="JZ343" s="3"/>
      <c r="KA343" s="3"/>
      <c r="KB343" s="3"/>
      <c r="KC343" s="3"/>
      <c r="KD343" s="3"/>
      <c r="KE343" s="3"/>
      <c r="KF343" s="3"/>
      <c r="KG343" s="3"/>
      <c r="KH343" s="3"/>
      <c r="KI343" s="3"/>
      <c r="KJ343" s="3"/>
      <c r="KK343" s="3"/>
      <c r="KL343" s="3"/>
      <c r="KM343" s="3"/>
      <c r="KN343" s="3"/>
      <c r="KO343" s="3"/>
      <c r="KP343" s="3"/>
      <c r="KQ343" s="3"/>
      <c r="KR343" s="3"/>
      <c r="KS343" s="3"/>
      <c r="KT343" s="3"/>
      <c r="KU343" s="3"/>
      <c r="KV343" s="3"/>
      <c r="KW343" s="3"/>
      <c r="KX343" s="3"/>
      <c r="KY343" s="3"/>
      <c r="KZ343" s="3"/>
    </row>
    <row r="344" spans="1:312" s="184" customFormat="1" ht="18" customHeight="1" x14ac:dyDescent="0.25">
      <c r="A344" s="76">
        <v>4</v>
      </c>
      <c r="B344" s="178" t="s">
        <v>1023</v>
      </c>
      <c r="C344" s="178" t="s">
        <v>1013</v>
      </c>
      <c r="D344" s="85">
        <v>1</v>
      </c>
      <c r="E344" s="78">
        <f>IF(AM344+1=13,"GRAD",AM344+1)</f>
        <v>10</v>
      </c>
      <c r="F344" s="79"/>
      <c r="G344" s="80"/>
      <c r="H344" s="81"/>
      <c r="I344" s="82" t="str">
        <f>IF(H344&gt;0,"Y"," ")</f>
        <v xml:space="preserve"> </v>
      </c>
      <c r="J344" s="82" t="str">
        <f>IF(H344&gt;0,"Y"," ")</f>
        <v xml:space="preserve"> </v>
      </c>
      <c r="K344" s="176">
        <v>4</v>
      </c>
      <c r="L344" s="83">
        <v>132</v>
      </c>
      <c r="M344" s="79"/>
      <c r="N344" s="76"/>
      <c r="O344" s="76"/>
      <c r="P344" s="76"/>
      <c r="Q344" s="76"/>
      <c r="R344" s="76"/>
      <c r="S344" s="76"/>
      <c r="T344" s="20" t="str">
        <f>IF(G344=6,$E$12,IF(G344=5,$E$13,IF(G344=4,$E$14,IF(G344=3,$E$15,IF(G344=2,$E$16,IF(G344=1,$E$17,IF(G344=7,$E$11," ")))))))</f>
        <v xml:space="preserve"> </v>
      </c>
      <c r="U344" s="23" t="str">
        <f>IF(G344=6,$U$12,IF(G344=5,$U$13,IF(G344=4,$U$14,IF(G344=3,$U$15,IF(G344=2,$U$16,IF(G344=1,$U$17,IF(G344=7,$U$11," ")))))))</f>
        <v xml:space="preserve"> </v>
      </c>
      <c r="V344" s="79"/>
      <c r="W344" s="76"/>
      <c r="X344" s="76"/>
      <c r="Y344" s="80"/>
      <c r="Z344" s="80"/>
      <c r="AA344" s="178" t="s">
        <v>1024</v>
      </c>
      <c r="AB344" s="84" t="s">
        <v>1025</v>
      </c>
      <c r="AD344" s="185"/>
      <c r="AE344" s="185"/>
      <c r="AF344" s="185"/>
      <c r="AG344" s="186"/>
      <c r="AH344" s="186"/>
      <c r="AI344" s="186"/>
      <c r="AJ344" s="186"/>
      <c r="AK344" s="186"/>
      <c r="AL344" s="186"/>
      <c r="AM344" s="181">
        <v>9</v>
      </c>
    </row>
    <row r="345" spans="1:312" s="184" customFormat="1" ht="18" customHeight="1" x14ac:dyDescent="0.25">
      <c r="A345" s="76">
        <v>4</v>
      </c>
      <c r="B345" s="178" t="s">
        <v>1026</v>
      </c>
      <c r="C345" s="178" t="s">
        <v>972</v>
      </c>
      <c r="D345" s="85">
        <v>1</v>
      </c>
      <c r="E345" s="78">
        <f>IF(AM345+1=13,"GRAD",AM345+1)</f>
        <v>12</v>
      </c>
      <c r="F345" s="79"/>
      <c r="G345" s="80"/>
      <c r="H345" s="81"/>
      <c r="I345" s="82" t="str">
        <f>IF(H345&gt;0,"Y"," ")</f>
        <v xml:space="preserve"> </v>
      </c>
      <c r="J345" s="82" t="str">
        <f>IF(H345&gt;0,"Y"," ")</f>
        <v xml:space="preserve"> </v>
      </c>
      <c r="K345" s="176">
        <v>5</v>
      </c>
      <c r="L345" s="83">
        <v>132</v>
      </c>
      <c r="M345" s="79"/>
      <c r="N345" s="76"/>
      <c r="O345" s="76"/>
      <c r="P345" s="76"/>
      <c r="Q345" s="76"/>
      <c r="R345" s="76"/>
      <c r="S345" s="76"/>
      <c r="T345" s="20" t="str">
        <f>IF(G345=6,$E$12,IF(G345=5,$E$13,IF(G345=4,$E$14,IF(G345=3,$E$15,IF(G345=2,$E$16,IF(G345=1,$E$17,IF(G345=7,$E$11," ")))))))</f>
        <v xml:space="preserve"> </v>
      </c>
      <c r="U345" s="23" t="str">
        <f>IF(G345=6,$U$12,IF(G345=5,$U$13,IF(G345=4,$U$14,IF(G345=3,$U$15,IF(G345=2,$U$16,IF(G345=1,$U$17,IF(G345=7,$U$11," ")))))))</f>
        <v xml:space="preserve"> </v>
      </c>
      <c r="V345" s="79"/>
      <c r="W345" s="76"/>
      <c r="X345" s="76"/>
      <c r="Y345" s="80"/>
      <c r="Z345" s="80"/>
      <c r="AA345" s="178" t="s">
        <v>111</v>
      </c>
      <c r="AB345" s="86" t="s">
        <v>1027</v>
      </c>
      <c r="AC345" s="34"/>
      <c r="AD345" s="34"/>
      <c r="AE345" s="34"/>
      <c r="AF345" s="34"/>
      <c r="AG345" s="34"/>
      <c r="AH345" s="34"/>
      <c r="AI345" s="34"/>
      <c r="AJ345" s="34"/>
      <c r="AK345" s="34"/>
      <c r="AL345" s="3"/>
      <c r="AM345" s="181">
        <v>11</v>
      </c>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c r="IS345" s="3"/>
      <c r="IT345" s="3"/>
      <c r="IU345" s="3"/>
      <c r="IV345" s="3"/>
      <c r="IW345" s="3"/>
      <c r="IX345" s="3"/>
      <c r="IY345" s="3"/>
      <c r="IZ345" s="3"/>
      <c r="JA345" s="3"/>
      <c r="JB345" s="3"/>
      <c r="JC345" s="3"/>
      <c r="JD345" s="3"/>
      <c r="JE345" s="3"/>
      <c r="JF345" s="3"/>
      <c r="JG345" s="3"/>
      <c r="JH345" s="3"/>
      <c r="JI345" s="3"/>
      <c r="JJ345" s="3"/>
      <c r="JK345" s="3"/>
      <c r="JL345" s="3"/>
      <c r="JM345" s="3"/>
      <c r="JN345" s="3"/>
      <c r="JO345" s="3"/>
      <c r="JP345" s="3"/>
      <c r="JQ345" s="3"/>
      <c r="JR345" s="3"/>
      <c r="JS345" s="3"/>
      <c r="JT345" s="3"/>
      <c r="JU345" s="3"/>
      <c r="JV345" s="3"/>
      <c r="JW345" s="3"/>
      <c r="JX345" s="3"/>
      <c r="JY345" s="3"/>
      <c r="JZ345" s="3"/>
      <c r="KA345" s="3"/>
      <c r="KB345" s="3"/>
      <c r="KC345" s="3"/>
      <c r="KD345" s="3"/>
      <c r="KE345" s="3"/>
      <c r="KF345" s="3"/>
      <c r="KG345" s="3"/>
      <c r="KH345" s="3"/>
      <c r="KI345" s="3"/>
      <c r="KJ345" s="3"/>
      <c r="KK345" s="3"/>
      <c r="KL345" s="3"/>
      <c r="KM345" s="3"/>
      <c r="KN345" s="3"/>
      <c r="KO345" s="3"/>
      <c r="KP345" s="3"/>
      <c r="KQ345" s="3"/>
      <c r="KR345" s="3"/>
      <c r="KS345" s="3"/>
      <c r="KT345" s="3"/>
      <c r="KU345" s="3"/>
      <c r="KV345" s="3"/>
      <c r="KW345" s="3"/>
      <c r="KX345" s="3"/>
      <c r="KY345" s="3"/>
      <c r="KZ345" s="3"/>
    </row>
    <row r="346" spans="1:312" s="184" customFormat="1" ht="18" customHeight="1" x14ac:dyDescent="0.25">
      <c r="A346" s="76">
        <v>4</v>
      </c>
      <c r="B346" s="178" t="s">
        <v>1028</v>
      </c>
      <c r="C346" s="178" t="s">
        <v>958</v>
      </c>
      <c r="D346" s="85">
        <v>1</v>
      </c>
      <c r="E346" s="78">
        <f>IF(AM346+1=13,"GRAD",AM346+1)</f>
        <v>12</v>
      </c>
      <c r="F346" s="79"/>
      <c r="G346" s="80"/>
      <c r="H346" s="81"/>
      <c r="I346" s="82" t="str">
        <f>IF(H346&gt;0,"Y"," ")</f>
        <v xml:space="preserve"> </v>
      </c>
      <c r="J346" s="82" t="str">
        <f>IF(H346&gt;0,"Y"," ")</f>
        <v xml:space="preserve"> </v>
      </c>
      <c r="K346" s="176">
        <v>6</v>
      </c>
      <c r="L346" s="83">
        <v>132</v>
      </c>
      <c r="M346" s="79"/>
      <c r="N346" s="76"/>
      <c r="O346" s="76"/>
      <c r="P346" s="76"/>
      <c r="Q346" s="76"/>
      <c r="R346" s="76"/>
      <c r="S346" s="76"/>
      <c r="T346" s="20" t="str">
        <f>IF(G346=6,$E$12,IF(G346=5,$E$13,IF(G346=4,$E$14,IF(G346=3,$E$15,IF(G346=2,$E$16,IF(G346=1,$E$17,IF(G346=7,$E$11," ")))))))</f>
        <v xml:space="preserve"> </v>
      </c>
      <c r="U346" s="23" t="str">
        <f>IF(G346=6,$U$12,IF(G346=5,$U$13,IF(G346=4,$U$14,IF(G346=3,$U$15,IF(G346=2,$U$16,IF(G346=1,$U$17,IF(G346=7,$U$11," ")))))))</f>
        <v xml:space="preserve"> </v>
      </c>
      <c r="V346" s="79"/>
      <c r="W346" s="76"/>
      <c r="X346" s="76"/>
      <c r="Y346" s="80"/>
      <c r="Z346" s="80"/>
      <c r="AA346" s="178" t="s">
        <v>1029</v>
      </c>
      <c r="AB346" s="84" t="s">
        <v>1030</v>
      </c>
      <c r="AD346" s="185"/>
      <c r="AE346" s="185"/>
      <c r="AF346" s="185"/>
      <c r="AG346" s="185"/>
      <c r="AH346" s="185"/>
      <c r="AI346" s="185"/>
      <c r="AJ346" s="185"/>
      <c r="AK346" s="185"/>
      <c r="AL346" s="185"/>
      <c r="AM346" s="181">
        <v>11</v>
      </c>
      <c r="AN346" s="34"/>
      <c r="AO346" s="34"/>
      <c r="AP346" s="34"/>
      <c r="AQ346" s="34"/>
      <c r="AR346" s="34"/>
      <c r="AS346" s="34"/>
      <c r="AT346" s="34"/>
      <c r="AU346" s="34"/>
      <c r="AV346" s="34"/>
      <c r="AW346" s="34"/>
      <c r="AX346" s="34"/>
      <c r="AY346" s="34"/>
      <c r="AZ346" s="34"/>
      <c r="BA346" s="34"/>
      <c r="BB346" s="34"/>
      <c r="BC346" s="34"/>
      <c r="BD346" s="34"/>
      <c r="BE346" s="34"/>
      <c r="BF346" s="34"/>
      <c r="BG346" s="34"/>
      <c r="BH346" s="34"/>
      <c r="BI346" s="34"/>
      <c r="BJ346" s="34"/>
      <c r="BK346" s="34"/>
      <c r="BL346" s="34"/>
      <c r="BM346" s="34"/>
      <c r="BN346" s="34"/>
      <c r="BO346" s="34"/>
      <c r="BP346" s="34"/>
      <c r="BQ346" s="34"/>
      <c r="BR346" s="34"/>
      <c r="BS346" s="34"/>
      <c r="BT346" s="34"/>
      <c r="BU346" s="34"/>
      <c r="BV346" s="34"/>
      <c r="BW346" s="34"/>
      <c r="BX346" s="34"/>
      <c r="BY346" s="34"/>
      <c r="BZ346" s="34"/>
      <c r="CA346" s="34"/>
      <c r="CB346" s="34"/>
      <c r="CC346" s="34"/>
      <c r="CD346" s="34"/>
      <c r="CE346" s="34"/>
      <c r="CF346" s="34"/>
      <c r="CG346" s="34"/>
      <c r="CH346" s="34"/>
      <c r="CI346" s="34"/>
      <c r="CJ346" s="34"/>
      <c r="CK346" s="34"/>
      <c r="CL346" s="34"/>
      <c r="CM346" s="34"/>
      <c r="CN346" s="34"/>
      <c r="CO346" s="34"/>
      <c r="CP346" s="34"/>
      <c r="CQ346" s="34"/>
      <c r="CR346" s="34"/>
      <c r="CS346" s="34"/>
      <c r="CT346" s="34"/>
      <c r="CU346" s="34"/>
      <c r="CV346" s="34"/>
      <c r="CW346" s="34"/>
      <c r="CX346" s="34"/>
      <c r="CY346" s="34"/>
      <c r="CZ346" s="34"/>
      <c r="DA346" s="34"/>
      <c r="DB346" s="34"/>
      <c r="DC346" s="34"/>
      <c r="DD346" s="34"/>
      <c r="DE346" s="34"/>
      <c r="DF346" s="34"/>
      <c r="DG346" s="34"/>
      <c r="DH346" s="34"/>
      <c r="DI346" s="34"/>
      <c r="DJ346" s="34"/>
      <c r="DK346" s="34"/>
      <c r="DL346" s="34"/>
      <c r="DM346" s="34"/>
      <c r="DN346" s="34"/>
      <c r="DO346" s="34"/>
      <c r="DP346" s="34"/>
      <c r="DQ346" s="34"/>
      <c r="DR346" s="34"/>
      <c r="DS346" s="34"/>
      <c r="DT346" s="34"/>
      <c r="DU346" s="34"/>
      <c r="DV346" s="34"/>
      <c r="DW346" s="34"/>
      <c r="DX346" s="34"/>
      <c r="DY346" s="34"/>
      <c r="DZ346" s="34"/>
      <c r="EA346" s="34"/>
      <c r="EB346" s="34"/>
      <c r="EC346" s="34"/>
      <c r="ED346" s="34"/>
      <c r="EE346" s="34"/>
      <c r="EF346" s="34"/>
      <c r="EG346" s="34"/>
      <c r="EH346" s="34"/>
      <c r="EI346" s="34"/>
      <c r="EJ346" s="34"/>
      <c r="EK346" s="34"/>
      <c r="EL346" s="34"/>
      <c r="EM346" s="34"/>
      <c r="EN346" s="34"/>
      <c r="EO346" s="34"/>
      <c r="EP346" s="34"/>
      <c r="EQ346" s="34"/>
      <c r="ER346" s="34"/>
      <c r="ES346" s="34"/>
      <c r="ET346" s="34"/>
      <c r="EU346" s="34"/>
      <c r="EV346" s="34"/>
      <c r="EW346" s="34"/>
      <c r="EX346" s="34"/>
      <c r="EY346" s="34"/>
      <c r="EZ346" s="34"/>
      <c r="FA346" s="34"/>
      <c r="FB346" s="34"/>
      <c r="FC346" s="34"/>
      <c r="FD346" s="34"/>
      <c r="FE346" s="34"/>
      <c r="FF346" s="34"/>
      <c r="FG346" s="34"/>
      <c r="FH346" s="34"/>
      <c r="FI346" s="34"/>
      <c r="FJ346" s="34"/>
      <c r="FK346" s="34"/>
      <c r="FL346" s="34"/>
      <c r="FM346" s="34"/>
      <c r="FN346" s="34"/>
      <c r="FO346" s="34"/>
      <c r="FP346" s="34"/>
      <c r="FQ346" s="34"/>
      <c r="FR346" s="34"/>
      <c r="FS346" s="34"/>
      <c r="FT346" s="34"/>
      <c r="FU346" s="34"/>
      <c r="FV346" s="34"/>
      <c r="FW346" s="34"/>
      <c r="FX346" s="34"/>
      <c r="FY346" s="34"/>
      <c r="FZ346" s="34"/>
      <c r="GA346" s="34"/>
      <c r="GB346" s="34"/>
      <c r="GC346" s="34"/>
      <c r="GD346" s="34"/>
      <c r="GE346" s="34"/>
      <c r="GF346" s="34"/>
      <c r="GG346" s="34"/>
      <c r="GH346" s="34"/>
      <c r="GI346" s="34"/>
      <c r="GJ346" s="34"/>
      <c r="GK346" s="34"/>
      <c r="GL346" s="34"/>
      <c r="GM346" s="34"/>
      <c r="GN346" s="34"/>
      <c r="GO346" s="34"/>
      <c r="GP346" s="34"/>
      <c r="GQ346" s="34"/>
      <c r="GR346" s="34"/>
      <c r="GS346" s="34"/>
      <c r="GT346" s="34"/>
      <c r="GU346" s="34"/>
      <c r="GV346" s="34"/>
      <c r="GW346" s="34"/>
      <c r="GX346" s="34"/>
      <c r="GY346" s="34"/>
      <c r="GZ346" s="34"/>
      <c r="HA346" s="34"/>
      <c r="HB346" s="34"/>
      <c r="HC346" s="34"/>
      <c r="HD346" s="34"/>
      <c r="HE346" s="34"/>
      <c r="HF346" s="34"/>
      <c r="HG346" s="34"/>
      <c r="HH346" s="34"/>
      <c r="HI346" s="34"/>
      <c r="HJ346" s="34"/>
      <c r="HK346" s="34"/>
      <c r="HL346" s="34"/>
      <c r="HM346" s="34"/>
      <c r="HN346" s="34"/>
      <c r="HO346" s="34"/>
      <c r="HP346" s="34"/>
      <c r="HQ346" s="34"/>
      <c r="HR346" s="34"/>
      <c r="HS346" s="34"/>
      <c r="HT346" s="34"/>
      <c r="HU346" s="34"/>
      <c r="HV346" s="34"/>
      <c r="HW346" s="34"/>
      <c r="HX346" s="34"/>
      <c r="HY346" s="34"/>
      <c r="HZ346" s="34"/>
      <c r="IA346" s="34"/>
      <c r="IB346" s="34"/>
      <c r="IC346" s="34"/>
      <c r="ID346" s="34"/>
      <c r="IE346" s="34"/>
      <c r="IF346" s="34"/>
      <c r="IG346" s="34"/>
      <c r="IH346" s="34"/>
      <c r="II346" s="34"/>
      <c r="IJ346" s="34"/>
      <c r="IK346" s="34"/>
      <c r="IL346" s="34"/>
      <c r="IM346" s="34"/>
      <c r="IN346" s="34"/>
      <c r="IO346" s="34"/>
      <c r="IP346" s="34"/>
      <c r="IQ346" s="34"/>
      <c r="IR346" s="34"/>
      <c r="IS346" s="34"/>
      <c r="IT346" s="34"/>
      <c r="IU346" s="34"/>
      <c r="IV346" s="34"/>
      <c r="IW346" s="34"/>
      <c r="IX346" s="34"/>
      <c r="IY346" s="34"/>
      <c r="IZ346" s="34"/>
      <c r="JA346" s="34"/>
      <c r="JB346" s="34"/>
      <c r="JC346" s="34"/>
      <c r="JD346" s="34"/>
      <c r="JE346" s="34"/>
      <c r="JF346" s="34"/>
      <c r="JG346" s="34"/>
      <c r="JH346" s="34"/>
      <c r="JI346" s="34"/>
      <c r="JJ346" s="34"/>
      <c r="JK346" s="34"/>
      <c r="JL346" s="34"/>
      <c r="JM346" s="34"/>
      <c r="JN346" s="34"/>
      <c r="JO346" s="34"/>
      <c r="JP346" s="34"/>
      <c r="JQ346" s="34"/>
      <c r="JR346" s="34"/>
      <c r="JS346" s="34"/>
      <c r="JT346" s="34"/>
      <c r="JU346" s="34"/>
      <c r="JV346" s="34"/>
      <c r="JW346" s="34"/>
      <c r="JX346" s="34"/>
      <c r="JY346" s="34"/>
      <c r="JZ346" s="34"/>
      <c r="KA346" s="34"/>
      <c r="KB346" s="34"/>
      <c r="KC346" s="34"/>
      <c r="KD346" s="34"/>
      <c r="KE346" s="34"/>
      <c r="KF346" s="34"/>
      <c r="KG346" s="34"/>
      <c r="KH346" s="34"/>
      <c r="KI346" s="34"/>
      <c r="KJ346" s="34"/>
      <c r="KK346" s="34"/>
      <c r="KL346" s="34"/>
      <c r="KM346" s="34"/>
      <c r="KN346" s="34"/>
      <c r="KO346" s="34"/>
      <c r="KP346" s="34"/>
      <c r="KQ346" s="34"/>
      <c r="KR346" s="34"/>
      <c r="KS346" s="34"/>
      <c r="KT346" s="34"/>
      <c r="KU346" s="34"/>
      <c r="KV346" s="34"/>
      <c r="KW346" s="34"/>
      <c r="KX346" s="34"/>
      <c r="KY346" s="34"/>
      <c r="KZ346" s="34"/>
    </row>
    <row r="347" spans="1:312" ht="15.75" x14ac:dyDescent="0.25">
      <c r="A347" s="76">
        <v>4</v>
      </c>
      <c r="B347" s="178" t="s">
        <v>1031</v>
      </c>
      <c r="C347" s="178" t="s">
        <v>962</v>
      </c>
      <c r="D347" s="85">
        <v>1</v>
      </c>
      <c r="E347" s="78">
        <f>IF(AM347+1=13,"GRAD",AM347+1)</f>
        <v>9</v>
      </c>
      <c r="F347" s="79"/>
      <c r="G347" s="80"/>
      <c r="H347" s="81"/>
      <c r="I347" s="82" t="str">
        <f>IF(H347&gt;0,"Y"," ")</f>
        <v xml:space="preserve"> </v>
      </c>
      <c r="J347" s="82" t="str">
        <f>IF(H347&gt;0,"Y"," ")</f>
        <v xml:space="preserve"> </v>
      </c>
      <c r="K347" s="176">
        <v>3</v>
      </c>
      <c r="L347" s="83">
        <v>138</v>
      </c>
      <c r="M347" s="79"/>
      <c r="N347" s="76"/>
      <c r="O347" s="76"/>
      <c r="P347" s="76"/>
      <c r="Q347" s="76"/>
      <c r="R347" s="76"/>
      <c r="S347" s="76"/>
      <c r="T347" s="20" t="str">
        <f>IF(G347=6,$E$12,IF(G347=5,$E$13,IF(G347=4,$E$14,IF(G347=3,$E$15,IF(G347=2,$E$16,IF(G347=1,$E$17,IF(G347=7,$E$11," ")))))))</f>
        <v xml:space="preserve"> </v>
      </c>
      <c r="U347" s="23" t="str">
        <f>IF(G347=6,$U$12,IF(G347=5,$U$13,IF(G347=4,$U$14,IF(G347=3,$U$15,IF(G347=2,$U$16,IF(G347=1,$U$17,IF(G347=7,$U$11," ")))))))</f>
        <v xml:space="preserve"> </v>
      </c>
      <c r="V347" s="79"/>
      <c r="W347" s="76"/>
      <c r="X347" s="76"/>
      <c r="Y347" s="80"/>
      <c r="Z347" s="80"/>
      <c r="AA347" s="178" t="s">
        <v>367</v>
      </c>
      <c r="AB347" s="162" t="s">
        <v>437</v>
      </c>
      <c r="AC347" s="34"/>
      <c r="AD347" s="34"/>
      <c r="AE347" s="34"/>
      <c r="AF347" s="34"/>
      <c r="AL347" s="3"/>
      <c r="AM347" s="181">
        <v>8</v>
      </c>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row>
    <row r="348" spans="1:312" s="184" customFormat="1" ht="18" customHeight="1" x14ac:dyDescent="0.25">
      <c r="A348" s="76">
        <v>4</v>
      </c>
      <c r="B348" s="178" t="s">
        <v>1032</v>
      </c>
      <c r="C348" s="178" t="s">
        <v>962</v>
      </c>
      <c r="D348" s="85">
        <v>1</v>
      </c>
      <c r="E348" s="78">
        <f>IF(AM348+1=13,"GRAD",AM348+1)</f>
        <v>12</v>
      </c>
      <c r="F348" s="79"/>
      <c r="G348" s="80"/>
      <c r="H348" s="81"/>
      <c r="I348" s="82" t="str">
        <f>IF(H348&gt;0,"Y"," ")</f>
        <v xml:space="preserve"> </v>
      </c>
      <c r="J348" s="82" t="str">
        <f>IF(H348&gt;0,"Y"," ")</f>
        <v xml:space="preserve"> </v>
      </c>
      <c r="K348" s="176">
        <v>4</v>
      </c>
      <c r="L348" s="83">
        <v>138</v>
      </c>
      <c r="M348" s="79"/>
      <c r="N348" s="76"/>
      <c r="O348" s="76"/>
      <c r="P348" s="76"/>
      <c r="Q348" s="76"/>
      <c r="R348" s="76"/>
      <c r="S348" s="76"/>
      <c r="T348" s="20" t="str">
        <f>IF(G348=6,$E$12,IF(G348=5,$E$13,IF(G348=4,$E$14,IF(G348=3,$E$15,IF(G348=2,$E$16,IF(G348=1,$E$17,IF(G348=7,$E$11," ")))))))</f>
        <v xml:space="preserve"> </v>
      </c>
      <c r="U348" s="23" t="str">
        <f>IF(G348=6,$U$12,IF(G348=5,$U$13,IF(G348=4,$U$14,IF(G348=3,$U$15,IF(G348=2,$U$16,IF(G348=1,$U$17,IF(G348=7,$U$11," ")))))))</f>
        <v xml:space="preserve"> </v>
      </c>
      <c r="V348" s="79"/>
      <c r="W348" s="76"/>
      <c r="X348" s="76"/>
      <c r="Y348" s="80"/>
      <c r="Z348" s="80"/>
      <c r="AA348" s="178" t="s">
        <v>515</v>
      </c>
      <c r="AB348" s="84" t="s">
        <v>1033</v>
      </c>
      <c r="AD348" s="185"/>
      <c r="AE348" s="185"/>
      <c r="AF348" s="185"/>
      <c r="AG348" s="186"/>
      <c r="AH348" s="186"/>
      <c r="AI348" s="186"/>
      <c r="AJ348" s="186"/>
      <c r="AK348" s="186"/>
      <c r="AL348" s="186"/>
      <c r="AM348" s="181">
        <v>11</v>
      </c>
      <c r="AN348" s="34"/>
      <c r="AO348" s="34"/>
      <c r="AP348" s="34"/>
      <c r="AQ348" s="34"/>
      <c r="AR348" s="34"/>
      <c r="AS348" s="34"/>
      <c r="AT348" s="34"/>
      <c r="AU348" s="34"/>
      <c r="AV348" s="34"/>
      <c r="AW348" s="34"/>
      <c r="AX348" s="34"/>
      <c r="AY348" s="34"/>
      <c r="AZ348" s="34"/>
      <c r="BA348" s="34"/>
      <c r="BB348" s="34"/>
      <c r="BC348" s="34"/>
      <c r="BD348" s="34"/>
      <c r="BE348" s="34"/>
      <c r="BF348" s="34"/>
      <c r="BG348" s="34"/>
      <c r="BH348" s="34"/>
      <c r="BI348" s="34"/>
      <c r="BJ348" s="34"/>
      <c r="BK348" s="34"/>
      <c r="BL348" s="34"/>
      <c r="BM348" s="34"/>
      <c r="BN348" s="34"/>
      <c r="BO348" s="34"/>
      <c r="BP348" s="34"/>
      <c r="BQ348" s="34"/>
      <c r="BR348" s="34"/>
      <c r="BS348" s="34"/>
      <c r="BT348" s="34"/>
      <c r="BU348" s="34"/>
      <c r="BV348" s="34"/>
      <c r="BW348" s="34"/>
      <c r="BX348" s="34"/>
      <c r="BY348" s="34"/>
      <c r="BZ348" s="34"/>
      <c r="CA348" s="34"/>
      <c r="CB348" s="34"/>
      <c r="CC348" s="34"/>
      <c r="CD348" s="34"/>
      <c r="CE348" s="34"/>
      <c r="CF348" s="34"/>
      <c r="CG348" s="34"/>
      <c r="CH348" s="34"/>
      <c r="CI348" s="34"/>
      <c r="CJ348" s="34"/>
      <c r="CK348" s="34"/>
      <c r="CL348" s="34"/>
      <c r="CM348" s="34"/>
      <c r="CN348" s="34"/>
      <c r="CO348" s="34"/>
      <c r="CP348" s="34"/>
      <c r="CQ348" s="34"/>
      <c r="CR348" s="34"/>
      <c r="CS348" s="34"/>
      <c r="CT348" s="34"/>
      <c r="CU348" s="34"/>
      <c r="CV348" s="34"/>
      <c r="CW348" s="34"/>
      <c r="CX348" s="34"/>
      <c r="CY348" s="34"/>
      <c r="CZ348" s="34"/>
      <c r="DA348" s="34"/>
      <c r="DB348" s="34"/>
      <c r="DC348" s="34"/>
      <c r="DD348" s="34"/>
      <c r="DE348" s="34"/>
      <c r="DF348" s="34"/>
      <c r="DG348" s="34"/>
      <c r="DH348" s="34"/>
      <c r="DI348" s="34"/>
      <c r="DJ348" s="34"/>
      <c r="DK348" s="34"/>
      <c r="DL348" s="34"/>
      <c r="DM348" s="34"/>
      <c r="DN348" s="34"/>
      <c r="DO348" s="34"/>
      <c r="DP348" s="34"/>
      <c r="DQ348" s="34"/>
    </row>
    <row r="349" spans="1:312" s="184" customFormat="1" ht="18" customHeight="1" x14ac:dyDescent="0.25">
      <c r="A349" s="76">
        <v>4</v>
      </c>
      <c r="B349" s="178" t="s">
        <v>1034</v>
      </c>
      <c r="C349" s="178" t="s">
        <v>972</v>
      </c>
      <c r="D349" s="85">
        <v>1</v>
      </c>
      <c r="E349" s="78">
        <f>IF(AM349+1=13,"GRAD",AM349+1)</f>
        <v>11</v>
      </c>
      <c r="F349" s="79"/>
      <c r="G349" s="80"/>
      <c r="H349" s="81"/>
      <c r="I349" s="82" t="str">
        <f>IF(H349&gt;0,"Y"," ")</f>
        <v xml:space="preserve"> </v>
      </c>
      <c r="J349" s="82" t="str">
        <f>IF(H349&gt;0,"Y"," ")</f>
        <v xml:space="preserve"> </v>
      </c>
      <c r="K349" s="176">
        <v>6</v>
      </c>
      <c r="L349" s="83">
        <v>138</v>
      </c>
      <c r="M349" s="79"/>
      <c r="N349" s="76"/>
      <c r="O349" s="76"/>
      <c r="P349" s="76"/>
      <c r="Q349" s="76"/>
      <c r="R349" s="76"/>
      <c r="S349" s="76"/>
      <c r="T349" s="20" t="str">
        <f>IF(G349=6,$E$12,IF(G349=5,$E$13,IF(G349=4,$E$14,IF(G349=3,$E$15,IF(G349=2,$E$16,IF(G349=1,$E$17,IF(G349=7,$E$11," ")))))))</f>
        <v xml:space="preserve"> </v>
      </c>
      <c r="U349" s="23" t="str">
        <f>IF(G349=6,$U$12,IF(G349=5,$U$13,IF(G349=4,$U$14,IF(G349=3,$U$15,IF(G349=2,$U$16,IF(G349=1,$U$17,IF(G349=7,$U$11," ")))))))</f>
        <v xml:space="preserve"> </v>
      </c>
      <c r="V349" s="79"/>
      <c r="W349" s="76"/>
      <c r="X349" s="76"/>
      <c r="Y349" s="80"/>
      <c r="Z349" s="80"/>
      <c r="AA349" s="178" t="s">
        <v>118</v>
      </c>
      <c r="AB349" s="84" t="s">
        <v>1035</v>
      </c>
      <c r="AD349" s="185"/>
      <c r="AE349" s="185"/>
      <c r="AF349" s="185"/>
      <c r="AG349" s="186"/>
      <c r="AH349" s="186"/>
      <c r="AI349" s="186"/>
      <c r="AJ349" s="186"/>
      <c r="AK349" s="186"/>
      <c r="AL349" s="186"/>
      <c r="AM349" s="181">
        <v>10</v>
      </c>
      <c r="AN349" s="34"/>
      <c r="AO349" s="34"/>
      <c r="AP349" s="34"/>
      <c r="AQ349" s="34"/>
      <c r="AR349" s="34"/>
      <c r="AS349" s="34"/>
      <c r="AT349" s="34"/>
      <c r="AU349" s="34"/>
      <c r="AV349" s="34"/>
      <c r="AW349" s="34"/>
      <c r="AX349" s="34"/>
      <c r="AY349" s="34"/>
      <c r="AZ349" s="34"/>
      <c r="BA349" s="34"/>
      <c r="BB349" s="34"/>
      <c r="BC349" s="34"/>
      <c r="BD349" s="34"/>
      <c r="BE349" s="34"/>
      <c r="BF349" s="34"/>
      <c r="BG349" s="34"/>
      <c r="BH349" s="34"/>
      <c r="BI349" s="34"/>
      <c r="BJ349" s="34"/>
      <c r="BK349" s="34"/>
      <c r="BL349" s="34"/>
      <c r="BM349" s="34"/>
      <c r="BN349" s="34"/>
      <c r="BO349" s="34"/>
      <c r="BP349" s="34"/>
      <c r="BQ349" s="34"/>
      <c r="BR349" s="34"/>
      <c r="BS349" s="34"/>
      <c r="BT349" s="34"/>
      <c r="BU349" s="34"/>
      <c r="BV349" s="34"/>
      <c r="BW349" s="34"/>
      <c r="BX349" s="34"/>
      <c r="BY349" s="34"/>
      <c r="BZ349" s="34"/>
      <c r="CA349" s="34"/>
      <c r="CB349" s="34"/>
      <c r="CC349" s="34"/>
      <c r="CD349" s="34"/>
      <c r="CE349" s="34"/>
      <c r="CF349" s="34"/>
      <c r="CG349" s="34"/>
      <c r="CH349" s="34"/>
      <c r="CI349" s="34"/>
      <c r="CJ349" s="34"/>
      <c r="CK349" s="34"/>
      <c r="CL349" s="34"/>
      <c r="CM349" s="34"/>
      <c r="CN349" s="34"/>
      <c r="CO349" s="34"/>
      <c r="CP349" s="34"/>
      <c r="CQ349" s="34"/>
      <c r="CR349" s="34"/>
      <c r="CS349" s="34"/>
      <c r="CT349" s="34"/>
      <c r="CU349" s="34"/>
      <c r="CV349" s="34"/>
      <c r="CW349" s="34"/>
      <c r="CX349" s="34"/>
      <c r="CY349" s="34"/>
      <c r="CZ349" s="34"/>
      <c r="DA349" s="34"/>
      <c r="DB349" s="34"/>
      <c r="DC349" s="34"/>
      <c r="DD349" s="34"/>
      <c r="DE349" s="34"/>
      <c r="DF349" s="34"/>
      <c r="DG349" s="34"/>
      <c r="DH349" s="34"/>
      <c r="DI349" s="34"/>
      <c r="DJ349" s="34"/>
      <c r="DK349" s="34"/>
      <c r="DL349" s="34"/>
      <c r="DM349" s="34"/>
      <c r="DN349" s="34"/>
      <c r="DO349" s="34"/>
      <c r="DP349" s="34"/>
    </row>
    <row r="350" spans="1:312" s="184" customFormat="1" ht="18" customHeight="1" x14ac:dyDescent="0.25">
      <c r="A350" s="76">
        <v>4</v>
      </c>
      <c r="B350" s="178" t="s">
        <v>1036</v>
      </c>
      <c r="C350" s="178" t="s">
        <v>958</v>
      </c>
      <c r="D350" s="85">
        <v>1</v>
      </c>
      <c r="E350" s="78">
        <f>IF(AM350+1=13,"GRAD",AM350+1)</f>
        <v>11</v>
      </c>
      <c r="F350" s="79"/>
      <c r="G350" s="80"/>
      <c r="H350" s="81">
        <v>12</v>
      </c>
      <c r="I350" s="82" t="str">
        <f>IF(H350&gt;0,"Y"," ")</f>
        <v>Y</v>
      </c>
      <c r="J350" s="82" t="str">
        <f>IF(H350&gt;0,"Y"," ")</f>
        <v>Y</v>
      </c>
      <c r="K350" s="176">
        <v>1</v>
      </c>
      <c r="L350" s="83">
        <v>145</v>
      </c>
      <c r="M350" s="79"/>
      <c r="N350" s="76"/>
      <c r="O350" s="76"/>
      <c r="P350" s="76"/>
      <c r="Q350" s="76"/>
      <c r="R350" s="76"/>
      <c r="S350" s="76"/>
      <c r="T350" s="20" t="str">
        <f>IF(G350=6,$E$12,IF(G350=5,$E$13,IF(G350=4,$E$14,IF(G350=3,$E$15,IF(G350=2,$E$16,IF(G350=1,$E$17,IF(G350=7,$E$11," ")))))))</f>
        <v xml:space="preserve"> </v>
      </c>
      <c r="U350" s="23" t="str">
        <f>IF(G350=6,$U$12,IF(G350=5,$U$13,IF(G350=4,$U$14,IF(G350=3,$U$15,IF(G350=2,$U$16,IF(G350=1,$U$17,IF(G350=7,$U$11," ")))))))</f>
        <v xml:space="preserve"> </v>
      </c>
      <c r="V350" s="79"/>
      <c r="W350" s="76"/>
      <c r="X350" s="76"/>
      <c r="Y350" s="80"/>
      <c r="Z350" s="80"/>
      <c r="AA350" s="178" t="s">
        <v>586</v>
      </c>
      <c r="AB350" s="84" t="s">
        <v>618</v>
      </c>
      <c r="AD350" s="185"/>
      <c r="AE350" s="185"/>
      <c r="AF350" s="185"/>
      <c r="AG350" s="186"/>
      <c r="AH350" s="186"/>
      <c r="AI350" s="186"/>
      <c r="AJ350" s="186"/>
      <c r="AK350" s="186"/>
      <c r="AL350" s="186"/>
      <c r="AM350" s="181">
        <v>10</v>
      </c>
      <c r="AN350" s="34"/>
      <c r="AO350" s="34"/>
      <c r="AP350" s="34"/>
      <c r="AQ350" s="34"/>
      <c r="AR350" s="34"/>
      <c r="AS350" s="34"/>
      <c r="AT350" s="34"/>
      <c r="AU350" s="34"/>
      <c r="AV350" s="34"/>
      <c r="AW350" s="34"/>
      <c r="AX350" s="34"/>
      <c r="AY350" s="34"/>
      <c r="AZ350" s="34"/>
      <c r="BA350" s="34"/>
      <c r="BB350" s="34"/>
      <c r="BC350" s="34"/>
      <c r="BD350" s="34"/>
      <c r="BE350" s="34"/>
      <c r="BF350" s="34"/>
      <c r="BG350" s="34"/>
      <c r="BH350" s="34"/>
      <c r="BI350" s="34"/>
      <c r="BJ350" s="34"/>
      <c r="BK350" s="34"/>
      <c r="BL350" s="34"/>
      <c r="BM350" s="34"/>
      <c r="BN350" s="34"/>
      <c r="BO350" s="34"/>
      <c r="BP350" s="34"/>
      <c r="BQ350" s="34"/>
      <c r="BR350" s="34"/>
      <c r="BS350" s="34"/>
      <c r="BT350" s="34"/>
      <c r="BU350" s="34"/>
      <c r="BV350" s="34"/>
      <c r="BW350" s="34"/>
      <c r="BX350" s="34"/>
      <c r="BY350" s="34"/>
      <c r="BZ350" s="34"/>
      <c r="CA350" s="34"/>
      <c r="CB350" s="34"/>
      <c r="CC350" s="34"/>
      <c r="CD350" s="34"/>
      <c r="CE350" s="34"/>
      <c r="CF350" s="34"/>
      <c r="CG350" s="34"/>
      <c r="CH350" s="34"/>
      <c r="CI350" s="34"/>
      <c r="CJ350" s="34"/>
      <c r="CK350" s="34"/>
      <c r="CL350" s="34"/>
      <c r="CM350" s="34"/>
      <c r="CN350" s="34"/>
      <c r="CO350" s="34"/>
      <c r="CP350" s="34"/>
      <c r="CQ350" s="34"/>
      <c r="CR350" s="34"/>
      <c r="CS350" s="34"/>
      <c r="CT350" s="34"/>
      <c r="CU350" s="34"/>
      <c r="CV350" s="34"/>
      <c r="CW350" s="34"/>
      <c r="CX350" s="34"/>
      <c r="CY350" s="34"/>
      <c r="CZ350" s="34"/>
      <c r="DA350" s="34"/>
      <c r="DB350" s="34"/>
      <c r="DC350" s="34"/>
      <c r="DD350" s="34"/>
      <c r="DE350" s="34"/>
      <c r="DF350" s="34"/>
      <c r="DG350" s="34"/>
      <c r="DH350" s="34"/>
      <c r="DI350" s="34"/>
      <c r="DJ350" s="34"/>
      <c r="DK350" s="34"/>
      <c r="DL350" s="34"/>
      <c r="DM350" s="34"/>
      <c r="DN350" s="34"/>
      <c r="DO350" s="34"/>
      <c r="DP350" s="34"/>
      <c r="DQ350" s="34"/>
      <c r="DR350" s="34"/>
      <c r="DS350" s="34"/>
      <c r="DT350" s="34"/>
      <c r="DU350" s="34"/>
      <c r="DV350" s="34"/>
      <c r="DW350" s="34"/>
      <c r="DX350" s="34"/>
      <c r="DY350" s="34"/>
      <c r="DZ350" s="34"/>
      <c r="EA350" s="34"/>
      <c r="EB350" s="34"/>
      <c r="EC350" s="34"/>
      <c r="ED350" s="34"/>
      <c r="EE350" s="34"/>
      <c r="EF350" s="34"/>
      <c r="EG350" s="34"/>
      <c r="EH350" s="34"/>
      <c r="EI350" s="34"/>
      <c r="EJ350" s="34"/>
      <c r="EK350" s="34"/>
      <c r="EL350" s="34"/>
      <c r="EM350" s="34"/>
      <c r="EN350" s="34"/>
      <c r="EO350" s="34"/>
      <c r="EP350" s="34"/>
      <c r="EQ350" s="34"/>
      <c r="ER350" s="34"/>
      <c r="ES350" s="34"/>
      <c r="ET350" s="34"/>
      <c r="EU350" s="34"/>
      <c r="EV350" s="34"/>
      <c r="EW350" s="34"/>
      <c r="EX350" s="34"/>
      <c r="EY350" s="34"/>
      <c r="EZ350" s="34"/>
      <c r="FA350" s="34"/>
      <c r="FB350" s="34"/>
      <c r="FC350" s="34"/>
      <c r="FD350" s="34"/>
      <c r="FE350" s="34"/>
      <c r="FF350" s="34"/>
      <c r="FG350" s="34"/>
      <c r="FH350" s="34"/>
      <c r="FI350" s="34"/>
      <c r="FJ350" s="34"/>
      <c r="FK350" s="34"/>
      <c r="FL350" s="34"/>
      <c r="FM350" s="34"/>
      <c r="FN350" s="34"/>
      <c r="FO350" s="34"/>
      <c r="FP350" s="34"/>
      <c r="FQ350" s="34"/>
      <c r="FR350" s="34"/>
      <c r="FS350" s="34"/>
      <c r="FT350" s="34"/>
      <c r="FU350" s="34"/>
      <c r="FV350" s="34"/>
      <c r="FW350" s="34"/>
      <c r="FX350" s="34"/>
      <c r="FY350" s="34"/>
      <c r="FZ350" s="34"/>
      <c r="GA350" s="34"/>
      <c r="GB350" s="34"/>
      <c r="GC350" s="34"/>
      <c r="GD350" s="34"/>
      <c r="GE350" s="34"/>
      <c r="GF350" s="34"/>
      <c r="GG350" s="34"/>
      <c r="GH350" s="34"/>
      <c r="GI350" s="34"/>
      <c r="GJ350" s="34"/>
      <c r="GK350" s="34"/>
      <c r="GL350" s="34"/>
      <c r="GM350" s="34"/>
      <c r="GN350" s="34"/>
      <c r="GO350" s="34"/>
      <c r="GP350" s="34"/>
      <c r="GQ350" s="34"/>
      <c r="GR350" s="34"/>
      <c r="GS350" s="34"/>
      <c r="GT350" s="34"/>
      <c r="GU350" s="34"/>
      <c r="GV350" s="34"/>
      <c r="GW350" s="34"/>
      <c r="GX350" s="34"/>
      <c r="GY350" s="34"/>
      <c r="GZ350" s="34"/>
      <c r="HA350" s="34"/>
      <c r="HB350" s="34"/>
      <c r="HC350" s="34"/>
      <c r="HD350" s="34"/>
      <c r="HE350" s="34"/>
      <c r="HF350" s="34"/>
      <c r="HG350" s="34"/>
      <c r="HH350" s="34"/>
      <c r="HI350" s="34"/>
      <c r="HJ350" s="34"/>
      <c r="HK350" s="34"/>
      <c r="HL350" s="34"/>
      <c r="HM350" s="34"/>
      <c r="HN350" s="34"/>
      <c r="HO350" s="34"/>
      <c r="HP350" s="34"/>
      <c r="HQ350" s="34"/>
      <c r="HR350" s="34"/>
      <c r="HS350" s="34"/>
      <c r="HT350" s="34"/>
      <c r="HU350" s="34"/>
      <c r="HV350" s="34"/>
      <c r="HW350" s="34"/>
      <c r="HX350" s="34"/>
      <c r="HY350" s="34"/>
      <c r="HZ350" s="34"/>
      <c r="IA350" s="34"/>
      <c r="IB350" s="34"/>
      <c r="IC350" s="34"/>
      <c r="ID350" s="34"/>
      <c r="IE350" s="34"/>
      <c r="IF350" s="34"/>
      <c r="IG350" s="34"/>
      <c r="IH350" s="34"/>
      <c r="II350" s="34"/>
      <c r="IJ350" s="34"/>
      <c r="IK350" s="34"/>
      <c r="IL350" s="34"/>
      <c r="IM350" s="34"/>
      <c r="IN350" s="34"/>
      <c r="IO350" s="34"/>
      <c r="IP350" s="34"/>
      <c r="IQ350" s="34"/>
      <c r="IR350" s="34"/>
      <c r="IS350" s="34"/>
      <c r="IT350" s="34"/>
      <c r="IU350" s="34"/>
      <c r="IV350" s="34"/>
      <c r="IW350" s="34"/>
      <c r="IX350" s="34"/>
      <c r="IY350" s="34"/>
      <c r="IZ350" s="34"/>
      <c r="JA350" s="34"/>
      <c r="JB350" s="34"/>
      <c r="JC350" s="34"/>
      <c r="JD350" s="34"/>
      <c r="JE350" s="34"/>
      <c r="JF350" s="34"/>
      <c r="JG350" s="34"/>
      <c r="JH350" s="34"/>
      <c r="JI350" s="34"/>
      <c r="JJ350" s="34"/>
      <c r="JK350" s="34"/>
      <c r="JL350" s="34"/>
      <c r="JM350" s="34"/>
      <c r="JN350" s="34"/>
      <c r="JO350" s="34"/>
      <c r="JP350" s="34"/>
      <c r="JQ350" s="34"/>
      <c r="JR350" s="34"/>
      <c r="JS350" s="34"/>
      <c r="JT350" s="34"/>
      <c r="JU350" s="34"/>
      <c r="JV350" s="34"/>
      <c r="JW350" s="34"/>
      <c r="JX350" s="34"/>
      <c r="JY350" s="34"/>
      <c r="JZ350" s="34"/>
      <c r="KA350" s="34"/>
      <c r="KB350" s="34"/>
      <c r="KC350" s="34"/>
      <c r="KD350" s="34"/>
      <c r="KE350" s="34"/>
      <c r="KF350" s="34"/>
      <c r="KG350" s="34"/>
      <c r="KH350" s="34"/>
      <c r="KI350" s="34"/>
      <c r="KJ350" s="34"/>
      <c r="KK350" s="34"/>
      <c r="KL350" s="34"/>
      <c r="KM350" s="34"/>
      <c r="KN350" s="34"/>
      <c r="KO350" s="34"/>
      <c r="KP350" s="34"/>
      <c r="KQ350" s="34"/>
      <c r="KR350" s="34"/>
      <c r="KS350" s="34"/>
      <c r="KT350" s="34"/>
      <c r="KU350" s="34"/>
      <c r="KV350" s="34"/>
      <c r="KW350" s="34"/>
      <c r="KX350" s="34"/>
      <c r="KY350" s="34"/>
      <c r="KZ350" s="34"/>
    </row>
    <row r="351" spans="1:312" s="184" customFormat="1" ht="18" customHeight="1" x14ac:dyDescent="0.25">
      <c r="A351" s="76">
        <v>4</v>
      </c>
      <c r="B351" s="178" t="s">
        <v>1037</v>
      </c>
      <c r="C351" s="178" t="s">
        <v>1013</v>
      </c>
      <c r="D351" s="85">
        <v>1</v>
      </c>
      <c r="E351" s="78">
        <f>IF(AM351+1=13,"GRAD",AM351+1)</f>
        <v>11</v>
      </c>
      <c r="F351" s="79"/>
      <c r="G351" s="80"/>
      <c r="H351" s="81"/>
      <c r="I351" s="82" t="str">
        <f>IF(H351&gt;0,"Y"," ")</f>
        <v xml:space="preserve"> </v>
      </c>
      <c r="J351" s="82" t="str">
        <f>IF(H351&gt;0,"Y"," ")</f>
        <v xml:space="preserve"> </v>
      </c>
      <c r="K351" s="176">
        <v>2</v>
      </c>
      <c r="L351" s="83">
        <v>145</v>
      </c>
      <c r="M351" s="79"/>
      <c r="N351" s="76"/>
      <c r="O351" s="76"/>
      <c r="P351" s="76"/>
      <c r="Q351" s="76"/>
      <c r="R351" s="76"/>
      <c r="S351" s="76"/>
      <c r="T351" s="20" t="str">
        <f>IF(G351=6,$E$12,IF(G351=5,$E$13,IF(G351=4,$E$14,IF(G351=3,$E$15,IF(G351=2,$E$16,IF(G351=1,$E$17,IF(G351=7,$E$11," ")))))))</f>
        <v xml:space="preserve"> </v>
      </c>
      <c r="U351" s="23" t="str">
        <f>IF(G351=6,$U$12,IF(G351=5,$U$13,IF(G351=4,$U$14,IF(G351=3,$U$15,IF(G351=2,$U$16,IF(G351=1,$U$17,IF(G351=7,$U$11," ")))))))</f>
        <v xml:space="preserve"> </v>
      </c>
      <c r="V351" s="79"/>
      <c r="W351" s="76"/>
      <c r="X351" s="76"/>
      <c r="Y351" s="80"/>
      <c r="Z351" s="80"/>
      <c r="AA351" s="178" t="s">
        <v>1038</v>
      </c>
      <c r="AB351" s="86" t="s">
        <v>567</v>
      </c>
      <c r="AC351" s="34"/>
      <c r="AD351" s="34"/>
      <c r="AE351" s="34"/>
      <c r="AF351" s="34"/>
      <c r="AG351" s="34"/>
      <c r="AH351" s="34"/>
      <c r="AI351" s="34"/>
      <c r="AJ351" s="34"/>
      <c r="AK351" s="34"/>
      <c r="AL351" s="3"/>
      <c r="AM351" s="181">
        <v>10</v>
      </c>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c r="IZ351" s="3"/>
      <c r="JA351" s="3"/>
      <c r="JB351" s="3"/>
      <c r="JC351" s="3"/>
      <c r="JD351" s="3"/>
      <c r="JE351" s="3"/>
      <c r="JF351" s="3"/>
      <c r="JG351" s="3"/>
      <c r="JH351" s="3"/>
      <c r="JI351" s="3"/>
      <c r="JJ351" s="3"/>
      <c r="JK351" s="3"/>
      <c r="JL351" s="3"/>
      <c r="JM351" s="3"/>
      <c r="JN351" s="3"/>
      <c r="JO351" s="3"/>
      <c r="JP351" s="3"/>
      <c r="JQ351" s="3"/>
      <c r="JR351" s="3"/>
      <c r="JS351" s="3"/>
      <c r="JT351" s="3"/>
      <c r="JU351" s="3"/>
      <c r="JV351" s="3"/>
      <c r="JW351" s="3"/>
      <c r="JX351" s="3"/>
      <c r="JY351" s="3"/>
      <c r="JZ351" s="3"/>
      <c r="KA351" s="3"/>
      <c r="KB351" s="3"/>
      <c r="KC351" s="3"/>
      <c r="KD351" s="3"/>
      <c r="KE351" s="3"/>
      <c r="KF351" s="3"/>
      <c r="KG351" s="3"/>
      <c r="KH351" s="3"/>
      <c r="KI351" s="3"/>
      <c r="KJ351" s="3"/>
      <c r="KK351" s="3"/>
      <c r="KL351" s="3"/>
      <c r="KM351" s="3"/>
      <c r="KN351" s="3"/>
      <c r="KO351" s="3"/>
      <c r="KP351" s="3"/>
      <c r="KQ351" s="3"/>
      <c r="KR351" s="3"/>
      <c r="KS351" s="3"/>
      <c r="KT351" s="3"/>
      <c r="KU351" s="3"/>
      <c r="KV351" s="3"/>
      <c r="KW351" s="3"/>
      <c r="KX351" s="3"/>
      <c r="KY351" s="3"/>
      <c r="KZ351" s="3"/>
    </row>
    <row r="352" spans="1:312" s="184" customFormat="1" ht="18" customHeight="1" x14ac:dyDescent="0.25">
      <c r="A352" s="76">
        <v>4</v>
      </c>
      <c r="B352" s="178" t="s">
        <v>1039</v>
      </c>
      <c r="C352" s="178" t="s">
        <v>955</v>
      </c>
      <c r="D352" s="85">
        <v>1</v>
      </c>
      <c r="E352" s="78">
        <f>IF(AM352+1=13,"GRAD",AM352+1)</f>
        <v>12</v>
      </c>
      <c r="F352" s="79"/>
      <c r="G352" s="80"/>
      <c r="H352" s="81"/>
      <c r="I352" s="82" t="str">
        <f>IF(H352&gt;0,"Y"," ")</f>
        <v xml:space="preserve"> </v>
      </c>
      <c r="J352" s="82" t="str">
        <f>IF(H352&gt;0,"Y"," ")</f>
        <v xml:space="preserve"> </v>
      </c>
      <c r="K352" s="176">
        <v>3</v>
      </c>
      <c r="L352" s="83">
        <v>145</v>
      </c>
      <c r="M352" s="79"/>
      <c r="N352" s="76"/>
      <c r="O352" s="76"/>
      <c r="P352" s="76"/>
      <c r="Q352" s="76"/>
      <c r="R352" s="76"/>
      <c r="S352" s="76"/>
      <c r="T352" s="20" t="str">
        <f>IF(G352=6,$E$12,IF(G352=5,$E$13,IF(G352=4,$E$14,IF(G352=3,$E$15,IF(G352=2,$E$16,IF(G352=1,$E$17,IF(G352=7,$E$11," ")))))))</f>
        <v xml:space="preserve"> </v>
      </c>
      <c r="U352" s="23" t="str">
        <f>IF(G352=6,$U$12,IF(G352=5,$U$13,IF(G352=4,$U$14,IF(G352=3,$U$15,IF(G352=2,$U$16,IF(G352=1,$U$17,IF(G352=7,$U$11," ")))))))</f>
        <v xml:space="preserve"> </v>
      </c>
      <c r="V352" s="79"/>
      <c r="W352" s="76"/>
      <c r="X352" s="76"/>
      <c r="Y352" s="80"/>
      <c r="Z352" s="80"/>
      <c r="AA352" s="178" t="s">
        <v>492</v>
      </c>
      <c r="AB352" s="86" t="s">
        <v>1040</v>
      </c>
      <c r="AC352" s="34"/>
      <c r="AD352" s="34"/>
      <c r="AE352" s="34"/>
      <c r="AF352" s="34"/>
      <c r="AG352" s="34"/>
      <c r="AH352" s="34"/>
      <c r="AI352" s="34"/>
      <c r="AJ352" s="34"/>
      <c r="AK352" s="34"/>
      <c r="AL352" s="3"/>
      <c r="AM352" s="181">
        <v>11</v>
      </c>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c r="IZ352" s="3"/>
      <c r="JA352" s="3"/>
      <c r="JB352" s="3"/>
      <c r="JC352" s="3"/>
      <c r="JD352" s="3"/>
      <c r="JE352" s="3"/>
      <c r="JF352" s="3"/>
      <c r="JG352" s="3"/>
      <c r="JH352" s="3"/>
      <c r="JI352" s="3"/>
      <c r="JJ352" s="3"/>
      <c r="JK352" s="3"/>
      <c r="JL352" s="3"/>
      <c r="JM352" s="3"/>
      <c r="JN352" s="3"/>
      <c r="JO352" s="3"/>
      <c r="JP352" s="3"/>
      <c r="JQ352" s="3"/>
      <c r="JR352" s="3"/>
      <c r="JS352" s="3"/>
      <c r="JT352" s="3"/>
      <c r="JU352" s="3"/>
      <c r="JV352" s="3"/>
      <c r="JW352" s="3"/>
      <c r="JX352" s="3"/>
      <c r="JY352" s="3"/>
      <c r="JZ352" s="3"/>
      <c r="KA352" s="3"/>
      <c r="KB352" s="3"/>
      <c r="KC352" s="3"/>
      <c r="KD352" s="3"/>
      <c r="KE352" s="3"/>
      <c r="KF352" s="3"/>
      <c r="KG352" s="3"/>
      <c r="KH352" s="3"/>
      <c r="KI352" s="3"/>
      <c r="KJ352" s="3"/>
      <c r="KK352" s="3"/>
      <c r="KL352" s="3"/>
      <c r="KM352" s="3"/>
      <c r="KN352" s="3"/>
      <c r="KO352" s="3"/>
      <c r="KP352" s="3"/>
      <c r="KQ352" s="3"/>
      <c r="KR352" s="3"/>
      <c r="KS352" s="3"/>
      <c r="KT352" s="3"/>
      <c r="KU352" s="3"/>
      <c r="KV352" s="3"/>
      <c r="KW352" s="3"/>
      <c r="KX352" s="3"/>
      <c r="KY352" s="3"/>
      <c r="KZ352" s="3"/>
    </row>
    <row r="353" spans="1:312" s="184" customFormat="1" ht="18" customHeight="1" x14ac:dyDescent="0.25">
      <c r="A353" s="76">
        <v>4</v>
      </c>
      <c r="B353" s="178" t="s">
        <v>1041</v>
      </c>
      <c r="C353" s="178" t="s">
        <v>962</v>
      </c>
      <c r="D353" s="85">
        <v>1</v>
      </c>
      <c r="E353" s="78">
        <f>IF(AM353+1=13,"GRAD",AM353+1)</f>
        <v>11</v>
      </c>
      <c r="F353" s="79"/>
      <c r="G353" s="80"/>
      <c r="H353" s="81"/>
      <c r="I353" s="82" t="str">
        <f>IF(H353&gt;0,"Y"," ")</f>
        <v xml:space="preserve"> </v>
      </c>
      <c r="J353" s="82" t="str">
        <f>IF(H353&gt;0,"Y"," ")</f>
        <v xml:space="preserve"> </v>
      </c>
      <c r="K353" s="176">
        <v>4</v>
      </c>
      <c r="L353" s="83">
        <v>145</v>
      </c>
      <c r="M353" s="79"/>
      <c r="N353" s="76"/>
      <c r="O353" s="76"/>
      <c r="P353" s="76"/>
      <c r="Q353" s="76"/>
      <c r="R353" s="76"/>
      <c r="S353" s="76"/>
      <c r="T353" s="20" t="str">
        <f>IF(G353=6,$E$12,IF(G353=5,$E$13,IF(G353=4,$E$14,IF(G353=3,$E$15,IF(G353=2,$E$16,IF(G353=1,$E$17,IF(G353=7,$E$11," ")))))))</f>
        <v xml:space="preserve"> </v>
      </c>
      <c r="U353" s="23" t="str">
        <f>IF(G353=6,$U$12,IF(G353=5,$U$13,IF(G353=4,$U$14,IF(G353=3,$U$15,IF(G353=2,$U$16,IF(G353=1,$U$17,IF(G353=7,$U$11," ")))))))</f>
        <v xml:space="preserve"> </v>
      </c>
      <c r="V353" s="79"/>
      <c r="W353" s="76"/>
      <c r="X353" s="76"/>
      <c r="Y353" s="80"/>
      <c r="Z353" s="80"/>
      <c r="AA353" s="178" t="s">
        <v>1042</v>
      </c>
      <c r="AB353" s="84" t="s">
        <v>1043</v>
      </c>
      <c r="AD353" s="185"/>
      <c r="AE353" s="185"/>
      <c r="AF353" s="185"/>
      <c r="AG353" s="186"/>
      <c r="AH353" s="186"/>
      <c r="AI353" s="186"/>
      <c r="AJ353" s="186"/>
      <c r="AK353" s="186"/>
      <c r="AL353" s="186"/>
      <c r="AM353" s="181">
        <v>10</v>
      </c>
      <c r="AN353" s="34"/>
      <c r="AO353" s="34"/>
      <c r="AP353" s="34"/>
      <c r="AQ353" s="34"/>
      <c r="AR353" s="34"/>
      <c r="AS353" s="34"/>
      <c r="AT353" s="34"/>
      <c r="AU353" s="34"/>
      <c r="AV353" s="34"/>
      <c r="AW353" s="34"/>
      <c r="AX353" s="34"/>
      <c r="AY353" s="34"/>
      <c r="AZ353" s="34"/>
      <c r="BA353" s="34"/>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34"/>
      <c r="CA353" s="34"/>
      <c r="CB353" s="34"/>
      <c r="CC353" s="34"/>
      <c r="CD353" s="34"/>
      <c r="CE353" s="34"/>
      <c r="CF353" s="34"/>
      <c r="CG353" s="34"/>
      <c r="CH353" s="34"/>
      <c r="CI353" s="34"/>
      <c r="CJ353" s="34"/>
      <c r="CK353" s="34"/>
      <c r="CL353" s="34"/>
      <c r="CM353" s="34"/>
      <c r="CN353" s="34"/>
      <c r="CO353" s="34"/>
      <c r="CP353" s="34"/>
      <c r="CQ353" s="34"/>
      <c r="CR353" s="34"/>
      <c r="CS353" s="34"/>
      <c r="CT353" s="34"/>
      <c r="CU353" s="34"/>
      <c r="CV353" s="34"/>
      <c r="CW353" s="34"/>
      <c r="CX353" s="34"/>
      <c r="CY353" s="34"/>
      <c r="CZ353" s="34"/>
      <c r="DA353" s="34"/>
      <c r="DB353" s="34"/>
      <c r="DC353" s="34"/>
      <c r="DD353" s="34"/>
      <c r="DE353" s="34"/>
      <c r="DF353" s="34"/>
      <c r="DG353" s="34"/>
      <c r="DH353" s="34"/>
      <c r="DI353" s="34"/>
      <c r="DJ353" s="34"/>
      <c r="DK353" s="34"/>
      <c r="DL353" s="34"/>
      <c r="DM353" s="34"/>
      <c r="DN353" s="34"/>
      <c r="DO353" s="34"/>
      <c r="DP353" s="34"/>
      <c r="DQ353" s="34"/>
    </row>
    <row r="354" spans="1:312" s="184" customFormat="1" ht="18" customHeight="1" x14ac:dyDescent="0.25">
      <c r="A354" s="76">
        <v>4</v>
      </c>
      <c r="B354" s="178" t="s">
        <v>1044</v>
      </c>
      <c r="C354" s="178" t="s">
        <v>969</v>
      </c>
      <c r="D354" s="85">
        <v>1</v>
      </c>
      <c r="E354" s="78">
        <f>IF(AM354+1=13,"GRAD",AM354+1)</f>
        <v>12</v>
      </c>
      <c r="F354" s="79"/>
      <c r="G354" s="80"/>
      <c r="H354" s="81"/>
      <c r="I354" s="82" t="str">
        <f>IF(H354&gt;0,"Y"," ")</f>
        <v xml:space="preserve"> </v>
      </c>
      <c r="J354" s="82" t="str">
        <f>IF(H354&gt;0,"Y"," ")</f>
        <v xml:space="preserve"> </v>
      </c>
      <c r="K354" s="176">
        <v>5</v>
      </c>
      <c r="L354" s="83">
        <v>145</v>
      </c>
      <c r="M354" s="79"/>
      <c r="N354" s="76"/>
      <c r="O354" s="76"/>
      <c r="P354" s="76"/>
      <c r="Q354" s="76"/>
      <c r="R354" s="76"/>
      <c r="S354" s="76"/>
      <c r="T354" s="20" t="str">
        <f>IF(G354=6,$E$12,IF(G354=5,$E$13,IF(G354=4,$E$14,IF(G354=3,$E$15,IF(G354=2,$E$16,IF(G354=1,$E$17,IF(G354=7,$E$11," ")))))))</f>
        <v xml:space="preserve"> </v>
      </c>
      <c r="U354" s="23" t="str">
        <f>IF(G354=6,$U$12,IF(G354=5,$U$13,IF(G354=4,$U$14,IF(G354=3,$U$15,IF(G354=2,$U$16,IF(G354=1,$U$17,IF(G354=7,$U$11," ")))))))</f>
        <v xml:space="preserve"> </v>
      </c>
      <c r="V354" s="79"/>
      <c r="W354" s="76"/>
      <c r="X354" s="76"/>
      <c r="Y354" s="80"/>
      <c r="Z354" s="80"/>
      <c r="AA354" s="178" t="s">
        <v>291</v>
      </c>
      <c r="AB354" s="86" t="s">
        <v>1045</v>
      </c>
      <c r="AC354" s="34"/>
      <c r="AD354" s="34"/>
      <c r="AE354" s="34"/>
      <c r="AF354" s="34"/>
      <c r="AG354" s="34"/>
      <c r="AH354" s="34"/>
      <c r="AI354" s="34"/>
      <c r="AJ354" s="34"/>
      <c r="AK354" s="34"/>
      <c r="AL354" s="3"/>
      <c r="AM354" s="181">
        <v>11</v>
      </c>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c r="IZ354" s="3"/>
      <c r="JA354" s="3"/>
      <c r="JB354" s="3"/>
      <c r="JC354" s="3"/>
      <c r="JD354" s="3"/>
      <c r="JE354" s="3"/>
      <c r="JF354" s="3"/>
      <c r="JG354" s="3"/>
      <c r="JH354" s="3"/>
      <c r="JI354" s="3"/>
      <c r="JJ354" s="3"/>
      <c r="JK354" s="3"/>
      <c r="JL354" s="3"/>
      <c r="JM354" s="3"/>
      <c r="JN354" s="3"/>
      <c r="JO354" s="3"/>
      <c r="JP354" s="3"/>
      <c r="JQ354" s="3"/>
      <c r="JR354" s="3"/>
      <c r="JS354" s="3"/>
      <c r="JT354" s="3"/>
      <c r="JU354" s="3"/>
      <c r="JV354" s="3"/>
      <c r="JW354" s="3"/>
      <c r="JX354" s="3"/>
      <c r="JY354" s="3"/>
      <c r="JZ354" s="3"/>
      <c r="KA354" s="3"/>
      <c r="KB354" s="3"/>
      <c r="KC354" s="3"/>
      <c r="KD354" s="3"/>
      <c r="KE354" s="3"/>
      <c r="KF354" s="3"/>
      <c r="KG354" s="3"/>
      <c r="KH354" s="3"/>
      <c r="KI354" s="3"/>
      <c r="KJ354" s="3"/>
      <c r="KK354" s="3"/>
      <c r="KL354" s="3"/>
      <c r="KM354" s="3"/>
      <c r="KN354" s="3"/>
      <c r="KO354" s="3"/>
      <c r="KP354" s="3"/>
      <c r="KQ354" s="3"/>
      <c r="KR354" s="3"/>
      <c r="KS354" s="3"/>
      <c r="KT354" s="3"/>
      <c r="KU354" s="3"/>
      <c r="KV354" s="3"/>
      <c r="KW354" s="3"/>
      <c r="KX354" s="3"/>
      <c r="KY354" s="3"/>
      <c r="KZ354" s="3"/>
    </row>
    <row r="355" spans="1:312" s="184" customFormat="1" ht="18" customHeight="1" x14ac:dyDescent="0.25">
      <c r="A355" s="76">
        <v>4</v>
      </c>
      <c r="B355" s="178" t="s">
        <v>1046</v>
      </c>
      <c r="C355" s="178" t="s">
        <v>972</v>
      </c>
      <c r="D355" s="85">
        <v>1</v>
      </c>
      <c r="E355" s="78">
        <f>IF(AM355+1=13,"GRAD",AM355+1)</f>
        <v>10</v>
      </c>
      <c r="F355" s="79"/>
      <c r="G355" s="80"/>
      <c r="H355" s="81"/>
      <c r="I355" s="82" t="str">
        <f>IF(H355&gt;0,"Y"," ")</f>
        <v xml:space="preserve"> </v>
      </c>
      <c r="J355" s="82" t="str">
        <f>IF(H355&gt;0,"Y"," ")</f>
        <v xml:space="preserve"> </v>
      </c>
      <c r="K355" s="176">
        <v>6</v>
      </c>
      <c r="L355" s="83">
        <v>145</v>
      </c>
      <c r="M355" s="79"/>
      <c r="N355" s="76"/>
      <c r="O355" s="76"/>
      <c r="P355" s="76"/>
      <c r="Q355" s="76"/>
      <c r="R355" s="76"/>
      <c r="S355" s="76"/>
      <c r="T355" s="20" t="str">
        <f>IF(G355=6,$E$12,IF(G355=5,$E$13,IF(G355=4,$E$14,IF(G355=3,$E$15,IF(G355=2,$E$16,IF(G355=1,$E$17,IF(G355=7,$E$11," ")))))))</f>
        <v xml:space="preserve"> </v>
      </c>
      <c r="U355" s="23" t="str">
        <f>IF(G355=6,$U$12,IF(G355=5,$U$13,IF(G355=4,$U$14,IF(G355=3,$U$15,IF(G355=2,$U$16,IF(G355=1,$U$17,IF(G355=7,$U$11," ")))))))</f>
        <v xml:space="preserve"> </v>
      </c>
      <c r="V355" s="79"/>
      <c r="W355" s="76"/>
      <c r="X355" s="76"/>
      <c r="Y355" s="80"/>
      <c r="Z355" s="80"/>
      <c r="AA355" s="178" t="s">
        <v>639</v>
      </c>
      <c r="AB355" s="86" t="s">
        <v>1047</v>
      </c>
      <c r="AC355" s="34"/>
      <c r="AD355" s="34"/>
      <c r="AE355" s="34"/>
      <c r="AF355" s="34"/>
      <c r="AG355" s="34"/>
      <c r="AH355" s="34"/>
      <c r="AI355" s="34"/>
      <c r="AJ355" s="34"/>
      <c r="AK355" s="34"/>
      <c r="AL355" s="3"/>
      <c r="AM355" s="181">
        <v>9</v>
      </c>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c r="IZ355" s="3"/>
      <c r="JA355" s="3"/>
      <c r="JB355" s="3"/>
      <c r="JC355" s="3"/>
      <c r="JD355" s="3"/>
      <c r="JE355" s="3"/>
      <c r="JF355" s="3"/>
      <c r="JG355" s="3"/>
      <c r="JH355" s="3"/>
      <c r="JI355" s="3"/>
      <c r="JJ355" s="3"/>
      <c r="JK355" s="3"/>
      <c r="JL355" s="3"/>
      <c r="JM355" s="3"/>
      <c r="JN355" s="3"/>
      <c r="JO355" s="3"/>
      <c r="JP355" s="3"/>
      <c r="JQ355" s="3"/>
      <c r="JR355" s="3"/>
      <c r="JS355" s="3"/>
      <c r="JT355" s="3"/>
      <c r="JU355" s="3"/>
      <c r="JV355" s="3"/>
      <c r="JW355" s="3"/>
      <c r="JX355" s="3"/>
      <c r="JY355" s="3"/>
      <c r="JZ355" s="3"/>
      <c r="KA355" s="3"/>
      <c r="KB355" s="3"/>
      <c r="KC355" s="3"/>
      <c r="KD355" s="3"/>
      <c r="KE355" s="3"/>
      <c r="KF355" s="3"/>
      <c r="KG355" s="3"/>
      <c r="KH355" s="3"/>
      <c r="KI355" s="3"/>
      <c r="KJ355" s="3"/>
      <c r="KK355" s="3"/>
      <c r="KL355" s="3"/>
      <c r="KM355" s="3"/>
      <c r="KN355" s="3"/>
      <c r="KO355" s="3"/>
      <c r="KP355" s="3"/>
      <c r="KQ355" s="3"/>
      <c r="KR355" s="3"/>
      <c r="KS355" s="3"/>
      <c r="KT355" s="3"/>
      <c r="KU355" s="3"/>
      <c r="KV355" s="3"/>
      <c r="KW355" s="3"/>
      <c r="KX355" s="3"/>
      <c r="KY355" s="3"/>
      <c r="KZ355" s="3"/>
    </row>
    <row r="356" spans="1:312" s="184" customFormat="1" ht="18" customHeight="1" x14ac:dyDescent="0.25">
      <c r="A356" s="76">
        <v>4</v>
      </c>
      <c r="B356" s="178" t="s">
        <v>1048</v>
      </c>
      <c r="C356" s="178" t="s">
        <v>988</v>
      </c>
      <c r="D356" s="85">
        <v>1</v>
      </c>
      <c r="E356" s="78">
        <f>IF(AM356+1=13,"GRAD",AM356+1)</f>
        <v>12</v>
      </c>
      <c r="F356" s="79"/>
      <c r="G356" s="80"/>
      <c r="H356" s="81"/>
      <c r="I356" s="82" t="str">
        <f>IF(H356&gt;0,"Y"," ")</f>
        <v xml:space="preserve"> </v>
      </c>
      <c r="J356" s="82" t="str">
        <f>IF(H356&gt;0,"Y"," ")</f>
        <v xml:space="preserve"> </v>
      </c>
      <c r="K356" s="176">
        <v>2</v>
      </c>
      <c r="L356" s="83">
        <v>152</v>
      </c>
      <c r="M356" s="79"/>
      <c r="N356" s="76"/>
      <c r="O356" s="76"/>
      <c r="P356" s="76"/>
      <c r="Q356" s="76"/>
      <c r="R356" s="76"/>
      <c r="S356" s="76"/>
      <c r="T356" s="20" t="str">
        <f>IF(G356=6,$E$12,IF(G356=5,$E$13,IF(G356=4,$E$14,IF(G356=3,$E$15,IF(G356=2,$E$16,IF(G356=1,$E$17,IF(G356=7,$E$11," ")))))))</f>
        <v xml:space="preserve"> </v>
      </c>
      <c r="U356" s="23" t="str">
        <f>IF(G356=6,$U$12,IF(G356=5,$U$13,IF(G356=4,$U$14,IF(G356=3,$U$15,IF(G356=2,$U$16,IF(G356=1,$U$17,IF(G356=7,$U$11," ")))))))</f>
        <v xml:space="preserve"> </v>
      </c>
      <c r="V356" s="79"/>
      <c r="W356" s="76"/>
      <c r="X356" s="76"/>
      <c r="Y356" s="80"/>
      <c r="Z356" s="80"/>
      <c r="AA356" s="178" t="s">
        <v>1049</v>
      </c>
      <c r="AB356" s="86" t="s">
        <v>1050</v>
      </c>
      <c r="AC356" s="34"/>
      <c r="AD356" s="34"/>
      <c r="AE356" s="34"/>
      <c r="AF356" s="34"/>
      <c r="AG356" s="34"/>
      <c r="AH356" s="34"/>
      <c r="AI356" s="34"/>
      <c r="AJ356" s="34"/>
      <c r="AK356" s="34"/>
      <c r="AL356" s="34"/>
      <c r="AM356" s="181">
        <v>11</v>
      </c>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c r="IZ356" s="3"/>
      <c r="JA356" s="3"/>
      <c r="JB356" s="3"/>
      <c r="JC356" s="3"/>
      <c r="JD356" s="3"/>
      <c r="JE356" s="3"/>
      <c r="JF356" s="3"/>
      <c r="JG356" s="3"/>
      <c r="JH356" s="3"/>
      <c r="JI356" s="3"/>
      <c r="JJ356" s="3"/>
      <c r="JK356" s="3"/>
      <c r="JL356" s="3"/>
      <c r="JM356" s="3"/>
      <c r="JN356" s="3"/>
      <c r="JO356" s="3"/>
      <c r="JP356" s="3"/>
      <c r="JQ356" s="3"/>
      <c r="JR356" s="3"/>
      <c r="JS356" s="3"/>
      <c r="JT356" s="3"/>
      <c r="JU356" s="3"/>
      <c r="JV356" s="3"/>
      <c r="JW356" s="3"/>
      <c r="JX356" s="3"/>
      <c r="JY356" s="3"/>
      <c r="JZ356" s="3"/>
      <c r="KA356" s="3"/>
      <c r="KB356" s="3"/>
      <c r="KC356" s="3"/>
      <c r="KD356" s="3"/>
      <c r="KE356" s="3"/>
      <c r="KF356" s="3"/>
      <c r="KG356" s="3"/>
      <c r="KH356" s="3"/>
      <c r="KI356" s="3"/>
      <c r="KJ356" s="3"/>
      <c r="KK356" s="3"/>
      <c r="KL356" s="3"/>
      <c r="KM356" s="3"/>
      <c r="KN356" s="3"/>
      <c r="KO356" s="3"/>
      <c r="KP356" s="3"/>
      <c r="KQ356" s="3"/>
      <c r="KR356" s="3"/>
      <c r="KS356" s="3"/>
      <c r="KT356" s="3"/>
      <c r="KU356" s="3"/>
      <c r="KV356" s="3"/>
      <c r="KW356" s="3"/>
      <c r="KX356" s="3"/>
      <c r="KY356" s="3"/>
      <c r="KZ356" s="3"/>
    </row>
    <row r="357" spans="1:312" s="184" customFormat="1" ht="15.75" x14ac:dyDescent="0.25">
      <c r="A357" s="76">
        <v>4</v>
      </c>
      <c r="B357" s="178" t="s">
        <v>1051</v>
      </c>
      <c r="C357" s="178" t="s">
        <v>969</v>
      </c>
      <c r="D357" s="85">
        <v>1</v>
      </c>
      <c r="E357" s="78">
        <f>IF(AM357+1=13,"GRAD",AM357+1)</f>
        <v>10</v>
      </c>
      <c r="F357" s="79"/>
      <c r="G357" s="80"/>
      <c r="H357" s="81"/>
      <c r="I357" s="82" t="str">
        <f>IF(H357&gt;0,"Y"," ")</f>
        <v xml:space="preserve"> </v>
      </c>
      <c r="J357" s="82" t="str">
        <f>IF(H357&gt;0,"Y"," ")</f>
        <v xml:space="preserve"> </v>
      </c>
      <c r="K357" s="176">
        <v>3</v>
      </c>
      <c r="L357" s="83">
        <v>152</v>
      </c>
      <c r="M357" s="79"/>
      <c r="N357" s="76"/>
      <c r="O357" s="76"/>
      <c r="P357" s="76"/>
      <c r="Q357" s="76"/>
      <c r="R357" s="76"/>
      <c r="S357" s="76"/>
      <c r="T357" s="20" t="str">
        <f>IF(G357=6,$E$12,IF(G357=5,$E$13,IF(G357=4,$E$14,IF(G357=3,$E$15,IF(G357=2,$E$16,IF(G357=1,$E$17,IF(G357=7,$E$11," ")))))))</f>
        <v xml:space="preserve"> </v>
      </c>
      <c r="U357" s="23" t="str">
        <f>IF(G357=6,$U$12,IF(G357=5,$U$13,IF(G357=4,$U$14,IF(G357=3,$U$15,IF(G357=2,$U$16,IF(G357=1,$U$17,IF(G357=7,$U$11," ")))))))</f>
        <v xml:space="preserve"> </v>
      </c>
      <c r="V357" s="79"/>
      <c r="W357" s="76"/>
      <c r="X357" s="76"/>
      <c r="Y357" s="80"/>
      <c r="Z357" s="80"/>
      <c r="AA357" s="178" t="s">
        <v>448</v>
      </c>
      <c r="AB357" s="86" t="s">
        <v>1052</v>
      </c>
      <c r="AC357" s="34"/>
      <c r="AD357" s="34"/>
      <c r="AE357" s="34"/>
      <c r="AF357" s="34"/>
      <c r="AG357" s="34"/>
      <c r="AH357" s="34"/>
      <c r="AI357" s="34"/>
      <c r="AJ357" s="34"/>
      <c r="AK357" s="34"/>
      <c r="AL357" s="3"/>
      <c r="AM357" s="181">
        <v>9</v>
      </c>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c r="IZ357" s="3"/>
      <c r="JA357" s="3"/>
      <c r="JB357" s="3"/>
      <c r="JC357" s="3"/>
      <c r="JD357" s="3"/>
      <c r="JE357" s="3"/>
      <c r="JF357" s="3"/>
      <c r="JG357" s="3"/>
      <c r="JH357" s="3"/>
      <c r="JI357" s="3"/>
      <c r="JJ357" s="3"/>
      <c r="JK357" s="3"/>
      <c r="JL357" s="3"/>
      <c r="JM357" s="3"/>
      <c r="JN357" s="3"/>
      <c r="JO357" s="3"/>
      <c r="JP357" s="3"/>
      <c r="JQ357" s="3"/>
      <c r="JR357" s="3"/>
      <c r="JS357" s="3"/>
      <c r="JT357" s="3"/>
      <c r="JU357" s="3"/>
      <c r="JV357" s="3"/>
      <c r="JW357" s="3"/>
      <c r="JX357" s="3"/>
      <c r="JY357" s="3"/>
      <c r="JZ357" s="3"/>
      <c r="KA357" s="3"/>
      <c r="KB357" s="3"/>
      <c r="KC357" s="3"/>
      <c r="KD357" s="3"/>
      <c r="KE357" s="3"/>
      <c r="KF357" s="3"/>
      <c r="KG357" s="3"/>
      <c r="KH357" s="3"/>
      <c r="KI357" s="3"/>
      <c r="KJ357" s="3"/>
      <c r="KK357" s="3"/>
      <c r="KL357" s="3"/>
      <c r="KM357" s="3"/>
      <c r="KN357" s="3"/>
      <c r="KO357" s="3"/>
      <c r="KP357" s="3"/>
      <c r="KQ357" s="3"/>
      <c r="KR357" s="3"/>
      <c r="KS357" s="3"/>
      <c r="KT357" s="3"/>
      <c r="KU357" s="3"/>
      <c r="KV357" s="3"/>
      <c r="KW357" s="3"/>
      <c r="KX357" s="3"/>
      <c r="KY357" s="3"/>
      <c r="KZ357" s="3"/>
    </row>
    <row r="358" spans="1:312" s="184" customFormat="1" ht="18" customHeight="1" x14ac:dyDescent="0.25">
      <c r="A358" s="76">
        <v>4</v>
      </c>
      <c r="B358" s="178" t="s">
        <v>1053</v>
      </c>
      <c r="C358" s="178" t="s">
        <v>972</v>
      </c>
      <c r="D358" s="85">
        <v>1</v>
      </c>
      <c r="E358" s="78">
        <f>IF(AM358+1=13,"GRAD",AM358+1)</f>
        <v>11</v>
      </c>
      <c r="F358" s="79"/>
      <c r="G358" s="80"/>
      <c r="H358" s="81"/>
      <c r="I358" s="82" t="str">
        <f>IF(H358&gt;0,"Y"," ")</f>
        <v xml:space="preserve"> </v>
      </c>
      <c r="J358" s="82" t="str">
        <f>IF(H358&gt;0,"Y"," ")</f>
        <v xml:space="preserve"> </v>
      </c>
      <c r="K358" s="176">
        <v>4</v>
      </c>
      <c r="L358" s="83">
        <v>152</v>
      </c>
      <c r="M358" s="79"/>
      <c r="N358" s="76"/>
      <c r="O358" s="76"/>
      <c r="P358" s="76"/>
      <c r="Q358" s="76"/>
      <c r="R358" s="76"/>
      <c r="S358" s="76"/>
      <c r="T358" s="20" t="str">
        <f>IF(G358=6,$E$12,IF(G358=5,$E$13,IF(G358=4,$E$14,IF(G358=3,$E$15,IF(G358=2,$E$16,IF(G358=1,$E$17,IF(G358=7,$E$11," ")))))))</f>
        <v xml:space="preserve"> </v>
      </c>
      <c r="U358" s="23" t="str">
        <f>IF(G358=6,$U$12,IF(G358=5,$U$13,IF(G358=4,$U$14,IF(G358=3,$U$15,IF(G358=2,$U$16,IF(G358=1,$U$17,IF(G358=7,$U$11," ")))))))</f>
        <v xml:space="preserve"> </v>
      </c>
      <c r="V358" s="79"/>
      <c r="W358" s="76"/>
      <c r="X358" s="76"/>
      <c r="Y358" s="80"/>
      <c r="Z358" s="80"/>
      <c r="AA358" s="178" t="s">
        <v>1054</v>
      </c>
      <c r="AB358" s="86" t="s">
        <v>1055</v>
      </c>
      <c r="AC358" s="34"/>
      <c r="AD358" s="34"/>
      <c r="AE358" s="34"/>
      <c r="AF358" s="34"/>
      <c r="AG358" s="34"/>
      <c r="AH358" s="34"/>
      <c r="AI358" s="34"/>
      <c r="AJ358" s="34"/>
      <c r="AK358" s="34"/>
      <c r="AL358" s="3"/>
      <c r="AM358" s="181">
        <v>10</v>
      </c>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c r="IZ358" s="3"/>
      <c r="JA358" s="3"/>
      <c r="JB358" s="3"/>
      <c r="JC358" s="3"/>
      <c r="JD358" s="3"/>
      <c r="JE358" s="3"/>
      <c r="JF358" s="3"/>
      <c r="JG358" s="3"/>
      <c r="JH358" s="3"/>
      <c r="JI358" s="3"/>
      <c r="JJ358" s="3"/>
      <c r="JK358" s="3"/>
      <c r="JL358" s="3"/>
      <c r="JM358" s="3"/>
      <c r="JN358" s="3"/>
      <c r="JO358" s="3"/>
      <c r="JP358" s="3"/>
      <c r="JQ358" s="3"/>
      <c r="JR358" s="3"/>
      <c r="JS358" s="3"/>
      <c r="JT358" s="3"/>
      <c r="JU358" s="3"/>
      <c r="JV358" s="3"/>
      <c r="JW358" s="3"/>
      <c r="JX358" s="3"/>
      <c r="JY358" s="3"/>
      <c r="JZ358" s="3"/>
      <c r="KA358" s="3"/>
      <c r="KB358" s="3"/>
      <c r="KC358" s="3"/>
      <c r="KD358" s="3"/>
      <c r="KE358" s="3"/>
      <c r="KF358" s="3"/>
      <c r="KG358" s="3"/>
      <c r="KH358" s="3"/>
      <c r="KI358" s="3"/>
      <c r="KJ358" s="3"/>
      <c r="KK358" s="3"/>
      <c r="KL358" s="3"/>
      <c r="KM358" s="3"/>
      <c r="KN358" s="3"/>
      <c r="KO358" s="3"/>
      <c r="KP358" s="3"/>
      <c r="KQ358" s="3"/>
      <c r="KR358" s="3"/>
      <c r="KS358" s="3"/>
      <c r="KT358" s="3"/>
      <c r="KU358" s="3"/>
      <c r="KV358" s="3"/>
      <c r="KW358" s="3"/>
      <c r="KX358" s="3"/>
      <c r="KY358" s="3"/>
      <c r="KZ358" s="3"/>
    </row>
    <row r="359" spans="1:312" s="184" customFormat="1" ht="18" customHeight="1" x14ac:dyDescent="0.25">
      <c r="A359" s="76">
        <v>4</v>
      </c>
      <c r="B359" s="178" t="s">
        <v>1056</v>
      </c>
      <c r="C359" s="178" t="s">
        <v>966</v>
      </c>
      <c r="D359" s="85">
        <v>1</v>
      </c>
      <c r="E359" s="78">
        <f>IF(AM359+1=13,"GRAD",AM359+1)</f>
        <v>11</v>
      </c>
      <c r="F359" s="79"/>
      <c r="G359" s="80"/>
      <c r="H359" s="81"/>
      <c r="I359" s="82" t="str">
        <f>IF(H359&gt;0,"Y"," ")</f>
        <v xml:space="preserve"> </v>
      </c>
      <c r="J359" s="82" t="str">
        <f>IF(H359&gt;0,"Y"," ")</f>
        <v xml:space="preserve"> </v>
      </c>
      <c r="K359" s="176">
        <v>5</v>
      </c>
      <c r="L359" s="83">
        <v>152</v>
      </c>
      <c r="M359" s="79"/>
      <c r="N359" s="76"/>
      <c r="O359" s="76"/>
      <c r="P359" s="76"/>
      <c r="Q359" s="76"/>
      <c r="R359" s="76"/>
      <c r="S359" s="76"/>
      <c r="T359" s="20" t="str">
        <f>IF(G359=6,$E$12,IF(G359=5,$E$13,IF(G359=4,$E$14,IF(G359=3,$E$15,IF(G359=2,$E$16,IF(G359=1,$E$17,IF(G359=7,$E$11," ")))))))</f>
        <v xml:space="preserve"> </v>
      </c>
      <c r="U359" s="23" t="str">
        <f>IF(G359=6,$U$12,IF(G359=5,$U$13,IF(G359=4,$U$14,IF(G359=3,$U$15,IF(G359=2,$U$16,IF(G359=1,$U$17,IF(G359=7,$U$11," ")))))))</f>
        <v xml:space="preserve"> </v>
      </c>
      <c r="V359" s="79"/>
      <c r="W359" s="76"/>
      <c r="X359" s="76"/>
      <c r="Y359" s="80"/>
      <c r="Z359" s="80"/>
      <c r="AA359" s="178" t="s">
        <v>1057</v>
      </c>
      <c r="AB359" s="86" t="s">
        <v>1058</v>
      </c>
      <c r="AC359" s="34"/>
      <c r="AD359" s="34"/>
      <c r="AE359" s="34"/>
      <c r="AF359" s="34"/>
      <c r="AG359" s="34"/>
      <c r="AH359" s="34"/>
      <c r="AI359" s="34"/>
      <c r="AJ359" s="34"/>
      <c r="AK359" s="34"/>
      <c r="AL359" s="3"/>
      <c r="AM359" s="181">
        <v>10</v>
      </c>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c r="IZ359" s="3"/>
      <c r="JA359" s="3"/>
      <c r="JB359" s="3"/>
      <c r="JC359" s="3"/>
      <c r="JD359" s="3"/>
      <c r="JE359" s="3"/>
      <c r="JF359" s="3"/>
      <c r="JG359" s="3"/>
      <c r="JH359" s="3"/>
      <c r="JI359" s="3"/>
      <c r="JJ359" s="3"/>
      <c r="JK359" s="3"/>
      <c r="JL359" s="3"/>
      <c r="JM359" s="3"/>
      <c r="JN359" s="3"/>
      <c r="JO359" s="3"/>
      <c r="JP359" s="3"/>
      <c r="JQ359" s="3"/>
      <c r="JR359" s="3"/>
      <c r="JS359" s="3"/>
      <c r="JT359" s="3"/>
      <c r="JU359" s="3"/>
      <c r="JV359" s="3"/>
      <c r="JW359" s="3"/>
      <c r="JX359" s="3"/>
      <c r="JY359" s="3"/>
      <c r="JZ359" s="3"/>
      <c r="KA359" s="3"/>
      <c r="KB359" s="3"/>
      <c r="KC359" s="3"/>
      <c r="KD359" s="3"/>
      <c r="KE359" s="3"/>
      <c r="KF359" s="3"/>
      <c r="KG359" s="3"/>
      <c r="KH359" s="3"/>
      <c r="KI359" s="3"/>
      <c r="KJ359" s="3"/>
      <c r="KK359" s="3"/>
      <c r="KL359" s="3"/>
      <c r="KM359" s="3"/>
      <c r="KN359" s="3"/>
      <c r="KO359" s="3"/>
      <c r="KP359" s="3"/>
      <c r="KQ359" s="3"/>
      <c r="KR359" s="3"/>
      <c r="KS359" s="3"/>
      <c r="KT359" s="3"/>
      <c r="KU359" s="3"/>
      <c r="KV359" s="3"/>
      <c r="KW359" s="3"/>
      <c r="KX359" s="3"/>
      <c r="KY359" s="3"/>
      <c r="KZ359" s="3"/>
    </row>
    <row r="360" spans="1:312" s="184" customFormat="1" ht="18" customHeight="1" x14ac:dyDescent="0.25">
      <c r="A360" s="76">
        <v>4</v>
      </c>
      <c r="B360" s="178" t="s">
        <v>1059</v>
      </c>
      <c r="C360" s="178" t="s">
        <v>969</v>
      </c>
      <c r="D360" s="85">
        <v>1</v>
      </c>
      <c r="E360" s="78">
        <f>IF(AM360+1=13,"GRAD",AM360+1)</f>
        <v>12</v>
      </c>
      <c r="F360" s="79"/>
      <c r="G360" s="80"/>
      <c r="H360" s="89">
        <v>21</v>
      </c>
      <c r="I360" s="82" t="str">
        <f>IF(H360&gt;0,"Y"," ")</f>
        <v>Y</v>
      </c>
      <c r="J360" s="82" t="str">
        <f>IF(H360&gt;0,"Y"," ")</f>
        <v>Y</v>
      </c>
      <c r="K360" s="176">
        <v>2</v>
      </c>
      <c r="L360" s="83">
        <v>160</v>
      </c>
      <c r="M360" s="79"/>
      <c r="N360" s="76"/>
      <c r="O360" s="76"/>
      <c r="P360" s="76"/>
      <c r="Q360" s="76"/>
      <c r="R360" s="76"/>
      <c r="S360" s="76"/>
      <c r="T360" s="20" t="str">
        <f>IF(G360=6,$E$12,IF(G360=5,$E$13,IF(G360=4,$E$14,IF(G360=3,$E$15,IF(G360=2,$E$16,IF(G360=1,$E$17,IF(G360=7,$E$11," ")))))))</f>
        <v xml:space="preserve"> </v>
      </c>
      <c r="U360" s="23" t="str">
        <f>IF(G360=6,$U$12,IF(G360=5,$U$13,IF(G360=4,$U$14,IF(G360=3,$U$15,IF(G360=2,$U$16,IF(G360=1,$U$17,IF(G360=7,$U$11," ")))))))</f>
        <v xml:space="preserve"> </v>
      </c>
      <c r="V360" s="79"/>
      <c r="W360" s="76"/>
      <c r="X360" s="76"/>
      <c r="Y360" s="80"/>
      <c r="Z360" s="80"/>
      <c r="AA360" s="178" t="s">
        <v>240</v>
      </c>
      <c r="AB360" s="87" t="s">
        <v>1060</v>
      </c>
      <c r="AC360" s="88"/>
      <c r="AD360" s="88"/>
      <c r="AE360" s="88"/>
      <c r="AF360" s="88"/>
      <c r="AG360" s="186"/>
      <c r="AH360" s="186"/>
      <c r="AI360" s="186"/>
      <c r="AJ360" s="186"/>
      <c r="AK360" s="186"/>
      <c r="AL360" s="186"/>
      <c r="AM360" s="181">
        <v>11</v>
      </c>
    </row>
    <row r="361" spans="1:312" s="184" customFormat="1" ht="18" customHeight="1" x14ac:dyDescent="0.25">
      <c r="A361" s="76">
        <v>4</v>
      </c>
      <c r="B361" s="178" t="s">
        <v>1061</v>
      </c>
      <c r="C361" s="178" t="s">
        <v>958</v>
      </c>
      <c r="D361" s="85">
        <v>1</v>
      </c>
      <c r="E361" s="78">
        <f>IF(AM361+1=13,"GRAD",AM361+1)</f>
        <v>11</v>
      </c>
      <c r="F361" s="79"/>
      <c r="G361" s="80"/>
      <c r="H361" s="81"/>
      <c r="I361" s="82" t="str">
        <f>IF(H361&gt;0,"Y"," ")</f>
        <v xml:space="preserve"> </v>
      </c>
      <c r="J361" s="82" t="str">
        <f>IF(H361&gt;0,"Y"," ")</f>
        <v xml:space="preserve"> </v>
      </c>
      <c r="K361" s="176">
        <v>4</v>
      </c>
      <c r="L361" s="83">
        <v>160</v>
      </c>
      <c r="M361" s="79"/>
      <c r="N361" s="76"/>
      <c r="O361" s="76"/>
      <c r="P361" s="76"/>
      <c r="Q361" s="76"/>
      <c r="R361" s="76"/>
      <c r="S361" s="76"/>
      <c r="T361" s="20" t="str">
        <f>IF(G361=6,$E$12,IF(G361=5,$E$13,IF(G361=4,$E$14,IF(G361=3,$E$15,IF(G361=2,$E$16,IF(G361=1,$E$17,IF(G361=7,$E$11," ")))))))</f>
        <v xml:space="preserve"> </v>
      </c>
      <c r="U361" s="23" t="str">
        <f>IF(G361=6,$U$12,IF(G361=5,$U$13,IF(G361=4,$U$14,IF(G361=3,$U$15,IF(G361=2,$U$16,IF(G361=1,$U$17,IF(G361=7,$U$11," ")))))))</f>
        <v xml:space="preserve"> </v>
      </c>
      <c r="V361" s="79"/>
      <c r="W361" s="76"/>
      <c r="X361" s="76"/>
      <c r="Y361" s="80"/>
      <c r="Z361" s="80"/>
      <c r="AA361" s="178" t="s">
        <v>133</v>
      </c>
      <c r="AB361" s="86" t="s">
        <v>1062</v>
      </c>
      <c r="AC361" s="34"/>
      <c r="AD361" s="34"/>
      <c r="AE361" s="34"/>
      <c r="AF361" s="34"/>
      <c r="AG361" s="34"/>
      <c r="AH361" s="34"/>
      <c r="AI361" s="34"/>
      <c r="AJ361" s="34"/>
      <c r="AK361" s="34"/>
      <c r="AL361" s="3"/>
      <c r="AM361" s="181">
        <v>10</v>
      </c>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c r="IZ361" s="3"/>
      <c r="JA361" s="3"/>
      <c r="JB361" s="3"/>
      <c r="JC361" s="3"/>
      <c r="JD361" s="3"/>
      <c r="JE361" s="3"/>
      <c r="JF361" s="3"/>
      <c r="JG361" s="3"/>
      <c r="JH361" s="3"/>
      <c r="JI361" s="3"/>
      <c r="JJ361" s="3"/>
      <c r="JK361" s="3"/>
      <c r="JL361" s="3"/>
      <c r="JM361" s="3"/>
      <c r="JN361" s="3"/>
      <c r="JO361" s="3"/>
      <c r="JP361" s="3"/>
      <c r="JQ361" s="3"/>
      <c r="JR361" s="3"/>
      <c r="JS361" s="3"/>
      <c r="JT361" s="3"/>
      <c r="JU361" s="3"/>
      <c r="JV361" s="3"/>
      <c r="JW361" s="3"/>
      <c r="JX361" s="3"/>
      <c r="JY361" s="3"/>
      <c r="JZ361" s="3"/>
      <c r="KA361" s="3"/>
      <c r="KB361" s="3"/>
      <c r="KC361" s="3"/>
      <c r="KD361" s="3"/>
      <c r="KE361" s="3"/>
      <c r="KF361" s="3"/>
      <c r="KG361" s="3"/>
      <c r="KH361" s="3"/>
      <c r="KI361" s="3"/>
      <c r="KJ361" s="3"/>
      <c r="KK361" s="3"/>
      <c r="KL361" s="3"/>
      <c r="KM361" s="3"/>
      <c r="KN361" s="3"/>
      <c r="KO361" s="3"/>
      <c r="KP361" s="3"/>
      <c r="KQ361" s="3"/>
      <c r="KR361" s="3"/>
      <c r="KS361" s="3"/>
      <c r="KT361" s="3"/>
      <c r="KU361" s="3"/>
      <c r="KV361" s="3"/>
      <c r="KW361" s="3"/>
      <c r="KX361" s="3"/>
      <c r="KY361" s="3"/>
      <c r="KZ361" s="3"/>
    </row>
    <row r="362" spans="1:312" s="184" customFormat="1" ht="18" customHeight="1" x14ac:dyDescent="0.25">
      <c r="A362" s="76">
        <v>4</v>
      </c>
      <c r="B362" s="178" t="s">
        <v>1063</v>
      </c>
      <c r="C362" s="178" t="s">
        <v>988</v>
      </c>
      <c r="D362" s="85">
        <v>1</v>
      </c>
      <c r="E362" s="78">
        <f>IF(AM362+1=13,"GRAD",AM362+1)</f>
        <v>12</v>
      </c>
      <c r="F362" s="79"/>
      <c r="G362" s="80"/>
      <c r="H362" s="81"/>
      <c r="I362" s="82" t="str">
        <f>IF(H362&gt;0,"Y"," ")</f>
        <v xml:space="preserve"> </v>
      </c>
      <c r="J362" s="82" t="str">
        <f>IF(H362&gt;0,"Y"," ")</f>
        <v xml:space="preserve"> </v>
      </c>
      <c r="K362" s="176">
        <v>5</v>
      </c>
      <c r="L362" s="83">
        <v>160</v>
      </c>
      <c r="M362" s="79"/>
      <c r="N362" s="76"/>
      <c r="O362" s="76"/>
      <c r="P362" s="76"/>
      <c r="Q362" s="76"/>
      <c r="R362" s="76"/>
      <c r="S362" s="76"/>
      <c r="T362" s="20" t="str">
        <f>IF(G362=6,$E$12,IF(G362=5,$E$13,IF(G362=4,$E$14,IF(G362=3,$E$15,IF(G362=2,$E$16,IF(G362=1,$E$17,IF(G362=7,$E$11," ")))))))</f>
        <v xml:space="preserve"> </v>
      </c>
      <c r="U362" s="23" t="str">
        <f>IF(G362=6,$U$12,IF(G362=5,$U$13,IF(G362=4,$U$14,IF(G362=3,$U$15,IF(G362=2,$U$16,IF(G362=1,$U$17,IF(G362=7,$U$11," ")))))))</f>
        <v xml:space="preserve"> </v>
      </c>
      <c r="V362" s="79"/>
      <c r="W362" s="76"/>
      <c r="X362" s="76"/>
      <c r="Y362" s="80"/>
      <c r="Z362" s="80"/>
      <c r="AA362" s="178" t="s">
        <v>1064</v>
      </c>
      <c r="AB362" s="86" t="s">
        <v>1065</v>
      </c>
      <c r="AC362" s="34"/>
      <c r="AD362" s="34"/>
      <c r="AE362" s="34"/>
      <c r="AF362" s="34"/>
      <c r="AG362" s="34"/>
      <c r="AH362" s="34"/>
      <c r="AI362" s="34"/>
      <c r="AJ362" s="34"/>
      <c r="AK362" s="34"/>
      <c r="AL362" s="3"/>
      <c r="AM362" s="181">
        <v>11</v>
      </c>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c r="IZ362" s="3"/>
      <c r="JA362" s="3"/>
      <c r="JB362" s="3"/>
      <c r="JC362" s="3"/>
      <c r="JD362" s="3"/>
      <c r="JE362" s="3"/>
      <c r="JF362" s="3"/>
      <c r="JG362" s="3"/>
      <c r="JH362" s="3"/>
      <c r="JI362" s="3"/>
      <c r="JJ362" s="3"/>
      <c r="JK362" s="3"/>
      <c r="JL362" s="3"/>
      <c r="JM362" s="3"/>
      <c r="JN362" s="3"/>
      <c r="JO362" s="3"/>
      <c r="JP362" s="3"/>
      <c r="JQ362" s="3"/>
      <c r="JR362" s="3"/>
      <c r="JS362" s="3"/>
      <c r="JT362" s="3"/>
      <c r="JU362" s="3"/>
      <c r="JV362" s="3"/>
      <c r="JW362" s="3"/>
      <c r="JX362" s="3"/>
      <c r="JY362" s="3"/>
      <c r="JZ362" s="3"/>
      <c r="KA362" s="3"/>
      <c r="KB362" s="3"/>
      <c r="KC362" s="3"/>
      <c r="KD362" s="3"/>
      <c r="KE362" s="3"/>
      <c r="KF362" s="3"/>
      <c r="KG362" s="3"/>
      <c r="KH362" s="3"/>
      <c r="KI362" s="3"/>
      <c r="KJ362" s="3"/>
      <c r="KK362" s="3"/>
      <c r="KL362" s="3"/>
      <c r="KM362" s="3"/>
      <c r="KN362" s="3"/>
      <c r="KO362" s="3"/>
      <c r="KP362" s="3"/>
      <c r="KQ362" s="3"/>
      <c r="KR362" s="3"/>
      <c r="KS362" s="3"/>
      <c r="KT362" s="3"/>
      <c r="KU362" s="3"/>
      <c r="KV362" s="3"/>
      <c r="KW362" s="3"/>
      <c r="KX362" s="3"/>
      <c r="KY362" s="3"/>
      <c r="KZ362" s="3"/>
    </row>
    <row r="363" spans="1:312" s="184" customFormat="1" ht="18" customHeight="1" x14ac:dyDescent="0.25">
      <c r="A363" s="76">
        <v>4</v>
      </c>
      <c r="B363" s="178" t="s">
        <v>1066</v>
      </c>
      <c r="C363" s="178" t="s">
        <v>972</v>
      </c>
      <c r="D363" s="85">
        <v>1</v>
      </c>
      <c r="E363" s="78">
        <f>IF(AM363+1=13,"GRAD",AM363+1)</f>
        <v>10</v>
      </c>
      <c r="F363" s="79"/>
      <c r="G363" s="80"/>
      <c r="H363" s="81"/>
      <c r="I363" s="82" t="str">
        <f>IF(H363&gt;0,"Y"," ")</f>
        <v xml:space="preserve"> </v>
      </c>
      <c r="J363" s="82" t="str">
        <f>IF(H363&gt;0,"Y"," ")</f>
        <v xml:space="preserve"> </v>
      </c>
      <c r="K363" s="176">
        <v>6</v>
      </c>
      <c r="L363" s="83">
        <v>160</v>
      </c>
      <c r="M363" s="79"/>
      <c r="N363" s="76"/>
      <c r="O363" s="76"/>
      <c r="P363" s="76"/>
      <c r="Q363" s="76"/>
      <c r="R363" s="76"/>
      <c r="S363" s="76"/>
      <c r="T363" s="20" t="str">
        <f>IF(G363=6,$E$12,IF(G363=5,$E$13,IF(G363=4,$E$14,IF(G363=3,$E$15,IF(G363=2,$E$16,IF(G363=1,$E$17,IF(G363=7,$E$11," ")))))))</f>
        <v xml:space="preserve"> </v>
      </c>
      <c r="U363" s="23" t="str">
        <f>IF(G363=6,$U$12,IF(G363=5,$U$13,IF(G363=4,$U$14,IF(G363=3,$U$15,IF(G363=2,$U$16,IF(G363=1,$U$17,IF(G363=7,$U$11," ")))))))</f>
        <v xml:space="preserve"> </v>
      </c>
      <c r="V363" s="79"/>
      <c r="W363" s="76"/>
      <c r="X363" s="76"/>
      <c r="Y363" s="80"/>
      <c r="Z363" s="80"/>
      <c r="AA363" s="178" t="s">
        <v>155</v>
      </c>
      <c r="AB363" s="86" t="s">
        <v>1067</v>
      </c>
      <c r="AC363" s="34"/>
      <c r="AD363" s="34"/>
      <c r="AE363" s="34"/>
      <c r="AF363" s="34"/>
      <c r="AG363" s="34"/>
      <c r="AH363" s="34"/>
      <c r="AI363" s="34"/>
      <c r="AJ363" s="34"/>
      <c r="AK363" s="34"/>
      <c r="AL363" s="3"/>
      <c r="AM363" s="181">
        <v>9</v>
      </c>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J363" s="3"/>
      <c r="JK363" s="3"/>
      <c r="JL363" s="3"/>
      <c r="JM363" s="3"/>
      <c r="JN363" s="3"/>
      <c r="JO363" s="3"/>
      <c r="JP363" s="3"/>
      <c r="JQ363" s="3"/>
      <c r="JR363" s="3"/>
      <c r="JS363" s="3"/>
      <c r="JT363" s="3"/>
      <c r="JU363" s="3"/>
      <c r="JV363" s="3"/>
      <c r="JW363" s="3"/>
      <c r="JX363" s="3"/>
      <c r="JY363" s="3"/>
      <c r="JZ363" s="3"/>
      <c r="KA363" s="3"/>
      <c r="KB363" s="3"/>
      <c r="KC363" s="3"/>
      <c r="KD363" s="3"/>
      <c r="KE363" s="3"/>
      <c r="KF363" s="3"/>
      <c r="KG363" s="3"/>
      <c r="KH363" s="3"/>
      <c r="KI363" s="3"/>
      <c r="KJ363" s="3"/>
      <c r="KK363" s="3"/>
      <c r="KL363" s="3"/>
      <c r="KM363" s="3"/>
      <c r="KN363" s="3"/>
      <c r="KO363" s="3"/>
      <c r="KP363" s="3"/>
      <c r="KQ363" s="3"/>
      <c r="KR363" s="3"/>
      <c r="KS363" s="3"/>
      <c r="KT363" s="3"/>
      <c r="KU363" s="3"/>
      <c r="KV363" s="3"/>
      <c r="KW363" s="3"/>
      <c r="KX363" s="3"/>
      <c r="KY363" s="3"/>
      <c r="KZ363" s="3"/>
    </row>
    <row r="364" spans="1:312" s="184" customFormat="1" ht="18" customHeight="1" x14ac:dyDescent="0.25">
      <c r="A364" s="76">
        <v>4</v>
      </c>
      <c r="B364" s="178" t="s">
        <v>1068</v>
      </c>
      <c r="C364" s="178" t="s">
        <v>966</v>
      </c>
      <c r="D364" s="85">
        <v>1</v>
      </c>
      <c r="E364" s="78">
        <f>IF(AM364+1=13,"GRAD",AM364+1)</f>
        <v>11</v>
      </c>
      <c r="F364" s="79"/>
      <c r="G364" s="80"/>
      <c r="H364" s="81"/>
      <c r="I364" s="82" t="str">
        <f>IF(H364&gt;0,"Y"," ")</f>
        <v xml:space="preserve"> </v>
      </c>
      <c r="J364" s="82" t="str">
        <f>IF(H364&gt;0,"Y"," ")</f>
        <v xml:space="preserve"> </v>
      </c>
      <c r="K364" s="176">
        <v>2</v>
      </c>
      <c r="L364" s="83">
        <v>172</v>
      </c>
      <c r="M364" s="79"/>
      <c r="N364" s="76"/>
      <c r="O364" s="76"/>
      <c r="P364" s="76"/>
      <c r="Q364" s="76"/>
      <c r="R364" s="76"/>
      <c r="S364" s="76"/>
      <c r="T364" s="20" t="str">
        <f>IF(G364=6,$E$12,IF(G364=5,$E$13,IF(G364=4,$E$14,IF(G364=3,$E$15,IF(G364=2,$E$16,IF(G364=1,$E$17,IF(G364=7,$E$11," ")))))))</f>
        <v xml:space="preserve"> </v>
      </c>
      <c r="U364" s="23" t="str">
        <f>IF(G364=6,$U$12,IF(G364=5,$U$13,IF(G364=4,$U$14,IF(G364=3,$U$15,IF(G364=2,$U$16,IF(G364=1,$U$17,IF(G364=7,$U$11," ")))))))</f>
        <v xml:space="preserve"> </v>
      </c>
      <c r="V364" s="79"/>
      <c r="W364" s="76"/>
      <c r="X364" s="76"/>
      <c r="Y364" s="80"/>
      <c r="Z364" s="80"/>
      <c r="AA364" s="178" t="s">
        <v>94</v>
      </c>
      <c r="AB364" s="86" t="s">
        <v>1069</v>
      </c>
      <c r="AC364" s="34"/>
      <c r="AD364" s="34"/>
      <c r="AE364" s="34"/>
      <c r="AF364" s="34"/>
      <c r="AG364" s="34"/>
      <c r="AH364" s="34"/>
      <c r="AI364" s="34"/>
      <c r="AJ364" s="34"/>
      <c r="AK364" s="34"/>
      <c r="AL364" s="34"/>
      <c r="AM364" s="181">
        <v>10</v>
      </c>
      <c r="AN364" s="34"/>
      <c r="AO364" s="34"/>
      <c r="AP364" s="34"/>
      <c r="AQ364" s="34"/>
      <c r="AR364" s="34"/>
      <c r="AS364" s="34"/>
      <c r="AT364" s="34"/>
      <c r="AU364" s="34"/>
      <c r="AV364" s="34"/>
      <c r="AW364" s="34"/>
      <c r="AX364" s="34"/>
      <c r="AY364" s="34"/>
      <c r="AZ364" s="34"/>
      <c r="BA364" s="34"/>
      <c r="BB364" s="34"/>
      <c r="BC364" s="34"/>
      <c r="BD364" s="34"/>
      <c r="BE364" s="34"/>
      <c r="BF364" s="34"/>
      <c r="BG364" s="34"/>
      <c r="BH364" s="34"/>
      <c r="BI364" s="34"/>
      <c r="BJ364" s="34"/>
      <c r="BK364" s="34"/>
      <c r="BL364" s="34"/>
      <c r="BM364" s="34"/>
      <c r="BN364" s="34"/>
      <c r="BO364" s="34"/>
      <c r="BP364" s="34"/>
      <c r="BQ364" s="34"/>
      <c r="BR364" s="34"/>
      <c r="BS364" s="34"/>
      <c r="BT364" s="34"/>
      <c r="BU364" s="34"/>
      <c r="BV364" s="34"/>
      <c r="BW364" s="34"/>
      <c r="BX364" s="34"/>
      <c r="BY364" s="34"/>
      <c r="BZ364" s="34"/>
      <c r="CA364" s="34"/>
      <c r="CB364" s="34"/>
      <c r="CC364" s="34"/>
      <c r="CD364" s="34"/>
      <c r="CE364" s="34"/>
      <c r="CF364" s="34"/>
      <c r="CG364" s="34"/>
      <c r="CH364" s="34"/>
      <c r="CI364" s="34"/>
      <c r="CJ364" s="34"/>
      <c r="CK364" s="34"/>
      <c r="CL364" s="34"/>
      <c r="CM364" s="34"/>
      <c r="CN364" s="34"/>
      <c r="CO364" s="34"/>
      <c r="CP364" s="34"/>
      <c r="CQ364" s="34"/>
      <c r="CR364" s="34"/>
      <c r="CS364" s="34"/>
      <c r="CT364" s="34"/>
      <c r="CU364" s="34"/>
      <c r="CV364" s="34"/>
      <c r="CW364" s="34"/>
      <c r="CX364" s="34"/>
      <c r="CY364" s="34"/>
      <c r="CZ364" s="34"/>
      <c r="DA364" s="34"/>
      <c r="DB364" s="34"/>
      <c r="DC364" s="34"/>
      <c r="DD364" s="34"/>
      <c r="DE364" s="34"/>
      <c r="DF364" s="34"/>
      <c r="DG364" s="34"/>
      <c r="DH364" s="34"/>
      <c r="DI364" s="34"/>
      <c r="DJ364" s="34"/>
      <c r="DK364" s="34"/>
      <c r="DL364" s="34"/>
      <c r="DM364" s="34"/>
      <c r="DN364" s="34"/>
      <c r="DO364" s="34"/>
      <c r="DP364" s="34"/>
      <c r="DQ364" s="34"/>
      <c r="DR364" s="34"/>
      <c r="DS364" s="34"/>
      <c r="DT364" s="34"/>
      <c r="DU364" s="34"/>
      <c r="DV364" s="34"/>
      <c r="DW364" s="34"/>
      <c r="DX364" s="34"/>
      <c r="DY364" s="34"/>
      <c r="DZ364" s="34"/>
      <c r="EA364" s="34"/>
      <c r="EB364" s="34"/>
      <c r="EC364" s="34"/>
      <c r="ED364" s="34"/>
      <c r="EE364" s="34"/>
      <c r="EF364" s="34"/>
      <c r="EG364" s="34"/>
      <c r="EH364" s="34"/>
      <c r="EI364" s="34"/>
      <c r="EJ364" s="34"/>
      <c r="EK364" s="34"/>
      <c r="EL364" s="34"/>
      <c r="EM364" s="34"/>
      <c r="EN364" s="34"/>
      <c r="EO364" s="34"/>
      <c r="EP364" s="34"/>
      <c r="EQ364" s="34"/>
      <c r="ER364" s="34"/>
      <c r="ES364" s="34"/>
      <c r="ET364" s="34"/>
      <c r="EU364" s="34"/>
      <c r="EV364" s="34"/>
      <c r="EW364" s="34"/>
      <c r="EX364" s="34"/>
      <c r="EY364" s="34"/>
      <c r="EZ364" s="34"/>
      <c r="FA364" s="34"/>
      <c r="FB364" s="34"/>
      <c r="FC364" s="34"/>
      <c r="FD364" s="34"/>
      <c r="FE364" s="34"/>
      <c r="FF364" s="34"/>
      <c r="FG364" s="34"/>
      <c r="FH364" s="34"/>
      <c r="FI364" s="34"/>
      <c r="FJ364" s="34"/>
      <c r="FK364" s="34"/>
      <c r="FL364" s="34"/>
      <c r="FM364" s="34"/>
      <c r="FN364" s="34"/>
      <c r="FO364" s="34"/>
      <c r="FP364" s="34"/>
      <c r="FQ364" s="34"/>
      <c r="FR364" s="34"/>
      <c r="FS364" s="34"/>
      <c r="FT364" s="34"/>
      <c r="FU364" s="34"/>
      <c r="FV364" s="34"/>
      <c r="FW364" s="34"/>
      <c r="FX364" s="34"/>
      <c r="FY364" s="34"/>
      <c r="FZ364" s="34"/>
      <c r="GA364" s="34"/>
      <c r="GB364" s="34"/>
      <c r="GC364" s="34"/>
      <c r="GD364" s="34"/>
      <c r="GE364" s="34"/>
      <c r="GF364" s="34"/>
      <c r="GG364" s="34"/>
      <c r="GH364" s="34"/>
      <c r="GI364" s="34"/>
      <c r="GJ364" s="34"/>
      <c r="GK364" s="34"/>
      <c r="GL364" s="34"/>
      <c r="GM364" s="34"/>
      <c r="GN364" s="34"/>
      <c r="GO364" s="34"/>
      <c r="GP364" s="34"/>
      <c r="GQ364" s="34"/>
      <c r="GR364" s="34"/>
      <c r="GS364" s="34"/>
      <c r="GT364" s="34"/>
      <c r="GU364" s="34"/>
      <c r="GV364" s="34"/>
      <c r="GW364" s="34"/>
      <c r="GX364" s="34"/>
      <c r="GY364" s="34"/>
      <c r="GZ364" s="34"/>
      <c r="HA364" s="34"/>
      <c r="HB364" s="34"/>
      <c r="HC364" s="34"/>
      <c r="HD364" s="34"/>
      <c r="HE364" s="34"/>
      <c r="HF364" s="34"/>
      <c r="HG364" s="34"/>
      <c r="HH364" s="34"/>
      <c r="HI364" s="34"/>
      <c r="HJ364" s="34"/>
      <c r="HK364" s="34"/>
      <c r="HL364" s="34"/>
      <c r="HM364" s="34"/>
      <c r="HN364" s="34"/>
      <c r="HO364" s="34"/>
      <c r="HP364" s="34"/>
      <c r="HQ364" s="34"/>
      <c r="HR364" s="34"/>
      <c r="HS364" s="34"/>
      <c r="HT364" s="34"/>
      <c r="HU364" s="34"/>
      <c r="HV364" s="34"/>
      <c r="HW364" s="34"/>
      <c r="HX364" s="34"/>
      <c r="HY364" s="34"/>
      <c r="HZ364" s="34"/>
      <c r="IA364" s="34"/>
      <c r="IB364" s="34"/>
      <c r="IC364" s="34"/>
      <c r="ID364" s="34"/>
      <c r="IE364" s="34"/>
      <c r="IF364" s="34"/>
      <c r="IG364" s="34"/>
      <c r="IH364" s="34"/>
      <c r="II364" s="34"/>
      <c r="IJ364" s="34"/>
      <c r="IK364" s="34"/>
      <c r="IL364" s="34"/>
      <c r="IM364" s="34"/>
      <c r="IN364" s="34"/>
      <c r="IO364" s="34"/>
      <c r="IP364" s="34"/>
      <c r="IQ364" s="34"/>
      <c r="IR364" s="34"/>
      <c r="IS364" s="34"/>
      <c r="IT364" s="34"/>
      <c r="IU364" s="34"/>
      <c r="IV364" s="34"/>
      <c r="IW364" s="34"/>
      <c r="IX364" s="34"/>
      <c r="IY364" s="34"/>
      <c r="IZ364" s="34"/>
      <c r="JA364" s="34"/>
      <c r="JB364" s="34"/>
      <c r="JC364" s="34"/>
      <c r="JD364" s="34"/>
      <c r="JE364" s="34"/>
      <c r="JF364" s="34"/>
      <c r="JG364" s="34"/>
      <c r="JH364" s="34"/>
      <c r="JI364" s="34"/>
      <c r="JJ364" s="34"/>
      <c r="JK364" s="34"/>
      <c r="JL364" s="34"/>
      <c r="JM364" s="34"/>
      <c r="JN364" s="34"/>
      <c r="JO364" s="34"/>
      <c r="JP364" s="34"/>
      <c r="JQ364" s="34"/>
      <c r="JR364" s="34"/>
      <c r="JS364" s="34"/>
      <c r="JT364" s="34"/>
      <c r="JU364" s="34"/>
      <c r="JV364" s="34"/>
      <c r="JW364" s="34"/>
      <c r="JX364" s="34"/>
      <c r="JY364" s="34"/>
      <c r="JZ364" s="34"/>
      <c r="KA364" s="34"/>
      <c r="KB364" s="34"/>
      <c r="KC364" s="34"/>
      <c r="KD364" s="34"/>
      <c r="KE364" s="34"/>
      <c r="KF364" s="34"/>
      <c r="KG364" s="34"/>
      <c r="KH364" s="34"/>
      <c r="KI364" s="34"/>
      <c r="KJ364" s="34"/>
      <c r="KK364" s="34"/>
      <c r="KL364" s="34"/>
      <c r="KM364" s="34"/>
      <c r="KN364" s="34"/>
      <c r="KO364" s="34"/>
      <c r="KP364" s="34"/>
      <c r="KQ364" s="34"/>
      <c r="KR364" s="34"/>
      <c r="KS364" s="34"/>
      <c r="KT364" s="34"/>
      <c r="KU364" s="34"/>
      <c r="KV364" s="34"/>
      <c r="KW364" s="34"/>
      <c r="KX364" s="34"/>
      <c r="KY364" s="34"/>
      <c r="KZ364" s="34"/>
    </row>
    <row r="365" spans="1:312" s="184" customFormat="1" ht="18" customHeight="1" x14ac:dyDescent="0.25">
      <c r="A365" s="76">
        <v>4</v>
      </c>
      <c r="B365" s="178" t="s">
        <v>1070</v>
      </c>
      <c r="C365" s="178" t="s">
        <v>972</v>
      </c>
      <c r="D365" s="85">
        <v>1</v>
      </c>
      <c r="E365" s="78">
        <f>IF(AM365+1=13,"GRAD",AM365+1)</f>
        <v>12</v>
      </c>
      <c r="F365" s="79"/>
      <c r="G365" s="80"/>
      <c r="H365" s="81"/>
      <c r="I365" s="82" t="str">
        <f>IF(H365&gt;0,"Y"," ")</f>
        <v xml:space="preserve"> </v>
      </c>
      <c r="J365" s="82" t="str">
        <f>IF(H365&gt;0,"Y"," ")</f>
        <v xml:space="preserve"> </v>
      </c>
      <c r="K365" s="176">
        <v>3</v>
      </c>
      <c r="L365" s="83">
        <v>172</v>
      </c>
      <c r="M365" s="79"/>
      <c r="N365" s="76"/>
      <c r="O365" s="76"/>
      <c r="P365" s="76"/>
      <c r="Q365" s="76"/>
      <c r="R365" s="76"/>
      <c r="S365" s="76"/>
      <c r="T365" s="20" t="str">
        <f>IF(G365=6,$E$12,IF(G365=5,$E$13,IF(G365=4,$E$14,IF(G365=3,$E$15,IF(G365=2,$E$16,IF(G365=1,$E$17,IF(G365=7,$E$11," ")))))))</f>
        <v xml:space="preserve"> </v>
      </c>
      <c r="U365" s="23" t="str">
        <f>IF(G365=6,$U$12,IF(G365=5,$U$13,IF(G365=4,$U$14,IF(G365=3,$U$15,IF(G365=2,$U$16,IF(G365=1,$U$17,IF(G365=7,$U$11," ")))))))</f>
        <v xml:space="preserve"> </v>
      </c>
      <c r="V365" s="79"/>
      <c r="W365" s="76"/>
      <c r="X365" s="76"/>
      <c r="Y365" s="80"/>
      <c r="Z365" s="80"/>
      <c r="AA365" s="178" t="s">
        <v>662</v>
      </c>
      <c r="AB365" s="84" t="s">
        <v>1071</v>
      </c>
      <c r="AD365" s="185"/>
      <c r="AE365" s="185"/>
      <c r="AF365" s="185"/>
      <c r="AG365" s="186"/>
      <c r="AH365" s="186"/>
      <c r="AI365" s="186"/>
      <c r="AJ365" s="186"/>
      <c r="AK365" s="186"/>
      <c r="AL365" s="186"/>
      <c r="AM365" s="181">
        <v>11</v>
      </c>
      <c r="AN365" s="34"/>
      <c r="AO365" s="34"/>
      <c r="AP365" s="34"/>
      <c r="AQ365" s="34"/>
      <c r="AR365" s="34"/>
      <c r="AS365" s="34"/>
      <c r="AT365" s="34"/>
      <c r="AU365" s="34"/>
      <c r="AV365" s="34"/>
      <c r="AW365" s="34"/>
      <c r="AX365" s="34"/>
      <c r="AY365" s="34"/>
      <c r="AZ365" s="34"/>
      <c r="BA365" s="34"/>
      <c r="BB365" s="34"/>
      <c r="BC365" s="34"/>
      <c r="BD365" s="34"/>
      <c r="BE365" s="34"/>
      <c r="BF365" s="34"/>
      <c r="BG365" s="34"/>
      <c r="BH365" s="34"/>
      <c r="BI365" s="34"/>
      <c r="BJ365" s="34"/>
      <c r="BK365" s="34"/>
      <c r="BL365" s="34"/>
      <c r="BM365" s="34"/>
      <c r="BN365" s="34"/>
      <c r="BO365" s="34"/>
      <c r="BP365" s="34"/>
      <c r="BQ365" s="34"/>
      <c r="BR365" s="34"/>
      <c r="BS365" s="34"/>
      <c r="BT365" s="34"/>
      <c r="BU365" s="34"/>
      <c r="BV365" s="34"/>
      <c r="BW365" s="34"/>
      <c r="BX365" s="34"/>
      <c r="BY365" s="34"/>
      <c r="BZ365" s="34"/>
      <c r="CA365" s="34"/>
      <c r="CB365" s="34"/>
      <c r="CC365" s="34"/>
      <c r="CD365" s="34"/>
      <c r="CE365" s="34"/>
      <c r="CF365" s="34"/>
      <c r="CG365" s="34"/>
      <c r="CH365" s="34"/>
      <c r="CI365" s="34"/>
      <c r="CJ365" s="34"/>
      <c r="CK365" s="34"/>
      <c r="CL365" s="34"/>
      <c r="CM365" s="34"/>
      <c r="CN365" s="34"/>
      <c r="CO365" s="34"/>
      <c r="CP365" s="34"/>
      <c r="CQ365" s="34"/>
      <c r="CR365" s="34"/>
      <c r="CS365" s="34"/>
      <c r="CT365" s="34"/>
      <c r="CU365" s="34"/>
      <c r="CV365" s="34"/>
      <c r="CW365" s="34"/>
      <c r="CX365" s="34"/>
      <c r="CY365" s="34"/>
      <c r="CZ365" s="34"/>
      <c r="DA365" s="34"/>
      <c r="DB365" s="34"/>
      <c r="DC365" s="34"/>
      <c r="DD365" s="34"/>
      <c r="DE365" s="34"/>
      <c r="DF365" s="34"/>
      <c r="DG365" s="34"/>
      <c r="DH365" s="34"/>
      <c r="DI365" s="34"/>
      <c r="DJ365" s="34"/>
      <c r="DK365" s="34"/>
      <c r="DL365" s="34"/>
      <c r="DM365" s="34"/>
      <c r="DN365" s="34"/>
      <c r="DO365" s="34"/>
      <c r="DP365" s="34"/>
      <c r="DQ365" s="34"/>
    </row>
    <row r="366" spans="1:312" s="184" customFormat="1" ht="18" customHeight="1" x14ac:dyDescent="0.25">
      <c r="A366" s="76">
        <v>4</v>
      </c>
      <c r="B366" s="178" t="s">
        <v>1072</v>
      </c>
      <c r="C366" s="178" t="s">
        <v>1013</v>
      </c>
      <c r="D366" s="85">
        <v>1</v>
      </c>
      <c r="E366" s="78">
        <f>IF(AM366+1=13,"GRAD",AM366+1)</f>
        <v>11</v>
      </c>
      <c r="F366" s="79"/>
      <c r="G366" s="80"/>
      <c r="H366" s="81"/>
      <c r="I366" s="82" t="str">
        <f>IF(H366&gt;0,"Y"," ")</f>
        <v xml:space="preserve"> </v>
      </c>
      <c r="J366" s="82" t="str">
        <f>IF(H366&gt;0,"Y"," ")</f>
        <v xml:space="preserve"> </v>
      </c>
      <c r="K366" s="176">
        <v>4</v>
      </c>
      <c r="L366" s="83">
        <v>172</v>
      </c>
      <c r="M366" s="79"/>
      <c r="N366" s="76"/>
      <c r="O366" s="76"/>
      <c r="P366" s="76"/>
      <c r="Q366" s="76"/>
      <c r="R366" s="76"/>
      <c r="S366" s="76"/>
      <c r="T366" s="20" t="str">
        <f>IF(G366=6,$E$12,IF(G366=5,$E$13,IF(G366=4,$E$14,IF(G366=3,$E$15,IF(G366=2,$E$16,IF(G366=1,$E$17,IF(G366=7,$E$11," ")))))))</f>
        <v xml:space="preserve"> </v>
      </c>
      <c r="U366" s="23" t="str">
        <f>IF(G366=6,$U$12,IF(G366=5,$U$13,IF(G366=4,$U$14,IF(G366=3,$U$15,IF(G366=2,$U$16,IF(G366=1,$U$17,IF(G366=7,$U$11," ")))))))</f>
        <v xml:space="preserve"> </v>
      </c>
      <c r="V366" s="79"/>
      <c r="W366" s="76"/>
      <c r="X366" s="76"/>
      <c r="Y366" s="80"/>
      <c r="Z366" s="80"/>
      <c r="AA366" s="178" t="s">
        <v>296</v>
      </c>
      <c r="AB366" s="86" t="s">
        <v>1073</v>
      </c>
      <c r="AC366" s="34"/>
      <c r="AD366" s="34"/>
      <c r="AE366" s="34"/>
      <c r="AF366" s="34"/>
      <c r="AG366" s="34"/>
      <c r="AH366" s="34"/>
      <c r="AI366" s="34"/>
      <c r="AJ366" s="34"/>
      <c r="AK366" s="34"/>
      <c r="AL366" s="34"/>
      <c r="AM366" s="181">
        <v>10</v>
      </c>
      <c r="AN366" s="34"/>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c r="IS366" s="3"/>
      <c r="IT366" s="3"/>
      <c r="IU366" s="3"/>
      <c r="IV366" s="3"/>
      <c r="IW366" s="3"/>
      <c r="IX366" s="3"/>
      <c r="IY366" s="3"/>
      <c r="IZ366" s="3"/>
      <c r="JA366" s="3"/>
      <c r="JB366" s="3"/>
      <c r="JC366" s="3"/>
      <c r="JD366" s="3"/>
      <c r="JE366" s="3"/>
      <c r="JF366" s="3"/>
      <c r="JG366" s="3"/>
      <c r="JH366" s="3"/>
      <c r="JI366" s="3"/>
      <c r="JJ366" s="3"/>
      <c r="JK366" s="3"/>
      <c r="JL366" s="3"/>
      <c r="JM366" s="3"/>
      <c r="JN366" s="3"/>
      <c r="JO366" s="3"/>
      <c r="JP366" s="3"/>
      <c r="JQ366" s="3"/>
      <c r="JR366" s="3"/>
      <c r="JS366" s="3"/>
      <c r="JT366" s="3"/>
      <c r="JU366" s="3"/>
      <c r="JV366" s="3"/>
      <c r="JW366" s="3"/>
      <c r="JX366" s="3"/>
      <c r="JY366" s="3"/>
      <c r="JZ366" s="3"/>
      <c r="KA366" s="3"/>
      <c r="KB366" s="3"/>
      <c r="KC366" s="3"/>
      <c r="KD366" s="3"/>
      <c r="KE366" s="3"/>
      <c r="KF366" s="3"/>
      <c r="KG366" s="3"/>
      <c r="KH366" s="3"/>
      <c r="KI366" s="3"/>
      <c r="KJ366" s="3"/>
      <c r="KK366" s="3"/>
      <c r="KL366" s="3"/>
      <c r="KM366" s="3"/>
      <c r="KN366" s="3"/>
      <c r="KO366" s="3"/>
      <c r="KP366" s="3"/>
      <c r="KQ366" s="3"/>
      <c r="KR366" s="3"/>
      <c r="KS366" s="3"/>
      <c r="KT366" s="3"/>
      <c r="KU366" s="3"/>
      <c r="KV366" s="3"/>
      <c r="KW366" s="3"/>
      <c r="KX366" s="3"/>
      <c r="KY366" s="3"/>
      <c r="KZ366" s="3"/>
    </row>
    <row r="367" spans="1:312" s="184" customFormat="1" ht="18" customHeight="1" x14ac:dyDescent="0.25">
      <c r="A367" s="76">
        <v>4</v>
      </c>
      <c r="B367" s="178" t="s">
        <v>1075</v>
      </c>
      <c r="C367" s="178" t="s">
        <v>962</v>
      </c>
      <c r="D367" s="85">
        <v>1</v>
      </c>
      <c r="E367" s="78">
        <f>IF(AM367+1=13,"GRAD",AM367+1)</f>
        <v>12</v>
      </c>
      <c r="F367" s="79"/>
      <c r="G367" s="80"/>
      <c r="H367" s="81"/>
      <c r="I367" s="82" t="str">
        <f>IF(H367&gt;0,"Y"," ")</f>
        <v xml:space="preserve"> </v>
      </c>
      <c r="J367" s="82" t="str">
        <f>IF(H367&gt;0,"Y"," ")</f>
        <v xml:space="preserve"> </v>
      </c>
      <c r="K367" s="176">
        <v>6</v>
      </c>
      <c r="L367" s="83">
        <v>172</v>
      </c>
      <c r="M367" s="79"/>
      <c r="N367" s="76"/>
      <c r="O367" s="76"/>
      <c r="P367" s="76"/>
      <c r="Q367" s="76"/>
      <c r="R367" s="76"/>
      <c r="S367" s="76"/>
      <c r="T367" s="20" t="str">
        <f>IF(G367=6,$E$12,IF(G367=5,$E$13,IF(G367=4,$E$14,IF(G367=3,$E$15,IF(G367=2,$E$16,IF(G367=1,$E$17,IF(G367=7,$E$11," ")))))))</f>
        <v xml:space="preserve"> </v>
      </c>
      <c r="U367" s="23" t="str">
        <f>IF(G367=6,$U$12,IF(G367=5,$U$13,IF(G367=4,$U$14,IF(G367=3,$U$15,IF(G367=2,$U$16,IF(G367=1,$U$17,IF(G367=7,$U$11," ")))))))</f>
        <v xml:space="preserve"> </v>
      </c>
      <c r="V367" s="79"/>
      <c r="W367" s="76"/>
      <c r="X367" s="76"/>
      <c r="Y367" s="80"/>
      <c r="Z367" s="80"/>
      <c r="AA367" s="178" t="s">
        <v>250</v>
      </c>
      <c r="AB367" s="87" t="s">
        <v>1076</v>
      </c>
      <c r="AC367" s="88"/>
      <c r="AD367" s="88"/>
      <c r="AE367" s="88"/>
      <c r="AF367" s="88"/>
      <c r="AG367" s="186"/>
      <c r="AH367" s="186"/>
      <c r="AI367" s="186"/>
      <c r="AJ367" s="186"/>
      <c r="AK367" s="186"/>
      <c r="AL367" s="186"/>
      <c r="AM367" s="181">
        <v>11</v>
      </c>
      <c r="AN367" s="34"/>
      <c r="AO367" s="34"/>
      <c r="AP367" s="34"/>
      <c r="AQ367" s="34"/>
      <c r="AR367" s="34"/>
      <c r="AS367" s="34"/>
      <c r="AT367" s="34"/>
      <c r="AU367" s="34"/>
      <c r="AV367" s="34"/>
      <c r="AW367" s="34"/>
      <c r="AX367" s="34"/>
      <c r="AY367" s="34"/>
      <c r="AZ367" s="34"/>
      <c r="BA367" s="34"/>
      <c r="BB367" s="34"/>
      <c r="BC367" s="34"/>
      <c r="BD367" s="34"/>
      <c r="BE367" s="34"/>
      <c r="BF367" s="34"/>
      <c r="BG367" s="34"/>
      <c r="BH367" s="34"/>
      <c r="BI367" s="34"/>
      <c r="BJ367" s="34"/>
      <c r="BK367" s="34"/>
      <c r="BL367" s="34"/>
      <c r="BM367" s="34"/>
      <c r="BN367" s="34"/>
      <c r="BO367" s="34"/>
      <c r="BP367" s="34"/>
      <c r="BQ367" s="34"/>
      <c r="BR367" s="34"/>
      <c r="BS367" s="34"/>
      <c r="BT367" s="34"/>
      <c r="BU367" s="34"/>
      <c r="BV367" s="34"/>
      <c r="BW367" s="34"/>
      <c r="BX367" s="34"/>
      <c r="BY367" s="34"/>
      <c r="BZ367" s="34"/>
      <c r="CA367" s="34"/>
      <c r="CB367" s="34"/>
      <c r="CC367" s="34"/>
      <c r="CD367" s="34"/>
      <c r="CE367" s="34"/>
      <c r="CF367" s="34"/>
      <c r="CG367" s="34"/>
      <c r="CH367" s="34"/>
      <c r="CI367" s="34"/>
      <c r="CJ367" s="34"/>
      <c r="CK367" s="34"/>
      <c r="CL367" s="34"/>
      <c r="CM367" s="34"/>
      <c r="CN367" s="34"/>
      <c r="CO367" s="34"/>
      <c r="CP367" s="34"/>
      <c r="CQ367" s="34"/>
      <c r="CR367" s="34"/>
      <c r="CS367" s="34"/>
      <c r="CT367" s="34"/>
      <c r="CU367" s="34"/>
      <c r="CV367" s="34"/>
      <c r="CW367" s="34"/>
      <c r="CX367" s="34"/>
      <c r="CY367" s="34"/>
      <c r="CZ367" s="34"/>
      <c r="DA367" s="34"/>
      <c r="DB367" s="34"/>
      <c r="DC367" s="34"/>
      <c r="DD367" s="34"/>
      <c r="DE367" s="34"/>
      <c r="DF367" s="34"/>
      <c r="DG367" s="34"/>
      <c r="DH367" s="34"/>
      <c r="DI367" s="34"/>
      <c r="DJ367" s="34"/>
      <c r="DK367" s="34"/>
      <c r="DL367" s="34"/>
      <c r="DM367" s="34"/>
      <c r="DN367" s="34"/>
      <c r="DO367" s="34"/>
      <c r="DP367" s="34"/>
      <c r="DQ367" s="34"/>
    </row>
    <row r="368" spans="1:312" s="184" customFormat="1" ht="18" customHeight="1" x14ac:dyDescent="0.25">
      <c r="A368" s="76">
        <v>4</v>
      </c>
      <c r="B368" s="178" t="s">
        <v>1077</v>
      </c>
      <c r="C368" s="178" t="s">
        <v>969</v>
      </c>
      <c r="D368" s="85">
        <v>1</v>
      </c>
      <c r="E368" s="78">
        <f>IF(AM368+1=13,"GRAD",AM368+1)</f>
        <v>10</v>
      </c>
      <c r="F368" s="79"/>
      <c r="G368" s="80"/>
      <c r="H368" s="81"/>
      <c r="I368" s="82" t="str">
        <f>IF(H368&gt;0,"Y"," ")</f>
        <v xml:space="preserve"> </v>
      </c>
      <c r="J368" s="82" t="str">
        <f>IF(H368&gt;0,"Y"," ")</f>
        <v xml:space="preserve"> </v>
      </c>
      <c r="K368" s="176">
        <v>3</v>
      </c>
      <c r="L368" s="83">
        <v>189</v>
      </c>
      <c r="M368" s="79"/>
      <c r="N368" s="76"/>
      <c r="O368" s="76"/>
      <c r="P368" s="76"/>
      <c r="Q368" s="76"/>
      <c r="R368" s="76"/>
      <c r="S368" s="76"/>
      <c r="T368" s="20" t="str">
        <f>IF(G368=6,$E$12,IF(G368=5,$E$13,IF(G368=4,$E$14,IF(G368=3,$E$15,IF(G368=2,$E$16,IF(G368=1,$E$17,IF(G368=7,$E$11," ")))))))</f>
        <v xml:space="preserve"> </v>
      </c>
      <c r="U368" s="23" t="str">
        <f>IF(G368=6,$U$12,IF(G368=5,$U$13,IF(G368=4,$U$14,IF(G368=3,$U$15,IF(G368=2,$U$16,IF(G368=1,$U$17,IF(G368=7,$U$11," ")))))))</f>
        <v xml:space="preserve"> </v>
      </c>
      <c r="V368" s="79"/>
      <c r="W368" s="76"/>
      <c r="X368" s="76"/>
      <c r="Y368" s="80"/>
      <c r="Z368" s="80"/>
      <c r="AA368" s="178" t="s">
        <v>617</v>
      </c>
      <c r="AB368" s="189" t="s">
        <v>1078</v>
      </c>
      <c r="AD368" s="185"/>
      <c r="AE368" s="185"/>
      <c r="AF368" s="185"/>
      <c r="AG368" s="186"/>
      <c r="AH368" s="186"/>
      <c r="AI368" s="186"/>
      <c r="AJ368" s="186"/>
      <c r="AK368" s="186"/>
      <c r="AL368" s="186"/>
      <c r="AM368" s="181">
        <v>9</v>
      </c>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c r="CT368" s="34"/>
      <c r="CU368" s="34"/>
      <c r="CV368" s="34"/>
      <c r="CW368" s="34"/>
      <c r="CX368" s="34"/>
      <c r="CY368" s="34"/>
      <c r="CZ368" s="34"/>
      <c r="DA368" s="34"/>
      <c r="DB368" s="34"/>
      <c r="DC368" s="34"/>
      <c r="DD368" s="34"/>
      <c r="DE368" s="34"/>
      <c r="DF368" s="34"/>
      <c r="DG368" s="34"/>
      <c r="DH368" s="34"/>
      <c r="DI368" s="34"/>
      <c r="DJ368" s="34"/>
      <c r="DK368" s="34"/>
      <c r="DL368" s="34"/>
      <c r="DM368" s="34"/>
      <c r="DN368" s="34"/>
      <c r="DO368" s="34"/>
      <c r="DP368" s="34"/>
      <c r="DQ368" s="34"/>
    </row>
    <row r="369" spans="1:312" s="184" customFormat="1" ht="18" customHeight="1" x14ac:dyDescent="0.25">
      <c r="A369" s="76">
        <v>4</v>
      </c>
      <c r="B369" s="178" t="s">
        <v>1079</v>
      </c>
      <c r="C369" s="178" t="s">
        <v>1013</v>
      </c>
      <c r="D369" s="85">
        <v>1</v>
      </c>
      <c r="E369" s="78">
        <f>IF(AM369+1=13,"GRAD",AM369+1)</f>
        <v>12</v>
      </c>
      <c r="F369" s="79"/>
      <c r="G369" s="80"/>
      <c r="H369" s="81"/>
      <c r="I369" s="82" t="str">
        <f>IF(H369&gt;0,"Y"," ")</f>
        <v xml:space="preserve"> </v>
      </c>
      <c r="J369" s="82" t="str">
        <f>IF(H369&gt;0,"Y"," ")</f>
        <v xml:space="preserve"> </v>
      </c>
      <c r="K369" s="176">
        <v>4</v>
      </c>
      <c r="L369" s="83">
        <v>189</v>
      </c>
      <c r="M369" s="79"/>
      <c r="N369" s="76"/>
      <c r="O369" s="76"/>
      <c r="P369" s="76"/>
      <c r="Q369" s="76"/>
      <c r="R369" s="76"/>
      <c r="S369" s="76"/>
      <c r="T369" s="20" t="str">
        <f>IF(G369=6,$E$12,IF(G369=5,$E$13,IF(G369=4,$E$14,IF(G369=3,$E$15,IF(G369=2,$E$16,IF(G369=1,$E$17,IF(G369=7,$E$11," ")))))))</f>
        <v xml:space="preserve"> </v>
      </c>
      <c r="U369" s="23" t="str">
        <f>IF(G369=6,$U$12,IF(G369=5,$U$13,IF(G369=4,$U$14,IF(G369=3,$U$15,IF(G369=2,$U$16,IF(G369=1,$U$17,IF(G369=7,$U$11," ")))))))</f>
        <v xml:space="preserve"> </v>
      </c>
      <c r="V369" s="79"/>
      <c r="W369" s="76"/>
      <c r="X369" s="76"/>
      <c r="Y369" s="80"/>
      <c r="Z369" s="80"/>
      <c r="AA369" s="178" t="s">
        <v>1080</v>
      </c>
      <c r="AB369" s="84" t="s">
        <v>1081</v>
      </c>
      <c r="AD369" s="185"/>
      <c r="AE369" s="185"/>
      <c r="AF369" s="185"/>
      <c r="AG369" s="185"/>
      <c r="AH369" s="185"/>
      <c r="AI369" s="185"/>
      <c r="AJ369" s="185"/>
      <c r="AK369" s="185"/>
      <c r="AL369" s="185"/>
      <c r="AM369" s="181">
        <v>11</v>
      </c>
      <c r="AN369" s="34"/>
      <c r="AO369" s="34"/>
      <c r="AP369" s="34"/>
      <c r="AQ369" s="34"/>
      <c r="AR369" s="34"/>
      <c r="AS369" s="34"/>
      <c r="AT369" s="34"/>
      <c r="AU369" s="34"/>
      <c r="AV369" s="34"/>
      <c r="AW369" s="34"/>
      <c r="AX369" s="34"/>
      <c r="AY369" s="34"/>
      <c r="AZ369" s="34"/>
      <c r="BA369" s="34"/>
      <c r="BB369" s="34"/>
      <c r="BC369" s="34"/>
      <c r="BD369" s="34"/>
      <c r="BE369" s="34"/>
      <c r="BF369" s="34"/>
      <c r="BG369" s="34"/>
      <c r="BH369" s="34"/>
      <c r="BI369" s="34"/>
      <c r="BJ369" s="34"/>
      <c r="BK369" s="34"/>
      <c r="BL369" s="34"/>
      <c r="BM369" s="34"/>
      <c r="BN369" s="34"/>
      <c r="BO369" s="34"/>
      <c r="BP369" s="34"/>
      <c r="BQ369" s="34"/>
      <c r="BR369" s="34"/>
      <c r="BS369" s="34"/>
      <c r="BT369" s="34"/>
      <c r="BU369" s="34"/>
      <c r="BV369" s="34"/>
      <c r="BW369" s="34"/>
      <c r="BX369" s="34"/>
      <c r="BY369" s="34"/>
      <c r="BZ369" s="34"/>
      <c r="CA369" s="34"/>
      <c r="CB369" s="34"/>
      <c r="CC369" s="34"/>
      <c r="CD369" s="34"/>
      <c r="CE369" s="34"/>
      <c r="CF369" s="34"/>
      <c r="CG369" s="34"/>
      <c r="CH369" s="34"/>
      <c r="CI369" s="34"/>
      <c r="CJ369" s="34"/>
      <c r="CK369" s="34"/>
      <c r="CL369" s="34"/>
      <c r="CM369" s="34"/>
      <c r="CN369" s="34"/>
      <c r="CO369" s="34"/>
      <c r="CP369" s="34"/>
      <c r="CQ369" s="34"/>
      <c r="CR369" s="34"/>
      <c r="CS369" s="34"/>
      <c r="CT369" s="34"/>
      <c r="CU369" s="34"/>
      <c r="CV369" s="34"/>
      <c r="CW369" s="34"/>
      <c r="CX369" s="34"/>
      <c r="CY369" s="34"/>
      <c r="CZ369" s="34"/>
      <c r="DA369" s="34"/>
      <c r="DB369" s="34"/>
      <c r="DC369" s="34"/>
      <c r="DD369" s="34"/>
      <c r="DE369" s="34"/>
      <c r="DF369" s="34"/>
      <c r="DG369" s="34"/>
      <c r="DH369" s="34"/>
      <c r="DI369" s="34"/>
      <c r="DJ369" s="34"/>
      <c r="DK369" s="34"/>
      <c r="DL369" s="34"/>
      <c r="DM369" s="34"/>
      <c r="DN369" s="34"/>
      <c r="DO369" s="34"/>
      <c r="DP369" s="34"/>
    </row>
    <row r="370" spans="1:312" s="184" customFormat="1" ht="18" customHeight="1" x14ac:dyDescent="0.25">
      <c r="A370" s="76">
        <v>4</v>
      </c>
      <c r="B370" s="178" t="s">
        <v>1082</v>
      </c>
      <c r="C370" s="178" t="s">
        <v>972</v>
      </c>
      <c r="D370" s="85">
        <v>1</v>
      </c>
      <c r="E370" s="78">
        <f>IF(AM370+1=13,"GRAD",AM370+1)</f>
        <v>11</v>
      </c>
      <c r="F370" s="79"/>
      <c r="G370" s="80"/>
      <c r="H370" s="81"/>
      <c r="I370" s="82" t="str">
        <f>IF(H370&gt;0,"Y"," ")</f>
        <v xml:space="preserve"> </v>
      </c>
      <c r="J370" s="82" t="str">
        <f>IF(H370&gt;0,"Y"," ")</f>
        <v xml:space="preserve"> </v>
      </c>
      <c r="K370" s="176">
        <v>5</v>
      </c>
      <c r="L370" s="83">
        <v>189</v>
      </c>
      <c r="M370" s="79"/>
      <c r="N370" s="76"/>
      <c r="O370" s="76"/>
      <c r="P370" s="76"/>
      <c r="Q370" s="76"/>
      <c r="R370" s="76"/>
      <c r="S370" s="76"/>
      <c r="T370" s="20" t="str">
        <f>IF(G370=6,$E$12,IF(G370=5,$E$13,IF(G370=4,$E$14,IF(G370=3,$E$15,IF(G370=2,$E$16,IF(G370=1,$E$17,IF(G370=7,$E$11," ")))))))</f>
        <v xml:space="preserve"> </v>
      </c>
      <c r="U370" s="23" t="str">
        <f>IF(G370=6,$U$12,IF(G370=5,$U$13,IF(G370=4,$U$14,IF(G370=3,$U$15,IF(G370=2,$U$16,IF(G370=1,$U$17,IF(G370=7,$U$11," ")))))))</f>
        <v xml:space="preserve"> </v>
      </c>
      <c r="V370" s="79"/>
      <c r="W370" s="76"/>
      <c r="X370" s="76"/>
      <c r="Y370" s="80"/>
      <c r="Z370" s="80"/>
      <c r="AA370" s="178" t="s">
        <v>114</v>
      </c>
      <c r="AB370" s="86" t="s">
        <v>726</v>
      </c>
      <c r="AC370" s="34"/>
      <c r="AD370" s="34"/>
      <c r="AE370" s="34"/>
      <c r="AF370" s="34"/>
      <c r="AG370" s="34"/>
      <c r="AH370" s="34"/>
      <c r="AI370" s="34"/>
      <c r="AJ370" s="34"/>
      <c r="AK370" s="34"/>
      <c r="AL370" s="3"/>
      <c r="AM370" s="181">
        <v>10</v>
      </c>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c r="IZ370" s="3"/>
      <c r="JA370" s="3"/>
      <c r="JB370" s="3"/>
      <c r="JC370" s="3"/>
      <c r="JD370" s="3"/>
      <c r="JE370" s="3"/>
      <c r="JF370" s="3"/>
      <c r="JG370" s="3"/>
      <c r="JH370" s="3"/>
      <c r="JI370" s="3"/>
      <c r="JJ370" s="3"/>
      <c r="JK370" s="3"/>
      <c r="JL370" s="3"/>
      <c r="JM370" s="3"/>
      <c r="JN370" s="3"/>
      <c r="JO370" s="3"/>
      <c r="JP370" s="3"/>
      <c r="JQ370" s="3"/>
      <c r="JR370" s="3"/>
      <c r="JS370" s="3"/>
      <c r="JT370" s="3"/>
      <c r="JU370" s="3"/>
      <c r="JV370" s="3"/>
      <c r="JW370" s="3"/>
      <c r="JX370" s="3"/>
      <c r="JY370" s="3"/>
      <c r="JZ370" s="3"/>
      <c r="KA370" s="3"/>
      <c r="KB370" s="3"/>
      <c r="KC370" s="3"/>
      <c r="KD370" s="3"/>
      <c r="KE370" s="3"/>
      <c r="KF370" s="3"/>
      <c r="KG370" s="3"/>
      <c r="KH370" s="3"/>
      <c r="KI370" s="3"/>
      <c r="KJ370" s="3"/>
      <c r="KK370" s="3"/>
      <c r="KL370" s="3"/>
      <c r="KM370" s="3"/>
      <c r="KN370" s="3"/>
      <c r="KO370" s="3"/>
      <c r="KP370" s="3"/>
      <c r="KQ370" s="3"/>
      <c r="KR370" s="3"/>
      <c r="KS370" s="3"/>
      <c r="KT370" s="3"/>
      <c r="KU370" s="3"/>
      <c r="KV370" s="3"/>
      <c r="KW370" s="3"/>
      <c r="KX370" s="3"/>
      <c r="KY370" s="3"/>
      <c r="KZ370" s="3"/>
    </row>
    <row r="371" spans="1:312" s="34" customFormat="1" ht="18" customHeight="1" x14ac:dyDescent="0.25">
      <c r="A371" s="76">
        <v>4</v>
      </c>
      <c r="B371" s="178" t="s">
        <v>1083</v>
      </c>
      <c r="C371" s="178" t="s">
        <v>988</v>
      </c>
      <c r="D371" s="85">
        <v>1</v>
      </c>
      <c r="E371" s="78">
        <f>IF(AM371+1=13,"GRAD",AM371+1)</f>
        <v>11</v>
      </c>
      <c r="F371" s="79"/>
      <c r="G371" s="80"/>
      <c r="H371" s="81"/>
      <c r="I371" s="82" t="str">
        <f>IF(H371&gt;0,"Y"," ")</f>
        <v xml:space="preserve"> </v>
      </c>
      <c r="J371" s="82" t="str">
        <f>IF(H371&gt;0,"Y"," ")</f>
        <v xml:space="preserve"> </v>
      </c>
      <c r="K371" s="176">
        <v>6</v>
      </c>
      <c r="L371" s="83">
        <v>189</v>
      </c>
      <c r="M371" s="79"/>
      <c r="N371" s="76"/>
      <c r="O371" s="76"/>
      <c r="P371" s="76"/>
      <c r="Q371" s="76"/>
      <c r="R371" s="76"/>
      <c r="S371" s="76"/>
      <c r="T371" s="20" t="str">
        <f>IF(G371=6,$E$12,IF(G371=5,$E$13,IF(G371=4,$E$14,IF(G371=3,$E$15,IF(G371=2,$E$16,IF(G371=1,$E$17,IF(G371=7,$E$11," ")))))))</f>
        <v xml:space="preserve"> </v>
      </c>
      <c r="U371" s="23" t="str">
        <f>IF(G371=6,$U$12,IF(G371=5,$U$13,IF(G371=4,$U$14,IF(G371=3,$U$15,IF(G371=2,$U$16,IF(G371=1,$U$17,IF(G371=7,$U$11," ")))))))</f>
        <v xml:space="preserve"> </v>
      </c>
      <c r="V371" s="79"/>
      <c r="W371" s="76"/>
      <c r="X371" s="76"/>
      <c r="Y371" s="80"/>
      <c r="Z371" s="80"/>
      <c r="AA371" s="178" t="s">
        <v>1084</v>
      </c>
      <c r="AB371" s="86" t="s">
        <v>1085</v>
      </c>
      <c r="AL371" s="3"/>
      <c r="AM371" s="181">
        <v>10</v>
      </c>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c r="IZ371" s="3"/>
      <c r="JA371" s="3"/>
      <c r="JB371" s="3"/>
      <c r="JC371" s="3"/>
      <c r="JD371" s="3"/>
      <c r="JE371" s="3"/>
      <c r="JF371" s="3"/>
      <c r="JG371" s="3"/>
      <c r="JH371" s="3"/>
      <c r="JI371" s="3"/>
      <c r="JJ371" s="3"/>
      <c r="JK371" s="3"/>
      <c r="JL371" s="3"/>
      <c r="JM371" s="3"/>
      <c r="JN371" s="3"/>
      <c r="JO371" s="3"/>
      <c r="JP371" s="3"/>
      <c r="JQ371" s="3"/>
      <c r="JR371" s="3"/>
      <c r="JS371" s="3"/>
      <c r="JT371" s="3"/>
      <c r="JU371" s="3"/>
      <c r="JV371" s="3"/>
      <c r="JW371" s="3"/>
      <c r="JX371" s="3"/>
      <c r="JY371" s="3"/>
      <c r="JZ371" s="3"/>
      <c r="KA371" s="3"/>
      <c r="KB371" s="3"/>
      <c r="KC371" s="3"/>
      <c r="KD371" s="3"/>
      <c r="KE371" s="3"/>
      <c r="KF371" s="3"/>
      <c r="KG371" s="3"/>
      <c r="KH371" s="3"/>
      <c r="KI371" s="3"/>
      <c r="KJ371" s="3"/>
      <c r="KK371" s="3"/>
      <c r="KL371" s="3"/>
      <c r="KM371" s="3"/>
      <c r="KN371" s="3"/>
      <c r="KO371" s="3"/>
      <c r="KP371" s="3"/>
      <c r="KQ371" s="3"/>
      <c r="KR371" s="3"/>
      <c r="KS371" s="3"/>
      <c r="KT371" s="3"/>
      <c r="KU371" s="3"/>
      <c r="KV371" s="3"/>
      <c r="KW371" s="3"/>
      <c r="KX371" s="3"/>
      <c r="KY371" s="3"/>
      <c r="KZ371" s="3"/>
    </row>
    <row r="372" spans="1:312" s="184" customFormat="1" ht="18" customHeight="1" x14ac:dyDescent="0.25">
      <c r="A372" s="76">
        <v>4</v>
      </c>
      <c r="B372" s="178" t="s">
        <v>1087</v>
      </c>
      <c r="C372" s="178" t="s">
        <v>1013</v>
      </c>
      <c r="D372" s="85">
        <v>1</v>
      </c>
      <c r="E372" s="78">
        <f>IF(AM372+1=13,"GRAD",AM372+1)</f>
        <v>11</v>
      </c>
      <c r="F372" s="79"/>
      <c r="G372" s="80"/>
      <c r="H372" s="81"/>
      <c r="I372" s="82" t="str">
        <f>IF(H372&gt;0,"Y"," ")</f>
        <v xml:space="preserve"> </v>
      </c>
      <c r="J372" s="82" t="str">
        <f>IF(H372&gt;0,"Y"," ")</f>
        <v xml:space="preserve"> </v>
      </c>
      <c r="K372" s="176">
        <v>3</v>
      </c>
      <c r="L372" s="83">
        <v>215</v>
      </c>
      <c r="M372" s="79"/>
      <c r="N372" s="76"/>
      <c r="O372" s="76"/>
      <c r="P372" s="76"/>
      <c r="Q372" s="76"/>
      <c r="R372" s="76"/>
      <c r="S372" s="76"/>
      <c r="T372" s="20" t="str">
        <f>IF(G372=6,$E$12,IF(G372=5,$E$13,IF(G372=4,$E$14,IF(G372=3,$E$15,IF(G372=2,$E$16,IF(G372=1,$E$17,IF(G372=7,$E$11," ")))))))</f>
        <v xml:space="preserve"> </v>
      </c>
      <c r="U372" s="23" t="str">
        <f>IF(G372=6,$U$12,IF(G372=5,$U$13,IF(G372=4,$U$14,IF(G372=3,$U$15,IF(G372=2,$U$16,IF(G372=1,$U$17,IF(G372=7,$U$11," ")))))))</f>
        <v xml:space="preserve"> </v>
      </c>
      <c r="V372" s="79"/>
      <c r="W372" s="76"/>
      <c r="X372" s="76"/>
      <c r="Y372" s="80"/>
      <c r="Z372" s="80"/>
      <c r="AA372" s="178" t="s">
        <v>1088</v>
      </c>
      <c r="AB372" s="86" t="s">
        <v>400</v>
      </c>
      <c r="AC372" s="34"/>
      <c r="AD372" s="34"/>
      <c r="AE372" s="34"/>
      <c r="AF372" s="34"/>
      <c r="AG372" s="34"/>
      <c r="AH372" s="34"/>
      <c r="AI372" s="34"/>
      <c r="AJ372" s="34"/>
      <c r="AK372" s="34"/>
      <c r="AL372" s="34"/>
      <c r="AM372" s="181">
        <v>10</v>
      </c>
      <c r="AN372" s="34"/>
      <c r="AO372" s="34"/>
      <c r="AP372" s="34"/>
      <c r="AQ372" s="34"/>
      <c r="AR372" s="34"/>
      <c r="AS372" s="34"/>
      <c r="AT372" s="34"/>
      <c r="AU372" s="34"/>
      <c r="AV372" s="34"/>
      <c r="AW372" s="34"/>
      <c r="AX372" s="34"/>
      <c r="AY372" s="34"/>
      <c r="AZ372" s="34"/>
      <c r="BA372" s="34"/>
      <c r="BB372" s="34"/>
      <c r="BC372" s="34"/>
      <c r="BD372" s="34"/>
      <c r="BE372" s="34"/>
      <c r="BF372" s="34"/>
      <c r="BG372" s="34"/>
      <c r="BH372" s="34"/>
      <c r="BI372" s="34"/>
      <c r="BJ372" s="34"/>
      <c r="BK372" s="34"/>
      <c r="BL372" s="34"/>
      <c r="BM372" s="34"/>
      <c r="BN372" s="34"/>
      <c r="BO372" s="34"/>
      <c r="BP372" s="34"/>
      <c r="BQ372" s="34"/>
      <c r="BR372" s="34"/>
      <c r="BS372" s="34"/>
      <c r="BT372" s="34"/>
      <c r="BU372" s="34"/>
      <c r="BV372" s="34"/>
      <c r="BW372" s="34"/>
      <c r="BX372" s="34"/>
      <c r="BY372" s="34"/>
      <c r="BZ372" s="34"/>
      <c r="CA372" s="34"/>
      <c r="CB372" s="34"/>
      <c r="CC372" s="34"/>
      <c r="CD372" s="34"/>
      <c r="CE372" s="34"/>
      <c r="CF372" s="34"/>
      <c r="CG372" s="34"/>
      <c r="CH372" s="34"/>
      <c r="CI372" s="34"/>
      <c r="CJ372" s="34"/>
      <c r="CK372" s="34"/>
      <c r="CL372" s="34"/>
      <c r="CM372" s="34"/>
      <c r="CN372" s="34"/>
      <c r="CO372" s="34"/>
      <c r="CP372" s="34"/>
      <c r="CQ372" s="34"/>
      <c r="CR372" s="34"/>
      <c r="CS372" s="34"/>
      <c r="CT372" s="34"/>
      <c r="CU372" s="34"/>
      <c r="CV372" s="34"/>
      <c r="CW372" s="34"/>
      <c r="CX372" s="34"/>
      <c r="CY372" s="34"/>
      <c r="CZ372" s="34"/>
      <c r="DA372" s="34"/>
      <c r="DB372" s="34"/>
      <c r="DC372" s="34"/>
      <c r="DD372" s="34"/>
      <c r="DE372" s="34"/>
      <c r="DF372" s="34"/>
      <c r="DG372" s="34"/>
      <c r="DH372" s="34"/>
      <c r="DI372" s="34"/>
      <c r="DJ372" s="34"/>
      <c r="DK372" s="34"/>
      <c r="DL372" s="34"/>
      <c r="DM372" s="34"/>
      <c r="DN372" s="34"/>
      <c r="DO372" s="34"/>
      <c r="DP372" s="34"/>
      <c r="DQ372" s="34"/>
      <c r="DR372" s="34"/>
      <c r="DS372" s="34"/>
      <c r="DT372" s="34"/>
      <c r="DU372" s="34"/>
      <c r="DV372" s="34"/>
      <c r="DW372" s="34"/>
      <c r="DX372" s="34"/>
      <c r="DY372" s="34"/>
      <c r="DZ372" s="34"/>
      <c r="EA372" s="34"/>
      <c r="EB372" s="34"/>
      <c r="EC372" s="34"/>
      <c r="ED372" s="34"/>
      <c r="EE372" s="34"/>
      <c r="EF372" s="34"/>
      <c r="EG372" s="34"/>
      <c r="EH372" s="34"/>
      <c r="EI372" s="34"/>
      <c r="EJ372" s="34"/>
      <c r="EK372" s="34"/>
      <c r="EL372" s="34"/>
      <c r="EM372" s="34"/>
      <c r="EN372" s="34"/>
      <c r="EO372" s="34"/>
      <c r="EP372" s="34"/>
      <c r="EQ372" s="34"/>
      <c r="ER372" s="34"/>
      <c r="ES372" s="34"/>
      <c r="ET372" s="34"/>
      <c r="EU372" s="34"/>
      <c r="EV372" s="34"/>
      <c r="EW372" s="34"/>
      <c r="EX372" s="34"/>
      <c r="EY372" s="34"/>
      <c r="EZ372" s="34"/>
      <c r="FA372" s="34"/>
      <c r="FB372" s="34"/>
      <c r="FC372" s="34"/>
      <c r="FD372" s="34"/>
      <c r="FE372" s="34"/>
      <c r="FF372" s="34"/>
      <c r="FG372" s="34"/>
      <c r="FH372" s="34"/>
      <c r="FI372" s="34"/>
      <c r="FJ372" s="34"/>
      <c r="FK372" s="34"/>
      <c r="FL372" s="34"/>
      <c r="FM372" s="34"/>
      <c r="FN372" s="34"/>
      <c r="FO372" s="34"/>
      <c r="FP372" s="34"/>
      <c r="FQ372" s="34"/>
      <c r="FR372" s="34"/>
      <c r="FS372" s="34"/>
      <c r="FT372" s="34"/>
      <c r="FU372" s="34"/>
      <c r="FV372" s="34"/>
      <c r="FW372" s="34"/>
      <c r="FX372" s="34"/>
      <c r="FY372" s="34"/>
      <c r="FZ372" s="34"/>
      <c r="GA372" s="34"/>
      <c r="GB372" s="34"/>
      <c r="GC372" s="34"/>
      <c r="GD372" s="34"/>
      <c r="GE372" s="34"/>
      <c r="GF372" s="34"/>
      <c r="GG372" s="34"/>
      <c r="GH372" s="34"/>
      <c r="GI372" s="34"/>
      <c r="GJ372" s="34"/>
      <c r="GK372" s="34"/>
      <c r="GL372" s="34"/>
      <c r="GM372" s="34"/>
      <c r="GN372" s="34"/>
      <c r="GO372" s="34"/>
      <c r="GP372" s="34"/>
      <c r="GQ372" s="34"/>
      <c r="GR372" s="34"/>
      <c r="GS372" s="34"/>
      <c r="GT372" s="34"/>
      <c r="GU372" s="34"/>
      <c r="GV372" s="34"/>
      <c r="GW372" s="34"/>
      <c r="GX372" s="34"/>
      <c r="GY372" s="34"/>
      <c r="GZ372" s="34"/>
      <c r="HA372" s="34"/>
      <c r="HB372" s="34"/>
      <c r="HC372" s="34"/>
      <c r="HD372" s="34"/>
      <c r="HE372" s="34"/>
      <c r="HF372" s="34"/>
      <c r="HG372" s="34"/>
      <c r="HH372" s="34"/>
      <c r="HI372" s="34"/>
      <c r="HJ372" s="34"/>
      <c r="HK372" s="34"/>
      <c r="HL372" s="34"/>
      <c r="HM372" s="34"/>
      <c r="HN372" s="34"/>
      <c r="HO372" s="34"/>
      <c r="HP372" s="34"/>
      <c r="HQ372" s="34"/>
      <c r="HR372" s="34"/>
      <c r="HS372" s="34"/>
      <c r="HT372" s="34"/>
      <c r="HU372" s="34"/>
      <c r="HV372" s="34"/>
      <c r="HW372" s="34"/>
      <c r="HX372" s="34"/>
      <c r="HY372" s="34"/>
      <c r="HZ372" s="34"/>
      <c r="IA372" s="34"/>
      <c r="IB372" s="34"/>
      <c r="IC372" s="34"/>
      <c r="ID372" s="34"/>
      <c r="IE372" s="34"/>
      <c r="IF372" s="34"/>
      <c r="IG372" s="34"/>
      <c r="IH372" s="34"/>
      <c r="II372" s="34"/>
      <c r="IJ372" s="34"/>
      <c r="IK372" s="34"/>
      <c r="IL372" s="34"/>
      <c r="IM372" s="34"/>
      <c r="IN372" s="34"/>
      <c r="IO372" s="34"/>
      <c r="IP372" s="34"/>
      <c r="IQ372" s="34"/>
      <c r="IR372" s="34"/>
      <c r="IS372" s="34"/>
      <c r="IT372" s="34"/>
      <c r="IU372" s="34"/>
      <c r="IV372" s="34"/>
      <c r="IW372" s="34"/>
      <c r="IX372" s="34"/>
      <c r="IY372" s="34"/>
      <c r="IZ372" s="34"/>
      <c r="JA372" s="34"/>
      <c r="JB372" s="34"/>
      <c r="JC372" s="34"/>
      <c r="JD372" s="34"/>
      <c r="JE372" s="34"/>
      <c r="JF372" s="34"/>
      <c r="JG372" s="34"/>
      <c r="JH372" s="34"/>
      <c r="JI372" s="34"/>
      <c r="JJ372" s="34"/>
      <c r="JK372" s="34"/>
      <c r="JL372" s="34"/>
      <c r="JM372" s="34"/>
      <c r="JN372" s="34"/>
      <c r="JO372" s="34"/>
      <c r="JP372" s="34"/>
      <c r="JQ372" s="34"/>
      <c r="JR372" s="34"/>
      <c r="JS372" s="34"/>
      <c r="JT372" s="34"/>
      <c r="JU372" s="34"/>
      <c r="JV372" s="34"/>
      <c r="JW372" s="34"/>
      <c r="JX372" s="34"/>
      <c r="JY372" s="34"/>
      <c r="JZ372" s="34"/>
      <c r="KA372" s="34"/>
      <c r="KB372" s="34"/>
      <c r="KC372" s="34"/>
      <c r="KD372" s="34"/>
      <c r="KE372" s="34"/>
      <c r="KF372" s="34"/>
      <c r="KG372" s="34"/>
      <c r="KH372" s="34"/>
      <c r="KI372" s="34"/>
      <c r="KJ372" s="34"/>
      <c r="KK372" s="34"/>
      <c r="KL372" s="34"/>
      <c r="KM372" s="34"/>
      <c r="KN372" s="34"/>
      <c r="KO372" s="34"/>
      <c r="KP372" s="34"/>
      <c r="KQ372" s="34"/>
      <c r="KR372" s="34"/>
      <c r="KS372" s="34"/>
      <c r="KT372" s="34"/>
      <c r="KU372" s="34"/>
      <c r="KV372" s="34"/>
      <c r="KW372" s="34"/>
      <c r="KX372" s="34"/>
      <c r="KY372" s="34"/>
      <c r="KZ372" s="34"/>
    </row>
    <row r="373" spans="1:312" s="184" customFormat="1" ht="18" customHeight="1" x14ac:dyDescent="0.25">
      <c r="A373" s="76">
        <v>4</v>
      </c>
      <c r="B373" s="178" t="s">
        <v>1089</v>
      </c>
      <c r="C373" s="178" t="s">
        <v>966</v>
      </c>
      <c r="D373" s="85">
        <v>1</v>
      </c>
      <c r="E373" s="78">
        <f>IF(AM373+1=13,"GRAD",AM373+1)</f>
        <v>12</v>
      </c>
      <c r="F373" s="79"/>
      <c r="G373" s="80"/>
      <c r="H373" s="81"/>
      <c r="I373" s="82" t="str">
        <f>IF(H373&gt;0,"Y"," ")</f>
        <v xml:space="preserve"> </v>
      </c>
      <c r="J373" s="82" t="str">
        <f>IF(H373&gt;0,"Y"," ")</f>
        <v xml:space="preserve"> </v>
      </c>
      <c r="K373" s="176">
        <v>4</v>
      </c>
      <c r="L373" s="83">
        <v>215</v>
      </c>
      <c r="M373" s="79"/>
      <c r="N373" s="76"/>
      <c r="O373" s="76"/>
      <c r="P373" s="76"/>
      <c r="Q373" s="76"/>
      <c r="R373" s="76"/>
      <c r="S373" s="76"/>
      <c r="T373" s="20" t="str">
        <f>IF(G373=6,$E$12,IF(G373=5,$E$13,IF(G373=4,$E$14,IF(G373=3,$E$15,IF(G373=2,$E$16,IF(G373=1,$E$17,IF(G373=7,$E$11," ")))))))</f>
        <v xml:space="preserve"> </v>
      </c>
      <c r="U373" s="23" t="str">
        <f>IF(G373=6,$U$12,IF(G373=5,$U$13,IF(G373=4,$U$14,IF(G373=3,$U$15,IF(G373=2,$U$16,IF(G373=1,$U$17,IF(G373=7,$U$11," ")))))))</f>
        <v xml:space="preserve"> </v>
      </c>
      <c r="V373" s="79"/>
      <c r="W373" s="76"/>
      <c r="X373" s="76"/>
      <c r="Y373" s="80"/>
      <c r="Z373" s="80"/>
      <c r="AA373" s="178" t="s">
        <v>757</v>
      </c>
      <c r="AB373" s="84" t="s">
        <v>1090</v>
      </c>
      <c r="AD373" s="185"/>
      <c r="AE373" s="185"/>
      <c r="AF373" s="185"/>
      <c r="AG373" s="186"/>
      <c r="AH373" s="186"/>
      <c r="AI373" s="186"/>
      <c r="AJ373" s="186"/>
      <c r="AK373" s="186"/>
      <c r="AL373" s="186"/>
      <c r="AM373" s="181">
        <v>11</v>
      </c>
      <c r="DR373" s="34"/>
      <c r="DS373" s="34"/>
      <c r="DT373" s="34"/>
      <c r="DU373" s="34"/>
      <c r="DV373" s="34"/>
      <c r="DW373" s="34"/>
      <c r="DX373" s="34"/>
      <c r="DY373" s="34"/>
      <c r="DZ373" s="34"/>
      <c r="EA373" s="34"/>
      <c r="EB373" s="34"/>
      <c r="EC373" s="34"/>
      <c r="ED373" s="34"/>
      <c r="EE373" s="34"/>
      <c r="EF373" s="34"/>
      <c r="EG373" s="34"/>
      <c r="EH373" s="34"/>
      <c r="EI373" s="34"/>
      <c r="EJ373" s="34"/>
      <c r="EK373" s="34"/>
      <c r="EL373" s="34"/>
      <c r="EM373" s="34"/>
      <c r="EN373" s="34"/>
      <c r="EO373" s="34"/>
      <c r="EP373" s="34"/>
      <c r="EQ373" s="34"/>
      <c r="ER373" s="34"/>
      <c r="ES373" s="34"/>
      <c r="ET373" s="34"/>
      <c r="EU373" s="34"/>
      <c r="EV373" s="34"/>
      <c r="EW373" s="34"/>
      <c r="EX373" s="34"/>
      <c r="EY373" s="34"/>
      <c r="EZ373" s="34"/>
      <c r="FA373" s="34"/>
      <c r="FB373" s="34"/>
      <c r="FC373" s="34"/>
      <c r="FD373" s="34"/>
      <c r="FE373" s="34"/>
      <c r="FF373" s="34"/>
      <c r="FG373" s="34"/>
      <c r="FH373" s="34"/>
      <c r="FI373" s="34"/>
      <c r="FJ373" s="34"/>
      <c r="FK373" s="34"/>
      <c r="FL373" s="34"/>
      <c r="FM373" s="34"/>
      <c r="FN373" s="34"/>
      <c r="FO373" s="34"/>
      <c r="FP373" s="34"/>
      <c r="FQ373" s="34"/>
      <c r="FR373" s="34"/>
      <c r="FS373" s="34"/>
      <c r="FT373" s="34"/>
      <c r="FU373" s="34"/>
      <c r="FV373" s="34"/>
      <c r="FW373" s="34"/>
      <c r="FX373" s="34"/>
      <c r="FY373" s="34"/>
      <c r="FZ373" s="34"/>
      <c r="GA373" s="34"/>
      <c r="GB373" s="34"/>
      <c r="GC373" s="34"/>
      <c r="GD373" s="34"/>
      <c r="GE373" s="34"/>
      <c r="GF373" s="34"/>
      <c r="GG373" s="34"/>
      <c r="GH373" s="34"/>
      <c r="GI373" s="34"/>
      <c r="GJ373" s="34"/>
      <c r="GK373" s="34"/>
      <c r="GL373" s="34"/>
      <c r="GM373" s="34"/>
      <c r="GN373" s="34"/>
      <c r="GO373" s="34"/>
      <c r="GP373" s="34"/>
      <c r="GQ373" s="34"/>
      <c r="GR373" s="34"/>
      <c r="GS373" s="34"/>
      <c r="GT373" s="34"/>
      <c r="GU373" s="34"/>
      <c r="GV373" s="34"/>
      <c r="GW373" s="34"/>
      <c r="GX373" s="34"/>
      <c r="GY373" s="34"/>
      <c r="GZ373" s="34"/>
      <c r="HA373" s="34"/>
      <c r="HB373" s="34"/>
      <c r="HC373" s="34"/>
      <c r="HD373" s="34"/>
      <c r="HE373" s="34"/>
      <c r="HF373" s="34"/>
      <c r="HG373" s="34"/>
      <c r="HH373" s="34"/>
      <c r="HI373" s="34"/>
      <c r="HJ373" s="34"/>
      <c r="HK373" s="34"/>
      <c r="HL373" s="34"/>
      <c r="HM373" s="34"/>
      <c r="HN373" s="34"/>
      <c r="HO373" s="34"/>
      <c r="HP373" s="34"/>
      <c r="HQ373" s="34"/>
      <c r="HR373" s="34"/>
      <c r="HS373" s="34"/>
      <c r="HT373" s="34"/>
      <c r="HU373" s="34"/>
      <c r="HV373" s="34"/>
      <c r="HW373" s="34"/>
      <c r="HX373" s="34"/>
      <c r="HY373" s="34"/>
      <c r="HZ373" s="34"/>
      <c r="IA373" s="34"/>
      <c r="IB373" s="34"/>
      <c r="IC373" s="34"/>
      <c r="ID373" s="34"/>
      <c r="IE373" s="34"/>
      <c r="IF373" s="34"/>
      <c r="IG373" s="34"/>
      <c r="IH373" s="34"/>
      <c r="II373" s="34"/>
      <c r="IJ373" s="34"/>
      <c r="IK373" s="34"/>
      <c r="IL373" s="34"/>
      <c r="IM373" s="34"/>
      <c r="IN373" s="34"/>
      <c r="IO373" s="34"/>
      <c r="IP373" s="34"/>
      <c r="IQ373" s="34"/>
      <c r="IR373" s="34"/>
      <c r="IS373" s="34"/>
      <c r="IT373" s="34"/>
      <c r="IU373" s="34"/>
      <c r="IV373" s="34"/>
      <c r="IW373" s="34"/>
      <c r="IX373" s="34"/>
      <c r="IY373" s="34"/>
      <c r="IZ373" s="34"/>
      <c r="JA373" s="34"/>
      <c r="JB373" s="34"/>
      <c r="JC373" s="34"/>
      <c r="JD373" s="34"/>
      <c r="JE373" s="34"/>
      <c r="JF373" s="34"/>
      <c r="JG373" s="34"/>
      <c r="JH373" s="34"/>
      <c r="JI373" s="34"/>
      <c r="JJ373" s="34"/>
      <c r="JK373" s="34"/>
      <c r="JL373" s="34"/>
      <c r="JM373" s="34"/>
      <c r="JN373" s="34"/>
      <c r="JO373" s="34"/>
      <c r="JP373" s="34"/>
      <c r="JQ373" s="34"/>
      <c r="JR373" s="34"/>
      <c r="JS373" s="34"/>
      <c r="JT373" s="34"/>
      <c r="JU373" s="34"/>
      <c r="JV373" s="34"/>
      <c r="JW373" s="34"/>
      <c r="JX373" s="34"/>
      <c r="JY373" s="34"/>
      <c r="JZ373" s="34"/>
      <c r="KA373" s="34"/>
      <c r="KB373" s="34"/>
      <c r="KC373" s="34"/>
      <c r="KD373" s="34"/>
      <c r="KE373" s="34"/>
      <c r="KF373" s="34"/>
      <c r="KG373" s="34"/>
      <c r="KH373" s="34"/>
      <c r="KI373" s="34"/>
      <c r="KJ373" s="34"/>
      <c r="KK373" s="34"/>
      <c r="KL373" s="34"/>
      <c r="KM373" s="34"/>
      <c r="KN373" s="34"/>
      <c r="KO373" s="34"/>
      <c r="KP373" s="34"/>
      <c r="KQ373" s="34"/>
      <c r="KR373" s="34"/>
      <c r="KS373" s="34"/>
      <c r="KT373" s="34"/>
      <c r="KU373" s="34"/>
      <c r="KV373" s="34"/>
      <c r="KW373" s="34"/>
      <c r="KX373" s="34"/>
      <c r="KY373" s="34"/>
      <c r="KZ373" s="34"/>
    </row>
    <row r="374" spans="1:312" s="184" customFormat="1" ht="18" customHeight="1" x14ac:dyDescent="0.25">
      <c r="A374" s="76">
        <v>4</v>
      </c>
      <c r="B374" s="178" t="s">
        <v>1091</v>
      </c>
      <c r="C374" s="178" t="s">
        <v>972</v>
      </c>
      <c r="D374" s="85">
        <v>1</v>
      </c>
      <c r="E374" s="78">
        <f>IF(AM374+1=13,"GRAD",AM374+1)</f>
        <v>11</v>
      </c>
      <c r="F374" s="79"/>
      <c r="G374" s="80"/>
      <c r="H374" s="81"/>
      <c r="I374" s="82" t="str">
        <f>IF(H374&gt;0,"Y"," ")</f>
        <v xml:space="preserve"> </v>
      </c>
      <c r="J374" s="82" t="str">
        <f>IF(H374&gt;0,"Y"," ")</f>
        <v xml:space="preserve"> </v>
      </c>
      <c r="K374" s="176">
        <v>5</v>
      </c>
      <c r="L374" s="83">
        <v>215</v>
      </c>
      <c r="M374" s="79"/>
      <c r="N374" s="76"/>
      <c r="O374" s="76"/>
      <c r="P374" s="76"/>
      <c r="Q374" s="76"/>
      <c r="R374" s="76"/>
      <c r="S374" s="76"/>
      <c r="T374" s="20" t="str">
        <f>IF(G374=6,$E$12,IF(G374=5,$E$13,IF(G374=4,$E$14,IF(G374=3,$E$15,IF(G374=2,$E$16,IF(G374=1,$E$17,IF(G374=7,$E$11," ")))))))</f>
        <v xml:space="preserve"> </v>
      </c>
      <c r="U374" s="23" t="str">
        <f>IF(G374=6,$U$12,IF(G374=5,$U$13,IF(G374=4,$U$14,IF(G374=3,$U$15,IF(G374=2,$U$16,IF(G374=1,$U$17,IF(G374=7,$U$11," ")))))))</f>
        <v xml:space="preserve"> </v>
      </c>
      <c r="V374" s="79"/>
      <c r="W374" s="76"/>
      <c r="X374" s="76"/>
      <c r="Y374" s="80"/>
      <c r="Z374" s="80"/>
      <c r="AA374" s="178" t="s">
        <v>108</v>
      </c>
      <c r="AB374" s="86" t="s">
        <v>1092</v>
      </c>
      <c r="AC374" s="34"/>
      <c r="AD374" s="34"/>
      <c r="AE374" s="34"/>
      <c r="AF374" s="34"/>
      <c r="AG374" s="34"/>
      <c r="AH374" s="34"/>
      <c r="AI374" s="34"/>
      <c r="AJ374" s="34"/>
      <c r="AK374" s="34"/>
      <c r="AL374" s="3"/>
      <c r="AM374" s="181">
        <v>10</v>
      </c>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c r="IS374" s="3"/>
      <c r="IT374" s="3"/>
      <c r="IU374" s="3"/>
      <c r="IV374" s="3"/>
      <c r="IW374" s="3"/>
      <c r="IX374" s="3"/>
      <c r="IY374" s="3"/>
      <c r="IZ374" s="3"/>
      <c r="JA374" s="3"/>
      <c r="JB374" s="3"/>
      <c r="JC374" s="3"/>
      <c r="JD374" s="3"/>
      <c r="JE374" s="3"/>
      <c r="JF374" s="3"/>
      <c r="JG374" s="3"/>
      <c r="JH374" s="3"/>
      <c r="JI374" s="3"/>
      <c r="JJ374" s="3"/>
      <c r="JK374" s="3"/>
      <c r="JL374" s="3"/>
      <c r="JM374" s="3"/>
      <c r="JN374" s="3"/>
      <c r="JO374" s="3"/>
      <c r="JP374" s="3"/>
      <c r="JQ374" s="3"/>
      <c r="JR374" s="3"/>
      <c r="JS374" s="3"/>
      <c r="JT374" s="3"/>
      <c r="JU374" s="3"/>
      <c r="JV374" s="3"/>
      <c r="JW374" s="3"/>
      <c r="JX374" s="3"/>
      <c r="JY374" s="3"/>
      <c r="JZ374" s="3"/>
      <c r="KA374" s="3"/>
      <c r="KB374" s="3"/>
      <c r="KC374" s="3"/>
      <c r="KD374" s="3"/>
      <c r="KE374" s="3"/>
      <c r="KF374" s="3"/>
      <c r="KG374" s="3"/>
      <c r="KH374" s="3"/>
      <c r="KI374" s="3"/>
      <c r="KJ374" s="3"/>
      <c r="KK374" s="3"/>
      <c r="KL374" s="3"/>
      <c r="KM374" s="3"/>
      <c r="KN374" s="3"/>
      <c r="KO374" s="3"/>
      <c r="KP374" s="3"/>
      <c r="KQ374" s="3"/>
      <c r="KR374" s="3"/>
      <c r="KS374" s="3"/>
      <c r="KT374" s="3"/>
      <c r="KU374" s="3"/>
      <c r="KV374" s="3"/>
      <c r="KW374" s="3"/>
      <c r="KX374" s="3"/>
      <c r="KY374" s="3"/>
      <c r="KZ374" s="3"/>
    </row>
    <row r="375" spans="1:312" s="184" customFormat="1" ht="18" customHeight="1" x14ac:dyDescent="0.25">
      <c r="A375" s="76">
        <v>4</v>
      </c>
      <c r="B375" s="178" t="s">
        <v>1093</v>
      </c>
      <c r="C375" s="178" t="s">
        <v>969</v>
      </c>
      <c r="D375" s="85">
        <v>1</v>
      </c>
      <c r="E375" s="78">
        <f>IF(AM375+1=13,"GRAD",AM375+1)</f>
        <v>11</v>
      </c>
      <c r="F375" s="79"/>
      <c r="G375" s="80"/>
      <c r="H375" s="81"/>
      <c r="I375" s="82" t="str">
        <f>IF(H375&gt;0,"Y"," ")</f>
        <v xml:space="preserve"> </v>
      </c>
      <c r="J375" s="82" t="str">
        <f>IF(H375&gt;0,"Y"," ")</f>
        <v xml:space="preserve"> </v>
      </c>
      <c r="K375" s="176">
        <v>6</v>
      </c>
      <c r="L375" s="83">
        <v>215</v>
      </c>
      <c r="M375" s="79"/>
      <c r="N375" s="76"/>
      <c r="O375" s="76"/>
      <c r="P375" s="76"/>
      <c r="Q375" s="76"/>
      <c r="R375" s="76"/>
      <c r="S375" s="76"/>
      <c r="T375" s="20" t="str">
        <f>IF(G375=6,$E$12,IF(G375=5,$E$13,IF(G375=4,$E$14,IF(G375=3,$E$15,IF(G375=2,$E$16,IF(G375=1,$E$17,IF(G375=7,$E$11," ")))))))</f>
        <v xml:space="preserve"> </v>
      </c>
      <c r="U375" s="23" t="str">
        <f>IF(G375=6,$U$12,IF(G375=5,$U$13,IF(G375=4,$U$14,IF(G375=3,$U$15,IF(G375=2,$U$16,IF(G375=1,$U$17,IF(G375=7,$U$11," ")))))))</f>
        <v xml:space="preserve"> </v>
      </c>
      <c r="V375" s="79"/>
      <c r="W375" s="76"/>
      <c r="X375" s="76"/>
      <c r="Y375" s="80"/>
      <c r="Z375" s="80"/>
      <c r="AA375" s="178" t="s">
        <v>325</v>
      </c>
      <c r="AB375" s="86" t="s">
        <v>1094</v>
      </c>
      <c r="AC375" s="34"/>
      <c r="AD375" s="34"/>
      <c r="AE375" s="34"/>
      <c r="AF375" s="34"/>
      <c r="AG375" s="34"/>
      <c r="AH375" s="34"/>
      <c r="AI375" s="34"/>
      <c r="AJ375" s="34"/>
      <c r="AK375" s="34"/>
      <c r="AL375" s="3"/>
      <c r="AM375" s="181">
        <v>10</v>
      </c>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c r="IP375" s="3"/>
      <c r="IQ375" s="3"/>
      <c r="IR375" s="3"/>
      <c r="IS375" s="3"/>
      <c r="IT375" s="3"/>
      <c r="IU375" s="3"/>
      <c r="IV375" s="3"/>
      <c r="IW375" s="3"/>
      <c r="IX375" s="3"/>
      <c r="IY375" s="3"/>
      <c r="IZ375" s="3"/>
      <c r="JA375" s="3"/>
      <c r="JB375" s="3"/>
      <c r="JC375" s="3"/>
      <c r="JD375" s="3"/>
      <c r="JE375" s="3"/>
      <c r="JF375" s="3"/>
      <c r="JG375" s="3"/>
      <c r="JH375" s="3"/>
      <c r="JI375" s="3"/>
      <c r="JJ375" s="3"/>
      <c r="JK375" s="3"/>
      <c r="JL375" s="3"/>
      <c r="JM375" s="3"/>
      <c r="JN375" s="3"/>
      <c r="JO375" s="3"/>
      <c r="JP375" s="3"/>
      <c r="JQ375" s="3"/>
      <c r="JR375" s="3"/>
      <c r="JS375" s="3"/>
      <c r="JT375" s="3"/>
      <c r="JU375" s="3"/>
      <c r="JV375" s="3"/>
      <c r="JW375" s="3"/>
      <c r="JX375" s="3"/>
      <c r="JY375" s="3"/>
      <c r="JZ375" s="3"/>
      <c r="KA375" s="3"/>
      <c r="KB375" s="3"/>
      <c r="KC375" s="3"/>
      <c r="KD375" s="3"/>
      <c r="KE375" s="3"/>
      <c r="KF375" s="3"/>
      <c r="KG375" s="3"/>
      <c r="KH375" s="3"/>
      <c r="KI375" s="3"/>
      <c r="KJ375" s="3"/>
      <c r="KK375" s="3"/>
      <c r="KL375" s="3"/>
      <c r="KM375" s="3"/>
      <c r="KN375" s="3"/>
      <c r="KO375" s="3"/>
      <c r="KP375" s="3"/>
      <c r="KQ375" s="3"/>
      <c r="KR375" s="3"/>
      <c r="KS375" s="3"/>
      <c r="KT375" s="3"/>
      <c r="KU375" s="3"/>
      <c r="KV375" s="3"/>
      <c r="KW375" s="3"/>
      <c r="KX375" s="3"/>
      <c r="KY375" s="3"/>
      <c r="KZ375" s="3"/>
    </row>
    <row r="376" spans="1:312" s="184" customFormat="1" ht="18" customHeight="1" x14ac:dyDescent="0.25">
      <c r="A376" s="76">
        <v>4</v>
      </c>
      <c r="B376" s="178" t="s">
        <v>1095</v>
      </c>
      <c r="C376" s="178" t="s">
        <v>972</v>
      </c>
      <c r="D376" s="85">
        <v>1</v>
      </c>
      <c r="E376" s="78">
        <f>IF(AM376+1=13,"GRAD",AM376+1)</f>
        <v>11</v>
      </c>
      <c r="F376" s="79"/>
      <c r="G376" s="80"/>
      <c r="H376" s="81"/>
      <c r="I376" s="82" t="str">
        <f>IF(H376&gt;0,"Y"," ")</f>
        <v xml:space="preserve"> </v>
      </c>
      <c r="J376" s="82" t="str">
        <f>IF(H376&gt;0,"Y"," ")</f>
        <v xml:space="preserve"> </v>
      </c>
      <c r="K376" s="176">
        <v>2</v>
      </c>
      <c r="L376" s="83">
        <v>285</v>
      </c>
      <c r="M376" s="79"/>
      <c r="N376" s="76"/>
      <c r="O376" s="76"/>
      <c r="P376" s="76"/>
      <c r="Q376" s="76"/>
      <c r="R376" s="76"/>
      <c r="S376" s="76"/>
      <c r="T376" s="20" t="str">
        <f>IF(G376=6,$E$12,IF(G376=5,$E$13,IF(G376=4,$E$14,IF(G376=3,$E$15,IF(G376=2,$E$16,IF(G376=1,$E$17,IF(G376=7,$E$11," ")))))))</f>
        <v xml:space="preserve"> </v>
      </c>
      <c r="U376" s="23" t="str">
        <f>IF(G376=6,$U$12,IF(G376=5,$U$13,IF(G376=4,$U$14,IF(G376=3,$U$15,IF(G376=2,$U$16,IF(G376=1,$U$17,IF(G376=7,$U$11," ")))))))</f>
        <v xml:space="preserve"> </v>
      </c>
      <c r="V376" s="79"/>
      <c r="W376" s="76"/>
      <c r="X376" s="76"/>
      <c r="Y376" s="80"/>
      <c r="Z376" s="80"/>
      <c r="AA376" s="178" t="s">
        <v>1096</v>
      </c>
      <c r="AB376" s="84" t="s">
        <v>1097</v>
      </c>
      <c r="AD376" s="185"/>
      <c r="AE376" s="185"/>
      <c r="AF376" s="185"/>
      <c r="AG376" s="186"/>
      <c r="AH376" s="186"/>
      <c r="AI376" s="186"/>
      <c r="AJ376" s="186"/>
      <c r="AK376" s="186"/>
      <c r="AL376" s="186"/>
      <c r="AM376" s="181">
        <v>10</v>
      </c>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c r="CE376" s="106"/>
      <c r="CF376" s="106"/>
      <c r="CG376" s="106"/>
      <c r="CH376" s="106"/>
      <c r="CI376" s="106"/>
      <c r="CJ376" s="106"/>
      <c r="CK376" s="106"/>
      <c r="CL376" s="106"/>
      <c r="CM376" s="106"/>
      <c r="CN376" s="106"/>
      <c r="CO376" s="106"/>
      <c r="CP376" s="106"/>
      <c r="CQ376" s="106"/>
      <c r="CR376" s="106"/>
      <c r="CS376" s="106"/>
      <c r="CT376" s="106"/>
      <c r="CU376" s="106"/>
      <c r="CV376" s="106"/>
      <c r="CW376" s="106"/>
      <c r="CX376" s="106"/>
      <c r="CY376" s="106"/>
      <c r="CZ376" s="106"/>
      <c r="DA376" s="106"/>
      <c r="DB376" s="106"/>
      <c r="DC376" s="106"/>
      <c r="DD376" s="106"/>
      <c r="DE376" s="106"/>
      <c r="DF376" s="106"/>
      <c r="DG376" s="106"/>
      <c r="DH376" s="106"/>
      <c r="DI376" s="106"/>
      <c r="DJ376" s="106"/>
      <c r="DK376" s="106"/>
      <c r="DL376" s="106"/>
      <c r="DM376" s="106"/>
      <c r="DN376" s="106"/>
      <c r="DO376" s="106"/>
      <c r="DP376" s="106"/>
      <c r="DQ376" s="106"/>
      <c r="DR376" s="106"/>
      <c r="DS376" s="106"/>
      <c r="DT376" s="106"/>
      <c r="DU376" s="106"/>
      <c r="DV376" s="106"/>
      <c r="DW376" s="106"/>
      <c r="DX376" s="106"/>
      <c r="DY376" s="106"/>
      <c r="DZ376" s="106"/>
      <c r="EA376" s="106"/>
      <c r="EB376" s="106"/>
      <c r="EC376" s="106"/>
      <c r="ED376" s="106"/>
      <c r="EE376" s="106"/>
      <c r="EF376" s="106"/>
      <c r="EG376" s="106"/>
      <c r="EH376" s="106"/>
      <c r="EI376" s="106"/>
      <c r="EJ376" s="106"/>
      <c r="EK376" s="106"/>
      <c r="EL376" s="106"/>
      <c r="EM376" s="106"/>
      <c r="EN376" s="106"/>
      <c r="EO376" s="106"/>
      <c r="EP376" s="106"/>
      <c r="EQ376" s="106"/>
      <c r="ER376" s="106"/>
      <c r="ES376" s="106"/>
      <c r="ET376" s="106"/>
      <c r="EU376" s="106"/>
      <c r="EV376" s="106"/>
      <c r="EW376" s="106"/>
      <c r="EX376" s="106"/>
      <c r="EY376" s="106"/>
      <c r="EZ376" s="106"/>
      <c r="FA376" s="106"/>
      <c r="FB376" s="106"/>
      <c r="FC376" s="106"/>
      <c r="FD376" s="106"/>
      <c r="FE376" s="106"/>
      <c r="FF376" s="106"/>
      <c r="FG376" s="106"/>
      <c r="FH376" s="106"/>
      <c r="FI376" s="106"/>
      <c r="FJ376" s="106"/>
      <c r="FK376" s="106"/>
      <c r="FL376" s="106"/>
      <c r="FM376" s="106"/>
      <c r="FN376" s="106"/>
      <c r="FO376" s="106"/>
      <c r="FP376" s="106"/>
      <c r="FQ376" s="106"/>
      <c r="FR376" s="106"/>
      <c r="FS376" s="106"/>
      <c r="FT376" s="106"/>
      <c r="FU376" s="106"/>
      <c r="FV376" s="106"/>
      <c r="FW376" s="106"/>
      <c r="FX376" s="106"/>
      <c r="FY376" s="106"/>
      <c r="FZ376" s="106"/>
      <c r="GA376" s="106"/>
      <c r="GB376" s="106"/>
      <c r="GC376" s="106"/>
      <c r="GD376" s="106"/>
      <c r="GE376" s="106"/>
      <c r="GF376" s="106"/>
      <c r="GG376" s="106"/>
      <c r="GH376" s="106"/>
      <c r="GI376" s="106"/>
      <c r="GJ376" s="106"/>
      <c r="GK376" s="106"/>
      <c r="GL376" s="106"/>
      <c r="GM376" s="106"/>
      <c r="GN376" s="106"/>
      <c r="GO376" s="106"/>
      <c r="GP376" s="106"/>
      <c r="GQ376" s="106"/>
      <c r="GR376" s="106"/>
      <c r="GS376" s="106"/>
      <c r="GT376" s="106"/>
      <c r="GU376" s="106"/>
      <c r="GV376" s="106"/>
      <c r="GW376" s="106"/>
      <c r="GX376" s="106"/>
      <c r="GY376" s="106"/>
      <c r="GZ376" s="106"/>
      <c r="HA376" s="106"/>
      <c r="HB376" s="106"/>
      <c r="HC376" s="106"/>
      <c r="HD376" s="106"/>
      <c r="HE376" s="106"/>
      <c r="HF376" s="106"/>
      <c r="HG376" s="106"/>
      <c r="HH376" s="106"/>
      <c r="HI376" s="106"/>
      <c r="HJ376" s="106"/>
      <c r="HK376" s="106"/>
      <c r="HL376" s="106"/>
      <c r="HM376" s="106"/>
      <c r="HN376" s="106"/>
      <c r="HO376" s="106"/>
      <c r="HP376" s="106"/>
      <c r="HQ376" s="106"/>
      <c r="HR376" s="106"/>
      <c r="HS376" s="106"/>
      <c r="HT376" s="106"/>
      <c r="HU376" s="106"/>
      <c r="HV376" s="106"/>
      <c r="HW376" s="106"/>
      <c r="HX376" s="106"/>
      <c r="HY376" s="106"/>
      <c r="HZ376" s="106"/>
      <c r="IA376" s="106"/>
      <c r="IB376" s="106"/>
      <c r="IC376" s="106"/>
      <c r="ID376" s="106"/>
      <c r="IE376" s="106"/>
      <c r="IF376" s="106"/>
      <c r="IG376" s="106"/>
      <c r="IH376" s="106"/>
      <c r="II376" s="106"/>
      <c r="IJ376" s="106"/>
      <c r="IK376" s="106"/>
      <c r="IL376" s="106"/>
      <c r="IM376" s="106"/>
      <c r="IN376" s="106"/>
      <c r="IO376" s="106"/>
      <c r="IP376" s="106"/>
      <c r="IQ376" s="106"/>
      <c r="IR376" s="106"/>
      <c r="IS376" s="106"/>
      <c r="IT376" s="106"/>
      <c r="IU376" s="106"/>
      <c r="IV376" s="106"/>
      <c r="IW376" s="106"/>
      <c r="IX376" s="106"/>
      <c r="IY376" s="106"/>
      <c r="IZ376" s="106"/>
      <c r="JA376" s="106"/>
      <c r="JB376" s="106"/>
      <c r="JC376" s="106"/>
      <c r="JD376" s="106"/>
      <c r="JE376" s="106"/>
      <c r="JF376" s="106"/>
      <c r="JG376" s="106"/>
      <c r="JH376" s="106"/>
      <c r="JI376" s="106"/>
      <c r="JJ376" s="106"/>
      <c r="JK376" s="106"/>
      <c r="JL376" s="106"/>
      <c r="JM376" s="106"/>
      <c r="JN376" s="106"/>
      <c r="JO376" s="106"/>
      <c r="JP376" s="106"/>
      <c r="JQ376" s="106"/>
      <c r="JR376" s="106"/>
      <c r="JS376" s="106"/>
      <c r="JT376" s="106"/>
      <c r="JU376" s="106"/>
      <c r="JV376" s="106"/>
      <c r="JW376" s="106"/>
      <c r="JX376" s="106"/>
      <c r="JY376" s="106"/>
      <c r="JZ376" s="106"/>
      <c r="KA376" s="106"/>
      <c r="KB376" s="106"/>
      <c r="KC376" s="106"/>
      <c r="KD376" s="106"/>
      <c r="KE376" s="106"/>
      <c r="KF376" s="106"/>
      <c r="KG376" s="106"/>
      <c r="KH376" s="106"/>
      <c r="KI376" s="106"/>
      <c r="KJ376" s="106"/>
      <c r="KK376" s="106"/>
      <c r="KL376" s="106"/>
      <c r="KM376" s="106"/>
      <c r="KN376" s="106"/>
      <c r="KO376" s="106"/>
      <c r="KP376" s="106"/>
      <c r="KQ376" s="106"/>
      <c r="KR376" s="106"/>
      <c r="KS376" s="106"/>
      <c r="KT376" s="106"/>
      <c r="KU376" s="106"/>
      <c r="KV376" s="106"/>
      <c r="KW376" s="106"/>
      <c r="KX376" s="106"/>
      <c r="KY376" s="106"/>
      <c r="KZ376" s="106"/>
    </row>
    <row r="377" spans="1:312" s="184" customFormat="1" ht="18" customHeight="1" x14ac:dyDescent="0.25">
      <c r="A377" s="76">
        <v>4</v>
      </c>
      <c r="B377" s="178" t="s">
        <v>1098</v>
      </c>
      <c r="C377" s="178" t="s">
        <v>966</v>
      </c>
      <c r="D377" s="85">
        <v>1</v>
      </c>
      <c r="E377" s="78">
        <f>IF(AM377+1=13,"GRAD",AM377+1)</f>
        <v>12</v>
      </c>
      <c r="F377" s="79"/>
      <c r="G377" s="80"/>
      <c r="H377" s="81"/>
      <c r="I377" s="82" t="str">
        <f>IF(H377&gt;0,"Y"," ")</f>
        <v xml:space="preserve"> </v>
      </c>
      <c r="J377" s="82" t="str">
        <f>IF(H377&gt;0,"Y"," ")</f>
        <v xml:space="preserve"> </v>
      </c>
      <c r="K377" s="176">
        <v>4</v>
      </c>
      <c r="L377" s="83">
        <v>285</v>
      </c>
      <c r="M377" s="79"/>
      <c r="N377" s="76"/>
      <c r="O377" s="76"/>
      <c r="P377" s="76"/>
      <c r="Q377" s="76"/>
      <c r="R377" s="76"/>
      <c r="S377" s="76"/>
      <c r="T377" s="20" t="str">
        <f>IF(G377=6,$E$12,IF(G377=5,$E$13,IF(G377=4,$E$14,IF(G377=3,$E$15,IF(G377=2,$E$16,IF(G377=1,$E$17,IF(G377=7,$E$11," ")))))))</f>
        <v xml:space="preserve"> </v>
      </c>
      <c r="U377" s="23" t="str">
        <f>IF(G377=6,$U$12,IF(G377=5,$U$13,IF(G377=4,$U$14,IF(G377=3,$U$15,IF(G377=2,$U$16,IF(G377=1,$U$17,IF(G377=7,$U$11," ")))))))</f>
        <v xml:space="preserve"> </v>
      </c>
      <c r="V377" s="79"/>
      <c r="W377" s="76"/>
      <c r="X377" s="76"/>
      <c r="Y377" s="80"/>
      <c r="Z377" s="80"/>
      <c r="AA377" s="178" t="s">
        <v>73</v>
      </c>
      <c r="AB377" s="87" t="s">
        <v>1099</v>
      </c>
      <c r="AC377" s="88"/>
      <c r="AD377" s="88"/>
      <c r="AE377" s="88"/>
      <c r="AF377" s="88"/>
      <c r="AG377" s="186"/>
      <c r="AH377" s="186"/>
      <c r="AI377" s="186"/>
      <c r="AJ377" s="186"/>
      <c r="AK377" s="186"/>
      <c r="AL377" s="186"/>
      <c r="AM377" s="181">
        <v>11</v>
      </c>
      <c r="AN377" s="34"/>
      <c r="AO377" s="34"/>
      <c r="AP377" s="34"/>
      <c r="AQ377" s="34"/>
      <c r="AR377" s="34"/>
      <c r="AS377" s="34"/>
      <c r="AT377" s="34"/>
      <c r="AU377" s="34"/>
      <c r="AV377" s="34"/>
      <c r="AW377" s="34"/>
      <c r="AX377" s="34"/>
      <c r="AY377" s="34"/>
      <c r="AZ377" s="34"/>
      <c r="BA377" s="34"/>
      <c r="BB377" s="34"/>
      <c r="BC377" s="34"/>
      <c r="BD377" s="34"/>
      <c r="BE377" s="34"/>
      <c r="BF377" s="34"/>
      <c r="BG377" s="34"/>
      <c r="BH377" s="34"/>
      <c r="BI377" s="34"/>
      <c r="BJ377" s="34"/>
      <c r="BK377" s="34"/>
      <c r="BL377" s="34"/>
      <c r="BM377" s="34"/>
      <c r="BN377" s="34"/>
      <c r="BO377" s="34"/>
      <c r="BP377" s="34"/>
      <c r="BQ377" s="34"/>
      <c r="BR377" s="34"/>
      <c r="BS377" s="34"/>
      <c r="BT377" s="34"/>
      <c r="BU377" s="34"/>
      <c r="BV377" s="34"/>
      <c r="BW377" s="34"/>
      <c r="BX377" s="34"/>
      <c r="BY377" s="34"/>
      <c r="BZ377" s="34"/>
      <c r="CA377" s="34"/>
      <c r="CB377" s="34"/>
      <c r="CC377" s="34"/>
      <c r="CD377" s="34"/>
      <c r="CE377" s="34"/>
      <c r="CF377" s="34"/>
      <c r="CG377" s="34"/>
      <c r="CH377" s="34"/>
      <c r="CI377" s="34"/>
      <c r="CJ377" s="34"/>
      <c r="CK377" s="34"/>
      <c r="CL377" s="34"/>
      <c r="CM377" s="34"/>
      <c r="CN377" s="34"/>
      <c r="CO377" s="34"/>
      <c r="CP377" s="34"/>
      <c r="CQ377" s="34"/>
      <c r="CR377" s="34"/>
      <c r="CS377" s="34"/>
      <c r="CT377" s="34"/>
      <c r="CU377" s="34"/>
      <c r="CV377" s="34"/>
      <c r="CW377" s="34"/>
      <c r="CX377" s="34"/>
      <c r="CY377" s="34"/>
      <c r="CZ377" s="34"/>
      <c r="DA377" s="34"/>
      <c r="DB377" s="34"/>
      <c r="DC377" s="34"/>
      <c r="DD377" s="34"/>
      <c r="DE377" s="34"/>
      <c r="DF377" s="34"/>
      <c r="DG377" s="34"/>
      <c r="DH377" s="34"/>
      <c r="DI377" s="34"/>
      <c r="DJ377" s="34"/>
      <c r="DK377" s="34"/>
      <c r="DL377" s="34"/>
      <c r="DM377" s="34"/>
      <c r="DN377" s="34"/>
      <c r="DO377" s="34"/>
      <c r="DP377" s="34"/>
      <c r="DQ377" s="34"/>
    </row>
    <row r="378" spans="1:312" s="184" customFormat="1" ht="18" customHeight="1" x14ac:dyDescent="0.25">
      <c r="A378" s="76">
        <v>4</v>
      </c>
      <c r="B378" s="178" t="s">
        <v>1100</v>
      </c>
      <c r="C378" s="178" t="s">
        <v>988</v>
      </c>
      <c r="D378" s="85">
        <v>1</v>
      </c>
      <c r="E378" s="78">
        <f>IF(AM378+1=13,"GRAD",AM378+1)</f>
        <v>11</v>
      </c>
      <c r="F378" s="79"/>
      <c r="G378" s="80"/>
      <c r="H378" s="81"/>
      <c r="I378" s="82" t="str">
        <f>IF(H378&gt;0,"Y"," ")</f>
        <v xml:space="preserve"> </v>
      </c>
      <c r="J378" s="82" t="str">
        <f>IF(H378&gt;0,"Y"," ")</f>
        <v xml:space="preserve"> </v>
      </c>
      <c r="K378" s="176">
        <v>5</v>
      </c>
      <c r="L378" s="83">
        <v>285</v>
      </c>
      <c r="M378" s="79"/>
      <c r="N378" s="76"/>
      <c r="O378" s="76"/>
      <c r="P378" s="76"/>
      <c r="Q378" s="76"/>
      <c r="R378" s="76"/>
      <c r="S378" s="76"/>
      <c r="T378" s="20" t="str">
        <f>IF(G378=6,$E$12,IF(G378=5,$E$13,IF(G378=4,$E$14,IF(G378=3,$E$15,IF(G378=2,$E$16,IF(G378=1,$E$17,IF(G378=7,$E$11," ")))))))</f>
        <v xml:space="preserve"> </v>
      </c>
      <c r="U378" s="23" t="str">
        <f>IF(G378=6,$U$12,IF(G378=5,$U$13,IF(G378=4,$U$14,IF(G378=3,$U$15,IF(G378=2,$U$16,IF(G378=1,$U$17,IF(G378=7,$U$11," ")))))))</f>
        <v xml:space="preserve"> </v>
      </c>
      <c r="V378" s="79"/>
      <c r="W378" s="76"/>
      <c r="X378" s="76"/>
      <c r="Y378" s="80"/>
      <c r="Z378" s="80"/>
      <c r="AA378" s="178" t="s">
        <v>183</v>
      </c>
      <c r="AB378" s="87" t="s">
        <v>1101</v>
      </c>
      <c r="AC378" s="88"/>
      <c r="AD378" s="88"/>
      <c r="AE378" s="88"/>
      <c r="AF378" s="88"/>
      <c r="AG378" s="186"/>
      <c r="AH378" s="186"/>
      <c r="AI378" s="186"/>
      <c r="AJ378" s="186"/>
      <c r="AK378" s="186"/>
      <c r="AL378" s="186"/>
      <c r="AM378" s="181">
        <v>10</v>
      </c>
      <c r="AN378" s="34"/>
      <c r="AO378" s="34"/>
      <c r="AP378" s="34"/>
      <c r="AQ378" s="34"/>
      <c r="AR378" s="34"/>
      <c r="AS378" s="34"/>
      <c r="AT378" s="34"/>
      <c r="AU378" s="34"/>
      <c r="AV378" s="34"/>
      <c r="AW378" s="34"/>
      <c r="AX378" s="34"/>
      <c r="AY378" s="34"/>
      <c r="AZ378" s="34"/>
      <c r="BA378" s="34"/>
      <c r="BB378" s="34"/>
      <c r="BC378" s="34"/>
      <c r="BD378" s="34"/>
      <c r="BE378" s="34"/>
      <c r="BF378" s="34"/>
      <c r="BG378" s="34"/>
      <c r="BH378" s="34"/>
      <c r="BI378" s="34"/>
      <c r="BJ378" s="34"/>
      <c r="BK378" s="34"/>
      <c r="BL378" s="34"/>
      <c r="BM378" s="34"/>
      <c r="BN378" s="34"/>
      <c r="BO378" s="34"/>
      <c r="BP378" s="34"/>
      <c r="BQ378" s="34"/>
      <c r="BR378" s="34"/>
      <c r="BS378" s="34"/>
      <c r="BT378" s="34"/>
      <c r="BU378" s="34"/>
      <c r="BV378" s="34"/>
      <c r="BW378" s="34"/>
      <c r="BX378" s="34"/>
      <c r="BY378" s="34"/>
      <c r="BZ378" s="34"/>
      <c r="CA378" s="34"/>
      <c r="CB378" s="34"/>
      <c r="CC378" s="34"/>
      <c r="CD378" s="34"/>
      <c r="CE378" s="34"/>
      <c r="CF378" s="34"/>
      <c r="CG378" s="34"/>
      <c r="CH378" s="34"/>
      <c r="CI378" s="34"/>
      <c r="CJ378" s="34"/>
      <c r="CK378" s="34"/>
      <c r="CL378" s="34"/>
      <c r="CM378" s="34"/>
      <c r="CN378" s="34"/>
      <c r="CO378" s="34"/>
      <c r="CP378" s="34"/>
      <c r="CQ378" s="34"/>
      <c r="CR378" s="34"/>
      <c r="CS378" s="34"/>
      <c r="CT378" s="34"/>
      <c r="CU378" s="34"/>
      <c r="CV378" s="34"/>
      <c r="CW378" s="34"/>
      <c r="CX378" s="34"/>
      <c r="CY378" s="34"/>
      <c r="CZ378" s="34"/>
      <c r="DA378" s="34"/>
      <c r="DB378" s="34"/>
      <c r="DC378" s="34"/>
      <c r="DD378" s="34"/>
      <c r="DE378" s="34"/>
      <c r="DF378" s="34"/>
      <c r="DG378" s="34"/>
      <c r="DH378" s="34"/>
      <c r="DI378" s="34"/>
      <c r="DJ378" s="34"/>
      <c r="DK378" s="34"/>
      <c r="DL378" s="34"/>
      <c r="DM378" s="34"/>
      <c r="DN378" s="34"/>
      <c r="DO378" s="34"/>
      <c r="DP378" s="34"/>
    </row>
    <row r="379" spans="1:312" s="184" customFormat="1" ht="18" customHeight="1" x14ac:dyDescent="0.25">
      <c r="A379" s="76">
        <v>4</v>
      </c>
      <c r="B379" s="178" t="s">
        <v>1102</v>
      </c>
      <c r="C379" s="178" t="s">
        <v>1013</v>
      </c>
      <c r="D379" s="85">
        <v>1</v>
      </c>
      <c r="E379" s="78">
        <f>IF(AM379+1=13,"GRAD",AM379+1)</f>
        <v>11</v>
      </c>
      <c r="F379" s="79"/>
      <c r="G379" s="80"/>
      <c r="H379" s="81"/>
      <c r="I379" s="82" t="str">
        <f>IF(H379&gt;0,"Y"," ")</f>
        <v xml:space="preserve"> </v>
      </c>
      <c r="J379" s="82" t="str">
        <f>IF(H379&gt;0,"Y"," ")</f>
        <v xml:space="preserve"> </v>
      </c>
      <c r="K379" s="176">
        <v>6</v>
      </c>
      <c r="L379" s="83">
        <v>285</v>
      </c>
      <c r="M379" s="79"/>
      <c r="N379" s="76"/>
      <c r="O379" s="76"/>
      <c r="P379" s="76"/>
      <c r="Q379" s="76"/>
      <c r="R379" s="76"/>
      <c r="S379" s="76"/>
      <c r="T379" s="20" t="str">
        <f>IF(G379=6,$E$12,IF(G379=5,$E$13,IF(G379=4,$E$14,IF(G379=3,$E$15,IF(G379=2,$E$16,IF(G379=1,$E$17,IF(G379=7,$E$11," ")))))))</f>
        <v xml:space="preserve"> </v>
      </c>
      <c r="U379" s="23" t="str">
        <f>IF(G379=6,$U$12,IF(G379=5,$U$13,IF(G379=4,$U$14,IF(G379=3,$U$15,IF(G379=2,$U$16,IF(G379=1,$U$17,IF(G379=7,$U$11," ")))))))</f>
        <v xml:space="preserve"> </v>
      </c>
      <c r="V379" s="79"/>
      <c r="W379" s="76"/>
      <c r="X379" s="76"/>
      <c r="Y379" s="80"/>
      <c r="Z379" s="80"/>
      <c r="AA379" s="178" t="s">
        <v>653</v>
      </c>
      <c r="AB379" s="86" t="s">
        <v>1103</v>
      </c>
      <c r="AC379" s="34"/>
      <c r="AD379" s="34"/>
      <c r="AE379" s="34"/>
      <c r="AF379" s="34"/>
      <c r="AG379" s="34"/>
      <c r="AH379" s="34"/>
      <c r="AI379" s="34"/>
      <c r="AJ379" s="34"/>
      <c r="AK379" s="34"/>
      <c r="AL379" s="3"/>
      <c r="AM379" s="181">
        <v>10</v>
      </c>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c r="GO379" s="3"/>
      <c r="GP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c r="IF379" s="3"/>
      <c r="IG379" s="3"/>
      <c r="IH379" s="3"/>
      <c r="II379" s="3"/>
      <c r="IJ379" s="3"/>
      <c r="IK379" s="3"/>
      <c r="IL379" s="3"/>
      <c r="IM379" s="3"/>
      <c r="IN379" s="3"/>
      <c r="IO379" s="3"/>
      <c r="IP379" s="3"/>
      <c r="IQ379" s="3"/>
      <c r="IR379" s="3"/>
      <c r="IS379" s="3"/>
      <c r="IT379" s="3"/>
      <c r="IU379" s="3"/>
      <c r="IV379" s="3"/>
      <c r="IW379" s="3"/>
      <c r="IX379" s="3"/>
      <c r="IY379" s="3"/>
      <c r="IZ379" s="3"/>
      <c r="JA379" s="3"/>
      <c r="JB379" s="3"/>
      <c r="JC379" s="3"/>
      <c r="JD379" s="3"/>
      <c r="JE379" s="3"/>
      <c r="JF379" s="3"/>
      <c r="JG379" s="3"/>
      <c r="JH379" s="3"/>
      <c r="JI379" s="3"/>
      <c r="JJ379" s="3"/>
      <c r="JK379" s="3"/>
      <c r="JL379" s="3"/>
      <c r="JM379" s="3"/>
      <c r="JN379" s="3"/>
      <c r="JO379" s="3"/>
      <c r="JP379" s="3"/>
      <c r="JQ379" s="3"/>
      <c r="JR379" s="3"/>
      <c r="JS379" s="3"/>
      <c r="JT379" s="3"/>
      <c r="JU379" s="3"/>
      <c r="JV379" s="3"/>
      <c r="JW379" s="3"/>
      <c r="JX379" s="3"/>
      <c r="JY379" s="3"/>
      <c r="JZ379" s="3"/>
      <c r="KA379" s="3"/>
      <c r="KB379" s="3"/>
      <c r="KC379" s="3"/>
      <c r="KD379" s="3"/>
      <c r="KE379" s="3"/>
      <c r="KF379" s="3"/>
      <c r="KG379" s="3"/>
      <c r="KH379" s="3"/>
      <c r="KI379" s="3"/>
      <c r="KJ379" s="3"/>
      <c r="KK379" s="3"/>
      <c r="KL379" s="3"/>
      <c r="KM379" s="3"/>
      <c r="KN379" s="3"/>
      <c r="KO379" s="3"/>
      <c r="KP379" s="3"/>
      <c r="KQ379" s="3"/>
      <c r="KR379" s="3"/>
      <c r="KS379" s="3"/>
      <c r="KT379" s="3"/>
      <c r="KU379" s="3"/>
      <c r="KV379" s="3"/>
      <c r="KW379" s="3"/>
      <c r="KX379" s="3"/>
      <c r="KY379" s="3"/>
      <c r="KZ379" s="3"/>
    </row>
    <row r="380" spans="1:312" s="184" customFormat="1" ht="18" customHeight="1" x14ac:dyDescent="0.25">
      <c r="A380" s="76">
        <v>4</v>
      </c>
      <c r="B380" s="175" t="s">
        <v>1104</v>
      </c>
      <c r="C380" s="175" t="s">
        <v>1105</v>
      </c>
      <c r="D380" s="95">
        <v>2</v>
      </c>
      <c r="E380" s="78">
        <f>IF(AM380+1=13,"GRAD",AM380+1)</f>
        <v>11</v>
      </c>
      <c r="F380" s="79"/>
      <c r="G380" s="80">
        <v>1</v>
      </c>
      <c r="H380" s="81">
        <v>1</v>
      </c>
      <c r="I380" s="82" t="str">
        <f>IF(H380&gt;0,"Y"," ")</f>
        <v>Y</v>
      </c>
      <c r="J380" s="82" t="str">
        <f>IF(H380&gt;0,"Y"," ")</f>
        <v>Y</v>
      </c>
      <c r="K380" s="176">
        <v>1</v>
      </c>
      <c r="L380" s="96">
        <v>102</v>
      </c>
      <c r="M380" s="79"/>
      <c r="N380" s="76"/>
      <c r="O380" s="76"/>
      <c r="P380" s="76"/>
      <c r="Q380" s="76"/>
      <c r="R380" s="76"/>
      <c r="S380" s="76"/>
      <c r="T380" s="20">
        <f>IF(G380=6,$E$12,IF(G380=5,$E$13,IF(G380=4,$E$14,IF(G380=3,$E$15,IF(G380=2,$E$16,IF(G380=1,$E$17,IF(G380=7,$E$11," ")))))))</f>
        <v>40</v>
      </c>
      <c r="U380" s="23">
        <f>IF(G380=6,$U$12,IF(G380=5,$U$13,IF(G380=4,$U$14,IF(G380=3,$U$15,IF(G380=2,$U$16,IF(G380=1,$U$17,IF(G380=7,$U$11," ")))))))</f>
        <v>120</v>
      </c>
      <c r="V380" s="79"/>
      <c r="W380" s="76">
        <v>8</v>
      </c>
      <c r="X380" s="76"/>
      <c r="Y380" s="80"/>
      <c r="Z380" s="80"/>
      <c r="AA380" s="175" t="s">
        <v>1106</v>
      </c>
      <c r="AB380" s="86" t="s">
        <v>1107</v>
      </c>
      <c r="AC380" s="34"/>
      <c r="AD380" s="34"/>
      <c r="AE380" s="34"/>
      <c r="AF380" s="34"/>
      <c r="AG380" s="34"/>
      <c r="AH380" s="34"/>
      <c r="AI380" s="34"/>
      <c r="AJ380" s="34"/>
      <c r="AK380" s="34"/>
      <c r="AL380" s="3"/>
      <c r="AM380" s="180">
        <v>10</v>
      </c>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c r="IS380" s="3"/>
      <c r="IT380" s="3"/>
      <c r="IU380" s="3"/>
      <c r="IV380" s="3"/>
      <c r="IW380" s="3"/>
      <c r="IX380" s="3"/>
      <c r="IY380" s="3"/>
      <c r="IZ380" s="3"/>
      <c r="JA380" s="3"/>
      <c r="JB380" s="3"/>
      <c r="JC380" s="3"/>
      <c r="JD380" s="3"/>
      <c r="JE380" s="3"/>
      <c r="JF380" s="3"/>
      <c r="JG380" s="3"/>
      <c r="JH380" s="3"/>
      <c r="JI380" s="3"/>
      <c r="JJ380" s="3"/>
      <c r="JK380" s="3"/>
      <c r="JL380" s="3"/>
      <c r="JM380" s="3"/>
      <c r="JN380" s="3"/>
      <c r="JO380" s="3"/>
      <c r="JP380" s="3"/>
      <c r="JQ380" s="3"/>
      <c r="JR380" s="3"/>
      <c r="JS380" s="3"/>
      <c r="JT380" s="3"/>
      <c r="JU380" s="3"/>
      <c r="JV380" s="3"/>
      <c r="JW380" s="3"/>
      <c r="JX380" s="3"/>
      <c r="JY380" s="3"/>
      <c r="JZ380" s="3"/>
      <c r="KA380" s="3"/>
      <c r="KB380" s="3"/>
      <c r="KC380" s="3"/>
      <c r="KD380" s="3"/>
      <c r="KE380" s="3"/>
      <c r="KF380" s="3"/>
      <c r="KG380" s="3"/>
      <c r="KH380" s="3"/>
      <c r="KI380" s="3"/>
      <c r="KJ380" s="3"/>
      <c r="KK380" s="3"/>
      <c r="KL380" s="3"/>
      <c r="KM380" s="3"/>
      <c r="KN380" s="3"/>
      <c r="KO380" s="3"/>
      <c r="KP380" s="3"/>
      <c r="KQ380" s="3"/>
      <c r="KR380" s="3"/>
      <c r="KS380" s="3"/>
      <c r="KT380" s="3"/>
      <c r="KU380" s="3"/>
      <c r="KV380" s="3"/>
      <c r="KW380" s="3"/>
      <c r="KX380" s="3"/>
      <c r="KY380" s="3"/>
      <c r="KZ380" s="3"/>
    </row>
    <row r="381" spans="1:312" s="184" customFormat="1" ht="18" customHeight="1" x14ac:dyDescent="0.25">
      <c r="A381" s="76">
        <v>4</v>
      </c>
      <c r="B381" s="175" t="s">
        <v>1108</v>
      </c>
      <c r="C381" s="175" t="s">
        <v>1109</v>
      </c>
      <c r="D381" s="95">
        <v>2</v>
      </c>
      <c r="E381" s="78">
        <f>IF(AM381+1=13,"GRAD",AM381+1)</f>
        <v>9</v>
      </c>
      <c r="F381" s="79"/>
      <c r="G381" s="80"/>
      <c r="H381" s="81">
        <v>7</v>
      </c>
      <c r="I381" s="82" t="str">
        <f>IF(H381&gt;0,"Y"," ")</f>
        <v>Y</v>
      </c>
      <c r="J381" s="82" t="str">
        <f>IF(H381&gt;0,"Y"," ")</f>
        <v>Y</v>
      </c>
      <c r="K381" s="176">
        <v>2</v>
      </c>
      <c r="L381" s="96">
        <v>102</v>
      </c>
      <c r="M381" s="79"/>
      <c r="N381" s="76"/>
      <c r="O381" s="76"/>
      <c r="P381" s="76"/>
      <c r="Q381" s="76"/>
      <c r="R381" s="76"/>
      <c r="S381" s="76"/>
      <c r="T381" s="20" t="str">
        <f>IF(G381=6,$E$12,IF(G381=5,$E$13,IF(G381=4,$E$14,IF(G381=3,$E$15,IF(G381=2,$E$16,IF(G381=1,$E$17,IF(G381=7,$E$11," ")))))))</f>
        <v xml:space="preserve"> </v>
      </c>
      <c r="U381" s="23" t="str">
        <f>IF(G381=6,$U$12,IF(G381=5,$U$13,IF(G381=4,$U$14,IF(G381=3,$U$15,IF(G381=2,$U$16,IF(G381=1,$U$17,IF(G381=7,$U$11," ")))))))</f>
        <v xml:space="preserve"> </v>
      </c>
      <c r="V381" s="79"/>
      <c r="W381" s="76"/>
      <c r="X381" s="76"/>
      <c r="Y381" s="80"/>
      <c r="Z381" s="80"/>
      <c r="AA381" s="175" t="s">
        <v>448</v>
      </c>
      <c r="AB381" s="87" t="s">
        <v>1110</v>
      </c>
      <c r="AC381" s="88"/>
      <c r="AD381" s="88"/>
      <c r="AE381" s="88"/>
      <c r="AF381" s="88"/>
      <c r="AG381" s="186"/>
      <c r="AH381" s="186"/>
      <c r="AI381" s="186"/>
      <c r="AJ381" s="186"/>
      <c r="AK381" s="186"/>
      <c r="AL381" s="186"/>
      <c r="AM381" s="180">
        <v>8</v>
      </c>
      <c r="AN381" s="34"/>
      <c r="AO381" s="34"/>
      <c r="AP381" s="34"/>
      <c r="AQ381" s="34"/>
      <c r="AR381" s="34"/>
      <c r="AS381" s="34"/>
      <c r="AT381" s="34"/>
      <c r="AU381" s="34"/>
      <c r="AV381" s="34"/>
      <c r="AW381" s="34"/>
      <c r="AX381" s="34"/>
      <c r="AY381" s="34"/>
      <c r="AZ381" s="34"/>
      <c r="BA381" s="34"/>
      <c r="BB381" s="34"/>
      <c r="BC381" s="34"/>
      <c r="BD381" s="34"/>
      <c r="BE381" s="34"/>
      <c r="BF381" s="34"/>
      <c r="BG381" s="34"/>
      <c r="BH381" s="34"/>
      <c r="BI381" s="34"/>
      <c r="BJ381" s="34"/>
      <c r="BK381" s="34"/>
      <c r="BL381" s="34"/>
      <c r="BM381" s="34"/>
      <c r="BN381" s="34"/>
      <c r="BO381" s="34"/>
      <c r="BP381" s="34"/>
      <c r="BQ381" s="34"/>
      <c r="BR381" s="34"/>
      <c r="BS381" s="34"/>
      <c r="BT381" s="34"/>
      <c r="BU381" s="34"/>
      <c r="BV381" s="34"/>
      <c r="BW381" s="34"/>
      <c r="BX381" s="34"/>
      <c r="BY381" s="34"/>
      <c r="BZ381" s="34"/>
      <c r="CA381" s="34"/>
      <c r="CB381" s="34"/>
      <c r="CC381" s="34"/>
      <c r="CD381" s="34"/>
      <c r="CE381" s="34"/>
      <c r="CF381" s="34"/>
      <c r="CG381" s="34"/>
      <c r="CH381" s="34"/>
      <c r="CI381" s="34"/>
      <c r="CJ381" s="34"/>
      <c r="CK381" s="34"/>
      <c r="CL381" s="34"/>
      <c r="CM381" s="34"/>
      <c r="CN381" s="34"/>
      <c r="CO381" s="34"/>
      <c r="CP381" s="34"/>
      <c r="CQ381" s="34"/>
      <c r="CR381" s="34"/>
      <c r="CS381" s="34"/>
      <c r="CT381" s="34"/>
      <c r="CU381" s="34"/>
      <c r="CV381" s="34"/>
      <c r="CW381" s="34"/>
      <c r="CX381" s="34"/>
      <c r="CY381" s="34"/>
      <c r="CZ381" s="34"/>
      <c r="DA381" s="34"/>
      <c r="DB381" s="34"/>
      <c r="DC381" s="34"/>
      <c r="DD381" s="34"/>
      <c r="DE381" s="34"/>
      <c r="DF381" s="34"/>
      <c r="DG381" s="34"/>
      <c r="DH381" s="34"/>
      <c r="DI381" s="34"/>
      <c r="DJ381" s="34"/>
      <c r="DK381" s="34"/>
      <c r="DL381" s="34"/>
      <c r="DM381" s="34"/>
      <c r="DN381" s="34"/>
      <c r="DO381" s="34"/>
      <c r="DP381" s="34"/>
    </row>
    <row r="382" spans="1:312" s="184" customFormat="1" ht="18" customHeight="1" x14ac:dyDescent="0.25">
      <c r="A382" s="76">
        <v>4</v>
      </c>
      <c r="B382" s="175" t="s">
        <v>1111</v>
      </c>
      <c r="C382" s="175" t="s">
        <v>1112</v>
      </c>
      <c r="D382" s="95">
        <v>2</v>
      </c>
      <c r="E382" s="78">
        <f>IF(AM382+1=13,"GRAD",AM382+1)</f>
        <v>8</v>
      </c>
      <c r="F382" s="79"/>
      <c r="G382" s="80">
        <v>8</v>
      </c>
      <c r="H382" s="81">
        <v>6</v>
      </c>
      <c r="I382" s="82" t="str">
        <f>IF(H382&gt;0,"Y"," ")</f>
        <v>Y</v>
      </c>
      <c r="J382" s="82" t="str">
        <f>IF(H382&gt;0,"Y"," ")</f>
        <v>Y</v>
      </c>
      <c r="K382" s="176">
        <v>3</v>
      </c>
      <c r="L382" s="96">
        <v>102</v>
      </c>
      <c r="M382" s="79"/>
      <c r="N382" s="76"/>
      <c r="O382" s="76"/>
      <c r="P382" s="76"/>
      <c r="Q382" s="76"/>
      <c r="R382" s="76"/>
      <c r="S382" s="76"/>
      <c r="T382" s="20">
        <v>14</v>
      </c>
      <c r="U382" s="23">
        <v>30</v>
      </c>
      <c r="V382" s="79"/>
      <c r="W382" s="76"/>
      <c r="X382" s="76"/>
      <c r="Y382" s="80"/>
      <c r="Z382" s="80"/>
      <c r="AA382" s="175" t="s">
        <v>130</v>
      </c>
      <c r="AB382" s="86" t="s">
        <v>1113</v>
      </c>
      <c r="AC382" s="34"/>
      <c r="AD382" s="34"/>
      <c r="AE382" s="34"/>
      <c r="AF382" s="34"/>
      <c r="AG382" s="34"/>
      <c r="AH382" s="34"/>
      <c r="AI382" s="34"/>
      <c r="AJ382" s="34"/>
      <c r="AK382" s="34"/>
      <c r="AL382" s="3"/>
      <c r="AM382" s="180">
        <v>7</v>
      </c>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c r="IU382" s="3"/>
      <c r="IV382" s="3"/>
      <c r="IW382" s="3"/>
      <c r="IX382" s="3"/>
      <c r="IY382" s="3"/>
      <c r="IZ382" s="3"/>
      <c r="JA382" s="3"/>
      <c r="JB382" s="3"/>
      <c r="JC382" s="3"/>
      <c r="JD382" s="3"/>
      <c r="JE382" s="3"/>
      <c r="JF382" s="3"/>
      <c r="JG382" s="3"/>
      <c r="JH382" s="3"/>
      <c r="JI382" s="3"/>
      <c r="JJ382" s="3"/>
      <c r="JK382" s="3"/>
      <c r="JL382" s="3"/>
      <c r="JM382" s="3"/>
      <c r="JN382" s="3"/>
      <c r="JO382" s="3"/>
      <c r="JP382" s="3"/>
      <c r="JQ382" s="3"/>
      <c r="JR382" s="3"/>
      <c r="JS382" s="3"/>
      <c r="JT382" s="3"/>
      <c r="JU382" s="3"/>
      <c r="JV382" s="3"/>
      <c r="JW382" s="3"/>
      <c r="JX382" s="3"/>
      <c r="JY382" s="3"/>
      <c r="JZ382" s="3"/>
      <c r="KA382" s="3"/>
      <c r="KB382" s="3"/>
      <c r="KC382" s="3"/>
      <c r="KD382" s="3"/>
      <c r="KE382" s="3"/>
      <c r="KF382" s="3"/>
      <c r="KG382" s="3"/>
      <c r="KH382" s="3"/>
      <c r="KI382" s="3"/>
      <c r="KJ382" s="3"/>
      <c r="KK382" s="3"/>
      <c r="KL382" s="3"/>
      <c r="KM382" s="3"/>
      <c r="KN382" s="3"/>
      <c r="KO382" s="3"/>
      <c r="KP382" s="3"/>
      <c r="KQ382" s="3"/>
      <c r="KR382" s="3"/>
      <c r="KS382" s="3"/>
      <c r="KT382" s="3"/>
      <c r="KU382" s="3"/>
      <c r="KV382" s="3"/>
      <c r="KW382" s="3"/>
      <c r="KX382" s="3"/>
      <c r="KY382" s="3"/>
      <c r="KZ382" s="3"/>
    </row>
    <row r="383" spans="1:312" s="184" customFormat="1" ht="18" customHeight="1" x14ac:dyDescent="0.25">
      <c r="A383" s="76">
        <v>4</v>
      </c>
      <c r="B383" s="175" t="s">
        <v>1114</v>
      </c>
      <c r="C383" s="175" t="s">
        <v>184</v>
      </c>
      <c r="D383" s="95">
        <v>2</v>
      </c>
      <c r="E383" s="78">
        <f>IF(AM383+1=13,"GRAD",AM383+1)</f>
        <v>8</v>
      </c>
      <c r="F383" s="79"/>
      <c r="G383" s="80"/>
      <c r="H383" s="81"/>
      <c r="I383" s="82" t="str">
        <f>IF(H383&gt;0,"Y"," ")</f>
        <v xml:space="preserve"> </v>
      </c>
      <c r="J383" s="82" t="str">
        <f>IF(H383&gt;0,"Y"," ")</f>
        <v xml:space="preserve"> </v>
      </c>
      <c r="K383" s="176">
        <v>4</v>
      </c>
      <c r="L383" s="96">
        <v>102</v>
      </c>
      <c r="M383" s="79"/>
      <c r="N383" s="76"/>
      <c r="O383" s="76"/>
      <c r="P383" s="76"/>
      <c r="Q383" s="76"/>
      <c r="R383" s="76"/>
      <c r="S383" s="76"/>
      <c r="T383" s="20" t="str">
        <f>IF(G383=6,$E$12,IF(G383=5,$E$13,IF(G383=4,$E$14,IF(G383=3,$E$15,IF(G383=2,$E$16,IF(G383=1,$E$17,IF(G383=7,$E$11," ")))))))</f>
        <v xml:space="preserve"> </v>
      </c>
      <c r="U383" s="23" t="str">
        <f>IF(G383=6,$U$12,IF(G383=5,$U$13,IF(G383=4,$U$14,IF(G383=3,$U$15,IF(G383=2,$U$16,IF(G383=1,$U$17,IF(G383=7,$U$11," ")))))))</f>
        <v xml:space="preserve"> </v>
      </c>
      <c r="V383" s="79"/>
      <c r="W383" s="76"/>
      <c r="X383" s="76"/>
      <c r="Y383" s="80"/>
      <c r="Z383" s="80"/>
      <c r="AA383" s="175" t="s">
        <v>1115</v>
      </c>
      <c r="AB383" s="87" t="s">
        <v>1116</v>
      </c>
      <c r="AC383" s="88"/>
      <c r="AD383" s="88"/>
      <c r="AE383" s="88"/>
      <c r="AF383" s="88"/>
      <c r="AG383" s="186"/>
      <c r="AH383" s="186"/>
      <c r="AI383" s="186"/>
      <c r="AJ383" s="186"/>
      <c r="AK383" s="186"/>
      <c r="AL383" s="186"/>
      <c r="AM383" s="180">
        <v>7</v>
      </c>
    </row>
    <row r="384" spans="1:312" s="184" customFormat="1" ht="18" customHeight="1" x14ac:dyDescent="0.25">
      <c r="A384" s="76">
        <v>4</v>
      </c>
      <c r="B384" s="175" t="s">
        <v>1117</v>
      </c>
      <c r="C384" s="175" t="s">
        <v>1118</v>
      </c>
      <c r="D384" s="95">
        <v>2</v>
      </c>
      <c r="E384" s="78">
        <f>IF(AM384+1=13,"GRAD",AM384+1)</f>
        <v>9</v>
      </c>
      <c r="F384" s="79"/>
      <c r="G384" s="80"/>
      <c r="H384" s="81"/>
      <c r="I384" s="82" t="str">
        <f>IF(H384&gt;0,"Y"," ")</f>
        <v xml:space="preserve"> </v>
      </c>
      <c r="J384" s="82" t="str">
        <f>IF(H384&gt;0,"Y"," ")</f>
        <v xml:space="preserve"> </v>
      </c>
      <c r="K384" s="176">
        <v>5</v>
      </c>
      <c r="L384" s="96">
        <v>102</v>
      </c>
      <c r="M384" s="79"/>
      <c r="N384" s="76"/>
      <c r="O384" s="76"/>
      <c r="P384" s="76"/>
      <c r="Q384" s="76"/>
      <c r="R384" s="76"/>
      <c r="S384" s="76"/>
      <c r="T384" s="20" t="str">
        <f>IF(G384=6,$E$12,IF(G384=5,$E$13,IF(G384=4,$E$14,IF(G384=3,$E$15,IF(G384=2,$E$16,IF(G384=1,$E$17,IF(G384=7,$E$11," ")))))))</f>
        <v xml:space="preserve"> </v>
      </c>
      <c r="U384" s="23" t="str">
        <f>IF(G384=6,$U$12,IF(G384=5,$U$13,IF(G384=4,$U$14,IF(G384=3,$U$15,IF(G384=2,$U$16,IF(G384=1,$U$17,IF(G384=7,$U$11," ")))))))</f>
        <v xml:space="preserve"> </v>
      </c>
      <c r="V384" s="79"/>
      <c r="W384" s="76"/>
      <c r="X384" s="76"/>
      <c r="Y384" s="80"/>
      <c r="Z384" s="80"/>
      <c r="AA384" s="175" t="s">
        <v>639</v>
      </c>
      <c r="AB384" s="84" t="s">
        <v>1119</v>
      </c>
      <c r="AD384" s="185"/>
      <c r="AE384" s="185"/>
      <c r="AF384" s="185"/>
      <c r="AG384" s="186"/>
      <c r="AH384" s="186"/>
      <c r="AI384" s="186"/>
      <c r="AJ384" s="186"/>
      <c r="AK384" s="186"/>
      <c r="AL384" s="186"/>
      <c r="AM384" s="180">
        <v>8</v>
      </c>
      <c r="AN384" s="34"/>
      <c r="AO384" s="34"/>
      <c r="AP384" s="34"/>
      <c r="AQ384" s="34"/>
      <c r="AR384" s="34"/>
      <c r="AS384" s="34"/>
      <c r="AT384" s="34"/>
      <c r="AU384" s="34"/>
      <c r="AV384" s="34"/>
      <c r="AW384" s="34"/>
      <c r="AX384" s="34"/>
      <c r="AY384" s="34"/>
      <c r="AZ384" s="34"/>
      <c r="BA384" s="34"/>
      <c r="BB384" s="34"/>
      <c r="BC384" s="34"/>
      <c r="BD384" s="34"/>
      <c r="BE384" s="34"/>
      <c r="BF384" s="34"/>
      <c r="BG384" s="34"/>
      <c r="BH384" s="34"/>
      <c r="BI384" s="34"/>
      <c r="BJ384" s="34"/>
      <c r="BK384" s="34"/>
      <c r="BL384" s="34"/>
      <c r="BM384" s="34"/>
      <c r="BN384" s="34"/>
      <c r="BO384" s="34"/>
      <c r="BP384" s="34"/>
      <c r="BQ384" s="34"/>
      <c r="BR384" s="34"/>
      <c r="BS384" s="34"/>
      <c r="BT384" s="34"/>
      <c r="BU384" s="34"/>
      <c r="BV384" s="34"/>
      <c r="BW384" s="34"/>
      <c r="BX384" s="34"/>
      <c r="BY384" s="34"/>
      <c r="BZ384" s="34"/>
      <c r="CA384" s="34"/>
      <c r="CB384" s="34"/>
      <c r="CC384" s="34"/>
      <c r="CD384" s="34"/>
      <c r="CE384" s="34"/>
      <c r="CF384" s="34"/>
      <c r="CG384" s="34"/>
      <c r="CH384" s="34"/>
      <c r="CI384" s="34"/>
      <c r="CJ384" s="34"/>
      <c r="CK384" s="34"/>
      <c r="CL384" s="34"/>
      <c r="CM384" s="34"/>
      <c r="CN384" s="34"/>
      <c r="CO384" s="34"/>
      <c r="CP384" s="34"/>
      <c r="CQ384" s="34"/>
      <c r="CR384" s="34"/>
      <c r="CS384" s="34"/>
      <c r="CT384" s="34"/>
      <c r="CU384" s="34"/>
      <c r="CV384" s="34"/>
      <c r="CW384" s="34"/>
      <c r="CX384" s="34"/>
      <c r="CY384" s="34"/>
      <c r="CZ384" s="34"/>
      <c r="DA384" s="34"/>
      <c r="DB384" s="34"/>
      <c r="DC384" s="34"/>
      <c r="DD384" s="34"/>
      <c r="DE384" s="34"/>
      <c r="DF384" s="34"/>
      <c r="DG384" s="34"/>
      <c r="DH384" s="34"/>
      <c r="DI384" s="34"/>
      <c r="DJ384" s="34"/>
      <c r="DK384" s="34"/>
      <c r="DL384" s="34"/>
      <c r="DM384" s="34"/>
      <c r="DN384" s="34"/>
      <c r="DO384" s="34"/>
      <c r="DP384" s="34"/>
    </row>
    <row r="385" spans="1:312" s="184" customFormat="1" ht="18" customHeight="1" x14ac:dyDescent="0.25">
      <c r="A385" s="76">
        <v>4</v>
      </c>
      <c r="B385" s="175" t="s">
        <v>1120</v>
      </c>
      <c r="C385" s="175" t="s">
        <v>1121</v>
      </c>
      <c r="D385" s="95">
        <v>2</v>
      </c>
      <c r="E385" s="78">
        <f>IF(AM385+1=13,"GRAD",AM385+1)</f>
        <v>11</v>
      </c>
      <c r="F385" s="79"/>
      <c r="G385" s="80"/>
      <c r="H385" s="81"/>
      <c r="I385" s="82" t="str">
        <f>IF(H385&gt;0,"Y"," ")</f>
        <v xml:space="preserve"> </v>
      </c>
      <c r="J385" s="82" t="str">
        <f>IF(H385&gt;0,"Y"," ")</f>
        <v xml:space="preserve"> </v>
      </c>
      <c r="K385" s="176">
        <v>6</v>
      </c>
      <c r="L385" s="96">
        <v>102</v>
      </c>
      <c r="M385" s="79"/>
      <c r="N385" s="76"/>
      <c r="O385" s="76"/>
      <c r="P385" s="76"/>
      <c r="Q385" s="76"/>
      <c r="R385" s="76"/>
      <c r="S385" s="76"/>
      <c r="T385" s="20" t="str">
        <f>IF(G385=6,$E$12,IF(G385=5,$E$13,IF(G385=4,$E$14,IF(G385=3,$E$15,IF(G385=2,$E$16,IF(G385=1,$E$17,IF(G385=7,$E$11," ")))))))</f>
        <v xml:space="preserve"> </v>
      </c>
      <c r="U385" s="23" t="str">
        <f>IF(G385=6,$U$12,IF(G385=5,$U$13,IF(G385=4,$U$14,IF(G385=3,$U$15,IF(G385=2,$U$16,IF(G385=1,$U$17,IF(G385=7,$U$11," ")))))))</f>
        <v xml:space="preserve"> </v>
      </c>
      <c r="V385" s="79"/>
      <c r="W385" s="76"/>
      <c r="X385" s="76"/>
      <c r="Y385" s="80"/>
      <c r="Z385" s="80"/>
      <c r="AA385" s="175" t="s">
        <v>1122</v>
      </c>
      <c r="AB385" s="87" t="s">
        <v>1123</v>
      </c>
      <c r="AC385" s="88"/>
      <c r="AD385" s="88"/>
      <c r="AE385" s="88"/>
      <c r="AF385" s="88"/>
      <c r="AG385" s="186"/>
      <c r="AH385" s="186"/>
      <c r="AI385" s="186"/>
      <c r="AJ385" s="186"/>
      <c r="AK385" s="186"/>
      <c r="AL385" s="186"/>
      <c r="AM385" s="180">
        <v>10</v>
      </c>
      <c r="AN385" s="34"/>
      <c r="AO385" s="34"/>
      <c r="AP385" s="34"/>
      <c r="AQ385" s="34"/>
      <c r="AR385" s="34"/>
      <c r="AS385" s="34"/>
      <c r="AT385" s="34"/>
      <c r="AU385" s="34"/>
      <c r="AV385" s="34"/>
      <c r="AW385" s="34"/>
      <c r="AX385" s="34"/>
      <c r="AY385" s="34"/>
      <c r="AZ385" s="34"/>
      <c r="BA385" s="34"/>
      <c r="BB385" s="34"/>
      <c r="BC385" s="34"/>
      <c r="BD385" s="34"/>
      <c r="BE385" s="34"/>
      <c r="BF385" s="34"/>
      <c r="BG385" s="34"/>
      <c r="BH385" s="34"/>
      <c r="BI385" s="34"/>
      <c r="BJ385" s="34"/>
      <c r="BK385" s="34"/>
      <c r="BL385" s="34"/>
      <c r="BM385" s="34"/>
      <c r="BN385" s="34"/>
      <c r="BO385" s="34"/>
      <c r="BP385" s="34"/>
      <c r="BQ385" s="34"/>
      <c r="BR385" s="34"/>
      <c r="BS385" s="34"/>
      <c r="BT385" s="34"/>
      <c r="BU385" s="34"/>
      <c r="BV385" s="34"/>
      <c r="BW385" s="34"/>
      <c r="BX385" s="34"/>
      <c r="BY385" s="34"/>
      <c r="BZ385" s="34"/>
      <c r="CA385" s="34"/>
      <c r="CB385" s="34"/>
      <c r="CC385" s="34"/>
      <c r="CD385" s="34"/>
      <c r="CE385" s="34"/>
      <c r="CF385" s="34"/>
      <c r="CG385" s="34"/>
      <c r="CH385" s="34"/>
      <c r="CI385" s="34"/>
      <c r="CJ385" s="34"/>
      <c r="CK385" s="34"/>
      <c r="CL385" s="34"/>
      <c r="CM385" s="34"/>
      <c r="CN385" s="34"/>
      <c r="CO385" s="34"/>
      <c r="CP385" s="34"/>
      <c r="CQ385" s="34"/>
      <c r="CR385" s="34"/>
      <c r="CS385" s="34"/>
      <c r="CT385" s="34"/>
      <c r="CU385" s="34"/>
      <c r="CV385" s="34"/>
      <c r="CW385" s="34"/>
      <c r="CX385" s="34"/>
      <c r="CY385" s="34"/>
      <c r="CZ385" s="34"/>
      <c r="DA385" s="34"/>
      <c r="DB385" s="34"/>
      <c r="DC385" s="34"/>
      <c r="DD385" s="34"/>
      <c r="DE385" s="34"/>
      <c r="DF385" s="34"/>
      <c r="DG385" s="34"/>
      <c r="DH385" s="34"/>
      <c r="DI385" s="34"/>
      <c r="DJ385" s="34"/>
      <c r="DK385" s="34"/>
      <c r="DL385" s="34"/>
      <c r="DM385" s="34"/>
      <c r="DN385" s="34"/>
      <c r="DO385" s="34"/>
      <c r="DP385" s="34"/>
      <c r="DQ385" s="34"/>
    </row>
    <row r="386" spans="1:312" s="184" customFormat="1" ht="18" customHeight="1" x14ac:dyDescent="0.25">
      <c r="A386" s="76">
        <v>4</v>
      </c>
      <c r="B386" s="175" t="s">
        <v>1124</v>
      </c>
      <c r="C386" s="175" t="s">
        <v>1118</v>
      </c>
      <c r="D386" s="95">
        <v>2</v>
      </c>
      <c r="E386" s="78">
        <f>IF(AM386+1=13,"GRAD",AM386+1)</f>
        <v>9</v>
      </c>
      <c r="F386" s="79"/>
      <c r="G386" s="80">
        <v>3</v>
      </c>
      <c r="H386" s="81">
        <v>2</v>
      </c>
      <c r="I386" s="82" t="str">
        <f>IF(H386&gt;0,"Y"," ")</f>
        <v>Y</v>
      </c>
      <c r="J386" s="82" t="str">
        <f>IF(H386&gt;0,"Y"," ")</f>
        <v>Y</v>
      </c>
      <c r="K386" s="176">
        <v>1</v>
      </c>
      <c r="L386" s="96">
        <v>110</v>
      </c>
      <c r="M386" s="79"/>
      <c r="N386" s="76"/>
      <c r="O386" s="76"/>
      <c r="P386" s="76"/>
      <c r="Q386" s="76"/>
      <c r="R386" s="76"/>
      <c r="S386" s="76"/>
      <c r="T386" s="20">
        <f>IF(G386=6,$E$12,IF(G386=5,$E$13,IF(G386=4,$E$14,IF(G386=3,$E$15,IF(G386=2,$E$16,IF(G386=1,$E$17,IF(G386=7,$E$11," ")))))))</f>
        <v>30</v>
      </c>
      <c r="U386" s="23">
        <f>IF(G386=6,$U$12,IF(G386=5,$U$13,IF(G386=4,$U$14,IF(G386=3,$U$15,IF(G386=2,$U$16,IF(G386=1,$U$17,IF(G386=7,$U$11," ")))))))</f>
        <v>75</v>
      </c>
      <c r="V386" s="79"/>
      <c r="W386" s="76"/>
      <c r="X386" s="76"/>
      <c r="Y386" s="80"/>
      <c r="Z386" s="80"/>
      <c r="AA386" s="175" t="s">
        <v>641</v>
      </c>
      <c r="AB386" s="84" t="s">
        <v>1125</v>
      </c>
      <c r="AD386" s="185"/>
      <c r="AE386" s="185"/>
      <c r="AF386" s="185"/>
      <c r="AG386" s="186"/>
      <c r="AH386" s="186"/>
      <c r="AI386" s="186"/>
      <c r="AJ386" s="186"/>
      <c r="AK386" s="186"/>
      <c r="AL386" s="186"/>
      <c r="AM386" s="180">
        <v>8</v>
      </c>
    </row>
    <row r="387" spans="1:312" s="184" customFormat="1" ht="18" customHeight="1" x14ac:dyDescent="0.25">
      <c r="A387" s="76">
        <v>4</v>
      </c>
      <c r="B387" s="175" t="s">
        <v>1126</v>
      </c>
      <c r="C387" s="175" t="s">
        <v>1127</v>
      </c>
      <c r="D387" s="95">
        <v>2</v>
      </c>
      <c r="E387" s="78">
        <f>IF(AM387+1=13,"GRAD",AM387+1)</f>
        <v>10</v>
      </c>
      <c r="F387" s="79"/>
      <c r="G387" s="80">
        <v>4</v>
      </c>
      <c r="H387" s="89">
        <v>22</v>
      </c>
      <c r="I387" s="82" t="str">
        <f>IF(H387&gt;0,"Y"," ")</f>
        <v>Y</v>
      </c>
      <c r="J387" s="82" t="str">
        <f>IF(H387&gt;0,"Y"," ")</f>
        <v>Y</v>
      </c>
      <c r="K387" s="176">
        <v>2</v>
      </c>
      <c r="L387" s="96">
        <v>110</v>
      </c>
      <c r="M387" s="79"/>
      <c r="N387" s="76"/>
      <c r="O387" s="76"/>
      <c r="P387" s="76"/>
      <c r="Q387" s="76"/>
      <c r="R387" s="76"/>
      <c r="S387" s="76"/>
      <c r="T387" s="20">
        <f>IF(G387=6,$E$12,IF(G387=5,$E$13,IF(G387=4,$E$14,IF(G387=3,$E$15,IF(G387=2,$E$16,IF(G387=1,$E$17,IF(G387=7,$E$11," ")))))))</f>
        <v>26</v>
      </c>
      <c r="U387" s="23">
        <f>IF(G387=6,$U$12,IF(G387=5,$U$13,IF(G387=4,$U$14,IF(G387=3,$U$15,IF(G387=2,$U$16,IF(G387=1,$U$17,IF(G387=7,$U$11," ")))))))</f>
        <v>60</v>
      </c>
      <c r="V387" s="79"/>
      <c r="W387" s="76"/>
      <c r="X387" s="76"/>
      <c r="Y387" s="80"/>
      <c r="Z387" s="80"/>
      <c r="AA387" s="175" t="s">
        <v>859</v>
      </c>
      <c r="AB387" s="86" t="s">
        <v>828</v>
      </c>
      <c r="AC387" s="34"/>
      <c r="AD387" s="34"/>
      <c r="AE387" s="34"/>
      <c r="AF387" s="34"/>
      <c r="AG387" s="34"/>
      <c r="AH387" s="34"/>
      <c r="AI387" s="34"/>
      <c r="AJ387" s="34"/>
      <c r="AK387" s="34"/>
      <c r="AL387" s="3"/>
      <c r="AM387" s="180">
        <v>9</v>
      </c>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3"/>
      <c r="IN387" s="3"/>
      <c r="IO387" s="3"/>
      <c r="IP387" s="3"/>
      <c r="IQ387" s="3"/>
      <c r="IR387" s="3"/>
      <c r="IS387" s="3"/>
      <c r="IT387" s="3"/>
      <c r="IU387" s="3"/>
      <c r="IV387" s="3"/>
      <c r="IW387" s="3"/>
      <c r="IX387" s="3"/>
      <c r="IY387" s="3"/>
      <c r="IZ387" s="3"/>
      <c r="JA387" s="3"/>
      <c r="JB387" s="3"/>
      <c r="JC387" s="3"/>
      <c r="JD387" s="3"/>
      <c r="JE387" s="3"/>
      <c r="JF387" s="3"/>
      <c r="JG387" s="3"/>
      <c r="JH387" s="3"/>
      <c r="JI387" s="3"/>
      <c r="JJ387" s="3"/>
      <c r="JK387" s="3"/>
      <c r="JL387" s="3"/>
      <c r="JM387" s="3"/>
      <c r="JN387" s="3"/>
      <c r="JO387" s="3"/>
      <c r="JP387" s="3"/>
      <c r="JQ387" s="3"/>
      <c r="JR387" s="3"/>
      <c r="JS387" s="3"/>
      <c r="JT387" s="3"/>
      <c r="JU387" s="3"/>
      <c r="JV387" s="3"/>
      <c r="JW387" s="3"/>
      <c r="JX387" s="3"/>
      <c r="JY387" s="3"/>
      <c r="JZ387" s="3"/>
      <c r="KA387" s="3"/>
      <c r="KB387" s="3"/>
      <c r="KC387" s="3"/>
      <c r="KD387" s="3"/>
      <c r="KE387" s="3"/>
      <c r="KF387" s="3"/>
      <c r="KG387" s="3"/>
      <c r="KH387" s="3"/>
      <c r="KI387" s="3"/>
      <c r="KJ387" s="3"/>
      <c r="KK387" s="3"/>
      <c r="KL387" s="3"/>
      <c r="KM387" s="3"/>
      <c r="KN387" s="3"/>
      <c r="KO387" s="3"/>
      <c r="KP387" s="3"/>
      <c r="KQ387" s="3"/>
      <c r="KR387" s="3"/>
      <c r="KS387" s="3"/>
      <c r="KT387" s="3"/>
      <c r="KU387" s="3"/>
      <c r="KV387" s="3"/>
      <c r="KW387" s="3"/>
      <c r="KX387" s="3"/>
      <c r="KY387" s="3"/>
      <c r="KZ387" s="3"/>
    </row>
    <row r="388" spans="1:312" s="184" customFormat="1" ht="18" customHeight="1" x14ac:dyDescent="0.25">
      <c r="A388" s="76">
        <v>4</v>
      </c>
      <c r="B388" s="175" t="s">
        <v>1128</v>
      </c>
      <c r="C388" s="175" t="s">
        <v>1129</v>
      </c>
      <c r="D388" s="95">
        <v>2</v>
      </c>
      <c r="E388" s="78">
        <f>IF(AM388+1=13,"GRAD",AM388+1)</f>
        <v>11</v>
      </c>
      <c r="F388" s="79"/>
      <c r="G388" s="80">
        <v>5</v>
      </c>
      <c r="H388" s="81">
        <v>12</v>
      </c>
      <c r="I388" s="82" t="str">
        <f>IF(H388&gt;0,"Y"," ")</f>
        <v>Y</v>
      </c>
      <c r="J388" s="82" t="str">
        <f>IF(H388&gt;0,"Y"," ")</f>
        <v>Y</v>
      </c>
      <c r="K388" s="176">
        <v>3</v>
      </c>
      <c r="L388" s="96">
        <v>110</v>
      </c>
      <c r="M388" s="79"/>
      <c r="N388" s="76"/>
      <c r="O388" s="76"/>
      <c r="P388" s="76"/>
      <c r="Q388" s="76"/>
      <c r="R388" s="76"/>
      <c r="S388" s="76"/>
      <c r="T388" s="20">
        <f>IF(G388=6,$E$12,IF(G388=5,$E$13,IF(G388=4,$E$14,IF(G388=3,$E$15,IF(G388=2,$E$16,IF(G388=1,$E$17,IF(G388=7,$E$11," ")))))))</f>
        <v>22</v>
      </c>
      <c r="U388" s="23">
        <f>IF(G388=6,$U$12,IF(G388=5,$U$13,IF(G388=4,$U$14,IF(G388=3,$U$15,IF(G388=2,$U$16,IF(G388=1,$U$17,IF(G388=7,$U$11," ")))))))</f>
        <v>55</v>
      </c>
      <c r="V388" s="79"/>
      <c r="W388" s="76"/>
      <c r="X388" s="76"/>
      <c r="Y388" s="80"/>
      <c r="Z388" s="80"/>
      <c r="AA388" s="175" t="s">
        <v>114</v>
      </c>
      <c r="AB388" s="84" t="s">
        <v>1130</v>
      </c>
      <c r="AD388" s="185"/>
      <c r="AE388" s="185"/>
      <c r="AF388" s="185"/>
      <c r="AG388" s="186"/>
      <c r="AH388" s="186"/>
      <c r="AI388" s="186"/>
      <c r="AJ388" s="186"/>
      <c r="AK388" s="186"/>
      <c r="AL388" s="186"/>
      <c r="AM388" s="180">
        <v>10</v>
      </c>
    </row>
    <row r="389" spans="1:312" s="184" customFormat="1" ht="18" customHeight="1" x14ac:dyDescent="0.25">
      <c r="A389" s="76">
        <v>4</v>
      </c>
      <c r="B389" s="175" t="s">
        <v>1131</v>
      </c>
      <c r="C389" s="175" t="s">
        <v>1112</v>
      </c>
      <c r="D389" s="95">
        <v>2</v>
      </c>
      <c r="E389" s="78">
        <f>IF(AM389+1=13,"GRAD",AM389+1)</f>
        <v>8</v>
      </c>
      <c r="F389" s="79"/>
      <c r="G389" s="80"/>
      <c r="H389" s="81"/>
      <c r="I389" s="82" t="str">
        <f>IF(H389&gt;0,"Y"," ")</f>
        <v xml:space="preserve"> </v>
      </c>
      <c r="J389" s="82" t="str">
        <f>IF(H389&gt;0,"Y"," ")</f>
        <v xml:space="preserve"> </v>
      </c>
      <c r="K389" s="176">
        <v>4</v>
      </c>
      <c r="L389" s="96">
        <v>110</v>
      </c>
      <c r="M389" s="79"/>
      <c r="N389" s="76"/>
      <c r="O389" s="76"/>
      <c r="P389" s="76"/>
      <c r="Q389" s="76"/>
      <c r="R389" s="76"/>
      <c r="S389" s="76"/>
      <c r="T389" s="20" t="str">
        <f>IF(G389=6,$E$12,IF(G389=5,$E$13,IF(G389=4,$E$14,IF(G389=3,$E$15,IF(G389=2,$E$16,IF(G389=1,$E$17,IF(G389=7,$E$11," ")))))))</f>
        <v xml:space="preserve"> </v>
      </c>
      <c r="U389" s="23" t="str">
        <f>IF(G389=6,$U$12,IF(G389=5,$U$13,IF(G389=4,$U$14,IF(G389=3,$U$15,IF(G389=2,$U$16,IF(G389=1,$U$17,IF(G389=7,$U$11," ")))))))</f>
        <v xml:space="preserve"> </v>
      </c>
      <c r="V389" s="79"/>
      <c r="W389" s="76"/>
      <c r="X389" s="76"/>
      <c r="Y389" s="80"/>
      <c r="Z389" s="80"/>
      <c r="AA389" s="175" t="s">
        <v>175</v>
      </c>
      <c r="AB389" s="84" t="s">
        <v>1132</v>
      </c>
      <c r="AD389" s="185"/>
      <c r="AE389" s="185"/>
      <c r="AF389" s="185"/>
      <c r="AG389" s="186"/>
      <c r="AH389" s="186"/>
      <c r="AI389" s="186"/>
      <c r="AJ389" s="186"/>
      <c r="AK389" s="186"/>
      <c r="AL389" s="186"/>
      <c r="AM389" s="180">
        <v>7</v>
      </c>
      <c r="AN389" s="34"/>
      <c r="AO389" s="34"/>
      <c r="AP389" s="34"/>
      <c r="AQ389" s="34"/>
      <c r="AR389" s="34"/>
      <c r="AS389" s="34"/>
      <c r="AT389" s="34"/>
      <c r="AU389" s="34"/>
      <c r="AV389" s="34"/>
      <c r="AW389" s="34"/>
      <c r="AX389" s="34"/>
      <c r="AY389" s="34"/>
      <c r="AZ389" s="34"/>
      <c r="BA389" s="34"/>
      <c r="BB389" s="34"/>
      <c r="BC389" s="34"/>
      <c r="BD389" s="34"/>
      <c r="BE389" s="34"/>
      <c r="BF389" s="34"/>
      <c r="BG389" s="34"/>
      <c r="BH389" s="34"/>
      <c r="BI389" s="34"/>
      <c r="BJ389" s="34"/>
      <c r="BK389" s="34"/>
      <c r="BL389" s="34"/>
      <c r="BM389" s="34"/>
      <c r="BN389" s="34"/>
      <c r="BO389" s="34"/>
      <c r="BP389" s="34"/>
      <c r="BQ389" s="34"/>
      <c r="BR389" s="34"/>
      <c r="BS389" s="34"/>
      <c r="BT389" s="34"/>
      <c r="BU389" s="34"/>
      <c r="BV389" s="34"/>
      <c r="BW389" s="34"/>
      <c r="BX389" s="34"/>
      <c r="BY389" s="34"/>
      <c r="BZ389" s="34"/>
      <c r="CA389" s="34"/>
      <c r="CB389" s="34"/>
      <c r="CC389" s="34"/>
      <c r="CD389" s="34"/>
      <c r="CE389" s="34"/>
      <c r="CF389" s="34"/>
      <c r="CG389" s="34"/>
      <c r="CH389" s="34"/>
      <c r="CI389" s="34"/>
      <c r="CJ389" s="34"/>
      <c r="CK389" s="34"/>
      <c r="CL389" s="34"/>
      <c r="CM389" s="34"/>
      <c r="CN389" s="34"/>
      <c r="CO389" s="34"/>
      <c r="CP389" s="34"/>
      <c r="CQ389" s="34"/>
      <c r="CR389" s="34"/>
      <c r="CS389" s="34"/>
      <c r="CT389" s="34"/>
      <c r="CU389" s="34"/>
      <c r="CV389" s="34"/>
      <c r="CW389" s="34"/>
      <c r="CX389" s="34"/>
      <c r="CY389" s="34"/>
      <c r="CZ389" s="34"/>
      <c r="DA389" s="34"/>
      <c r="DB389" s="34"/>
      <c r="DC389" s="34"/>
      <c r="DD389" s="34"/>
      <c r="DE389" s="34"/>
      <c r="DF389" s="34"/>
      <c r="DG389" s="34"/>
      <c r="DH389" s="34"/>
      <c r="DI389" s="34"/>
      <c r="DJ389" s="34"/>
      <c r="DK389" s="34"/>
      <c r="DL389" s="34"/>
      <c r="DM389" s="34"/>
      <c r="DN389" s="34"/>
      <c r="DO389" s="34"/>
      <c r="DP389" s="34"/>
      <c r="DR389" s="34"/>
      <c r="DS389" s="34"/>
      <c r="DT389" s="34"/>
      <c r="DU389" s="34"/>
      <c r="DV389" s="34"/>
      <c r="DW389" s="34"/>
      <c r="DX389" s="34"/>
      <c r="DY389" s="34"/>
      <c r="DZ389" s="34"/>
      <c r="EA389" s="34"/>
      <c r="EB389" s="34"/>
      <c r="EC389" s="34"/>
      <c r="ED389" s="34"/>
      <c r="EE389" s="34"/>
      <c r="EF389" s="34"/>
      <c r="EG389" s="34"/>
      <c r="EH389" s="34"/>
      <c r="EI389" s="34"/>
      <c r="EJ389" s="34"/>
      <c r="EK389" s="34"/>
      <c r="EL389" s="34"/>
      <c r="EM389" s="34"/>
      <c r="EN389" s="34"/>
      <c r="EO389" s="34"/>
      <c r="EP389" s="34"/>
      <c r="EQ389" s="34"/>
      <c r="ER389" s="34"/>
      <c r="ES389" s="34"/>
      <c r="ET389" s="34"/>
      <c r="EU389" s="34"/>
      <c r="EV389" s="34"/>
      <c r="EW389" s="34"/>
      <c r="EX389" s="34"/>
      <c r="EY389" s="34"/>
      <c r="EZ389" s="34"/>
      <c r="FA389" s="34"/>
      <c r="FB389" s="34"/>
      <c r="FC389" s="34"/>
      <c r="FD389" s="34"/>
      <c r="FE389" s="34"/>
      <c r="FF389" s="34"/>
      <c r="FG389" s="34"/>
      <c r="FH389" s="34"/>
      <c r="FI389" s="34"/>
      <c r="FJ389" s="34"/>
      <c r="FK389" s="34"/>
      <c r="FL389" s="34"/>
      <c r="FM389" s="34"/>
      <c r="FN389" s="34"/>
      <c r="FO389" s="34"/>
      <c r="FP389" s="34"/>
      <c r="FQ389" s="34"/>
      <c r="FR389" s="34"/>
      <c r="FS389" s="34"/>
      <c r="FT389" s="34"/>
      <c r="FU389" s="34"/>
      <c r="FV389" s="34"/>
      <c r="FW389" s="34"/>
      <c r="FX389" s="34"/>
      <c r="FY389" s="34"/>
      <c r="FZ389" s="34"/>
      <c r="GA389" s="34"/>
      <c r="GB389" s="34"/>
      <c r="GC389" s="34"/>
      <c r="GD389" s="34"/>
      <c r="GE389" s="34"/>
      <c r="GF389" s="34"/>
      <c r="GG389" s="34"/>
      <c r="GH389" s="34"/>
      <c r="GI389" s="34"/>
      <c r="GJ389" s="34"/>
      <c r="GK389" s="34"/>
      <c r="GL389" s="34"/>
      <c r="GM389" s="34"/>
      <c r="GN389" s="34"/>
      <c r="GO389" s="34"/>
      <c r="GP389" s="34"/>
      <c r="GQ389" s="34"/>
      <c r="GR389" s="34"/>
      <c r="GS389" s="34"/>
      <c r="GT389" s="34"/>
      <c r="GU389" s="34"/>
      <c r="GV389" s="34"/>
      <c r="GW389" s="34"/>
      <c r="GX389" s="34"/>
      <c r="GY389" s="34"/>
      <c r="GZ389" s="34"/>
      <c r="HA389" s="34"/>
      <c r="HB389" s="34"/>
      <c r="HC389" s="34"/>
      <c r="HD389" s="34"/>
      <c r="HE389" s="34"/>
      <c r="HF389" s="34"/>
      <c r="HG389" s="34"/>
      <c r="HH389" s="34"/>
      <c r="HI389" s="34"/>
      <c r="HJ389" s="34"/>
      <c r="HK389" s="34"/>
      <c r="HL389" s="34"/>
      <c r="HM389" s="34"/>
      <c r="HN389" s="34"/>
      <c r="HO389" s="34"/>
      <c r="HP389" s="34"/>
      <c r="HQ389" s="34"/>
      <c r="HR389" s="34"/>
      <c r="HS389" s="34"/>
      <c r="HT389" s="34"/>
      <c r="HU389" s="34"/>
      <c r="HV389" s="34"/>
      <c r="HW389" s="34"/>
      <c r="HX389" s="34"/>
      <c r="HY389" s="34"/>
      <c r="HZ389" s="34"/>
      <c r="IA389" s="34"/>
      <c r="IB389" s="34"/>
      <c r="IC389" s="34"/>
      <c r="ID389" s="34"/>
      <c r="IE389" s="34"/>
      <c r="IF389" s="34"/>
      <c r="IG389" s="34"/>
      <c r="IH389" s="34"/>
      <c r="II389" s="34"/>
      <c r="IJ389" s="34"/>
      <c r="IK389" s="34"/>
      <c r="IL389" s="34"/>
      <c r="IM389" s="34"/>
      <c r="IN389" s="34"/>
      <c r="IO389" s="34"/>
      <c r="IP389" s="34"/>
      <c r="IQ389" s="34"/>
      <c r="IR389" s="34"/>
      <c r="IS389" s="34"/>
      <c r="IT389" s="34"/>
      <c r="IU389" s="34"/>
      <c r="IV389" s="34"/>
      <c r="IW389" s="34"/>
      <c r="IX389" s="34"/>
      <c r="IY389" s="34"/>
      <c r="IZ389" s="34"/>
      <c r="JA389" s="34"/>
      <c r="JB389" s="34"/>
      <c r="JC389" s="34"/>
      <c r="JD389" s="34"/>
      <c r="JE389" s="34"/>
      <c r="JF389" s="34"/>
      <c r="JG389" s="34"/>
      <c r="JH389" s="34"/>
      <c r="JI389" s="34"/>
      <c r="JJ389" s="34"/>
      <c r="JK389" s="34"/>
      <c r="JL389" s="34"/>
      <c r="JM389" s="34"/>
      <c r="JN389" s="34"/>
      <c r="JO389" s="34"/>
      <c r="JP389" s="34"/>
      <c r="JQ389" s="34"/>
      <c r="JR389" s="34"/>
      <c r="JS389" s="34"/>
      <c r="JT389" s="34"/>
      <c r="JU389" s="34"/>
      <c r="JV389" s="34"/>
      <c r="JW389" s="34"/>
      <c r="JX389" s="34"/>
      <c r="JY389" s="34"/>
      <c r="JZ389" s="34"/>
      <c r="KA389" s="34"/>
      <c r="KB389" s="34"/>
      <c r="KC389" s="34"/>
      <c r="KD389" s="34"/>
      <c r="KE389" s="34"/>
      <c r="KF389" s="34"/>
      <c r="KG389" s="34"/>
      <c r="KH389" s="34"/>
      <c r="KI389" s="34"/>
      <c r="KJ389" s="34"/>
      <c r="KK389" s="34"/>
      <c r="KL389" s="34"/>
      <c r="KM389" s="34"/>
      <c r="KN389" s="34"/>
      <c r="KO389" s="34"/>
      <c r="KP389" s="34"/>
      <c r="KQ389" s="34"/>
      <c r="KR389" s="34"/>
      <c r="KS389" s="34"/>
      <c r="KT389" s="34"/>
      <c r="KU389" s="34"/>
      <c r="KV389" s="34"/>
      <c r="KW389" s="34"/>
      <c r="KX389" s="34"/>
      <c r="KY389" s="34"/>
      <c r="KZ389" s="34"/>
    </row>
    <row r="390" spans="1:312" s="184" customFormat="1" ht="18" customHeight="1" x14ac:dyDescent="0.25">
      <c r="A390" s="76">
        <v>4</v>
      </c>
      <c r="B390" s="175" t="s">
        <v>1133</v>
      </c>
      <c r="C390" s="175" t="s">
        <v>1121</v>
      </c>
      <c r="D390" s="95">
        <v>2</v>
      </c>
      <c r="E390" s="78">
        <f>IF(AM390+1=13,"GRAD",AM390+1)</f>
        <v>11</v>
      </c>
      <c r="F390" s="79"/>
      <c r="G390" s="80"/>
      <c r="H390" s="81"/>
      <c r="I390" s="82" t="str">
        <f>IF(H390&gt;0,"Y"," ")</f>
        <v xml:space="preserve"> </v>
      </c>
      <c r="J390" s="82" t="str">
        <f>IF(H390&gt;0,"Y"," ")</f>
        <v xml:space="preserve"> </v>
      </c>
      <c r="K390" s="176">
        <v>5</v>
      </c>
      <c r="L390" s="96">
        <v>110</v>
      </c>
      <c r="M390" s="79"/>
      <c r="N390" s="76"/>
      <c r="O390" s="76"/>
      <c r="P390" s="76"/>
      <c r="Q390" s="76"/>
      <c r="R390" s="76"/>
      <c r="S390" s="76"/>
      <c r="T390" s="20" t="str">
        <f>IF(G390=6,$E$12,IF(G390=5,$E$13,IF(G390=4,$E$14,IF(G390=3,$E$15,IF(G390=2,$E$16,IF(G390=1,$E$17,IF(G390=7,$E$11," ")))))))</f>
        <v xml:space="preserve"> </v>
      </c>
      <c r="U390" s="23" t="str">
        <f>IF(G390=6,$U$12,IF(G390=5,$U$13,IF(G390=4,$U$14,IF(G390=3,$U$15,IF(G390=2,$U$16,IF(G390=1,$U$17,IF(G390=7,$U$11," ")))))))</f>
        <v xml:space="preserve"> </v>
      </c>
      <c r="V390" s="79"/>
      <c r="W390" s="76"/>
      <c r="X390" s="76"/>
      <c r="Y390" s="80"/>
      <c r="Z390" s="80"/>
      <c r="AA390" s="175" t="s">
        <v>985</v>
      </c>
      <c r="AB390" s="86" t="s">
        <v>222</v>
      </c>
      <c r="AC390" s="34"/>
      <c r="AD390" s="34"/>
      <c r="AE390" s="34"/>
      <c r="AF390" s="34"/>
      <c r="AG390" s="34"/>
      <c r="AH390" s="34"/>
      <c r="AI390" s="34"/>
      <c r="AJ390" s="34"/>
      <c r="AK390" s="34"/>
      <c r="AL390" s="3"/>
      <c r="AM390" s="180">
        <v>10</v>
      </c>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c r="IS390" s="3"/>
      <c r="IT390" s="3"/>
      <c r="IU390" s="3"/>
      <c r="IV390" s="3"/>
      <c r="IW390" s="3"/>
      <c r="IX390" s="3"/>
      <c r="IY390" s="3"/>
      <c r="IZ390" s="3"/>
      <c r="JA390" s="3"/>
      <c r="JB390" s="3"/>
      <c r="JC390" s="3"/>
      <c r="JD390" s="3"/>
      <c r="JE390" s="3"/>
      <c r="JF390" s="3"/>
      <c r="JG390" s="3"/>
      <c r="JH390" s="3"/>
      <c r="JI390" s="3"/>
      <c r="JJ390" s="3"/>
      <c r="JK390" s="3"/>
      <c r="JL390" s="3"/>
      <c r="JM390" s="3"/>
      <c r="JN390" s="3"/>
      <c r="JO390" s="3"/>
      <c r="JP390" s="3"/>
      <c r="JQ390" s="3"/>
      <c r="JR390" s="3"/>
      <c r="JS390" s="3"/>
      <c r="JT390" s="3"/>
      <c r="JU390" s="3"/>
      <c r="JV390" s="3"/>
      <c r="JW390" s="3"/>
      <c r="JX390" s="3"/>
      <c r="JY390" s="3"/>
      <c r="JZ390" s="3"/>
      <c r="KA390" s="3"/>
      <c r="KB390" s="3"/>
      <c r="KC390" s="3"/>
      <c r="KD390" s="3"/>
      <c r="KE390" s="3"/>
      <c r="KF390" s="3"/>
      <c r="KG390" s="3"/>
      <c r="KH390" s="3"/>
      <c r="KI390" s="3"/>
      <c r="KJ390" s="3"/>
      <c r="KK390" s="3"/>
      <c r="KL390" s="3"/>
      <c r="KM390" s="3"/>
      <c r="KN390" s="3"/>
      <c r="KO390" s="3"/>
      <c r="KP390" s="3"/>
      <c r="KQ390" s="3"/>
      <c r="KR390" s="3"/>
      <c r="KS390" s="3"/>
      <c r="KT390" s="3"/>
      <c r="KU390" s="3"/>
      <c r="KV390" s="3"/>
      <c r="KW390" s="3"/>
      <c r="KX390" s="3"/>
      <c r="KY390" s="3"/>
      <c r="KZ390" s="3"/>
    </row>
    <row r="391" spans="1:312" s="184" customFormat="1" ht="18" customHeight="1" x14ac:dyDescent="0.25">
      <c r="A391" s="76">
        <v>4</v>
      </c>
      <c r="B391" s="175" t="s">
        <v>1134</v>
      </c>
      <c r="C391" s="175" t="s">
        <v>1112</v>
      </c>
      <c r="D391" s="95">
        <v>2</v>
      </c>
      <c r="E391" s="78">
        <f>IF(AM391+1=13,"GRAD",AM391+1)</f>
        <v>12</v>
      </c>
      <c r="F391" s="79"/>
      <c r="G391" s="80"/>
      <c r="H391" s="81"/>
      <c r="I391" s="82" t="str">
        <f>IF(H391&gt;0,"Y"," ")</f>
        <v xml:space="preserve"> </v>
      </c>
      <c r="J391" s="82" t="str">
        <f>IF(H391&gt;0,"Y"," ")</f>
        <v xml:space="preserve"> </v>
      </c>
      <c r="K391" s="176">
        <v>6</v>
      </c>
      <c r="L391" s="96">
        <v>110</v>
      </c>
      <c r="M391" s="79"/>
      <c r="N391" s="76"/>
      <c r="O391" s="76"/>
      <c r="P391" s="76"/>
      <c r="Q391" s="76"/>
      <c r="R391" s="76"/>
      <c r="S391" s="76"/>
      <c r="T391" s="20" t="str">
        <f>IF(G391=6,$E$12,IF(G391=5,$E$13,IF(G391=4,$E$14,IF(G391=3,$E$15,IF(G391=2,$E$16,IF(G391=1,$E$17,IF(G391=7,$E$11," ")))))))</f>
        <v xml:space="preserve"> </v>
      </c>
      <c r="U391" s="23" t="str">
        <f>IF(G391=6,$U$12,IF(G391=5,$U$13,IF(G391=4,$U$14,IF(G391=3,$U$15,IF(G391=2,$U$16,IF(G391=1,$U$17,IF(G391=7,$U$11," ")))))))</f>
        <v xml:space="preserve"> </v>
      </c>
      <c r="V391" s="79"/>
      <c r="W391" s="76"/>
      <c r="X391" s="76"/>
      <c r="Y391" s="80"/>
      <c r="Z391" s="80"/>
      <c r="AA391" s="175" t="s">
        <v>314</v>
      </c>
      <c r="AB391" s="84" t="s">
        <v>1135</v>
      </c>
      <c r="AD391" s="185"/>
      <c r="AE391" s="185"/>
      <c r="AF391" s="185"/>
      <c r="AG391" s="186"/>
      <c r="AH391" s="186"/>
      <c r="AI391" s="186"/>
      <c r="AJ391" s="186"/>
      <c r="AK391" s="186"/>
      <c r="AL391" s="186"/>
      <c r="AM391" s="180">
        <v>11</v>
      </c>
      <c r="AN391" s="34"/>
      <c r="AO391" s="34"/>
      <c r="AP391" s="34"/>
      <c r="AQ391" s="34"/>
      <c r="AR391" s="34"/>
      <c r="AS391" s="34"/>
      <c r="AT391" s="34"/>
      <c r="AU391" s="34"/>
      <c r="AV391" s="34"/>
      <c r="AW391" s="34"/>
      <c r="AX391" s="34"/>
      <c r="AY391" s="34"/>
      <c r="AZ391" s="34"/>
      <c r="BA391" s="34"/>
      <c r="BB391" s="34"/>
      <c r="BC391" s="34"/>
      <c r="BD391" s="34"/>
      <c r="BE391" s="34"/>
      <c r="BF391" s="34"/>
      <c r="BG391" s="34"/>
      <c r="BH391" s="34"/>
      <c r="BI391" s="34"/>
      <c r="BJ391" s="34"/>
      <c r="BK391" s="34"/>
      <c r="BL391" s="34"/>
      <c r="BM391" s="34"/>
      <c r="BN391" s="34"/>
      <c r="BO391" s="34"/>
      <c r="BP391" s="34"/>
      <c r="BQ391" s="34"/>
      <c r="BR391" s="34"/>
      <c r="BS391" s="34"/>
      <c r="BT391" s="34"/>
      <c r="BU391" s="34"/>
      <c r="BV391" s="34"/>
      <c r="BW391" s="34"/>
      <c r="BX391" s="34"/>
      <c r="BY391" s="34"/>
      <c r="BZ391" s="34"/>
      <c r="CA391" s="34"/>
      <c r="CB391" s="34"/>
      <c r="CC391" s="34"/>
      <c r="CD391" s="34"/>
      <c r="CE391" s="34"/>
      <c r="CF391" s="34"/>
      <c r="CG391" s="34"/>
      <c r="CH391" s="34"/>
      <c r="CI391" s="34"/>
      <c r="CJ391" s="34"/>
      <c r="CK391" s="34"/>
      <c r="CL391" s="34"/>
      <c r="CM391" s="34"/>
      <c r="CN391" s="34"/>
      <c r="CO391" s="34"/>
      <c r="CP391" s="34"/>
      <c r="CQ391" s="34"/>
      <c r="CR391" s="34"/>
      <c r="CS391" s="34"/>
      <c r="CT391" s="34"/>
      <c r="CU391" s="34"/>
      <c r="CV391" s="34"/>
      <c r="CW391" s="34"/>
      <c r="CX391" s="34"/>
      <c r="CY391" s="34"/>
      <c r="CZ391" s="34"/>
      <c r="DA391" s="34"/>
      <c r="DB391" s="34"/>
      <c r="DC391" s="34"/>
      <c r="DD391" s="34"/>
      <c r="DE391" s="34"/>
      <c r="DF391" s="34"/>
      <c r="DG391" s="34"/>
      <c r="DH391" s="34"/>
      <c r="DI391" s="34"/>
      <c r="DJ391" s="34"/>
      <c r="DK391" s="34"/>
      <c r="DL391" s="34"/>
      <c r="DM391" s="34"/>
      <c r="DN391" s="34"/>
      <c r="DO391" s="34"/>
      <c r="DP391" s="34"/>
    </row>
    <row r="392" spans="1:312" s="184" customFormat="1" ht="18" customHeight="1" x14ac:dyDescent="0.25">
      <c r="A392" s="76">
        <v>4</v>
      </c>
      <c r="B392" s="175" t="s">
        <v>1136</v>
      </c>
      <c r="C392" s="175" t="s">
        <v>1118</v>
      </c>
      <c r="D392" s="95">
        <v>2</v>
      </c>
      <c r="E392" s="78">
        <f>IF(AM392+1=13,"GRAD",AM392+1)</f>
        <v>11</v>
      </c>
      <c r="F392" s="79"/>
      <c r="G392" s="80">
        <v>1</v>
      </c>
      <c r="H392" s="81">
        <v>1</v>
      </c>
      <c r="I392" s="82" t="str">
        <f>IF(H392&gt;0,"Y"," ")</f>
        <v>Y</v>
      </c>
      <c r="J392" s="82" t="str">
        <f>IF(H392&gt;0,"Y"," ")</f>
        <v>Y</v>
      </c>
      <c r="K392" s="176">
        <v>1</v>
      </c>
      <c r="L392" s="96">
        <v>118</v>
      </c>
      <c r="M392" s="79"/>
      <c r="N392" s="76"/>
      <c r="O392" s="76"/>
      <c r="P392" s="76"/>
      <c r="Q392" s="76"/>
      <c r="R392" s="76"/>
      <c r="S392" s="76"/>
      <c r="T392" s="20">
        <f>IF(G392=6,$E$12,IF(G392=5,$E$13,IF(G392=4,$E$14,IF(G392=3,$E$15,IF(G392=2,$E$16,IF(G392=1,$E$17,IF(G392=7,$E$11," ")))))))</f>
        <v>40</v>
      </c>
      <c r="U392" s="23">
        <f>IF(G392=6,$U$12,IF(G392=5,$U$13,IF(G392=4,$U$14,IF(G392=3,$U$15,IF(G392=2,$U$16,IF(G392=1,$U$17,IF(G392=7,$U$11," ")))))))</f>
        <v>120</v>
      </c>
      <c r="V392" s="79"/>
      <c r="W392" s="76">
        <v>5</v>
      </c>
      <c r="X392" s="76"/>
      <c r="Y392" s="80"/>
      <c r="Z392" s="80"/>
      <c r="AA392" s="175" t="s">
        <v>1137</v>
      </c>
      <c r="AB392" s="86" t="s">
        <v>1138</v>
      </c>
      <c r="AC392" s="34"/>
      <c r="AD392" s="34"/>
      <c r="AE392" s="34"/>
      <c r="AF392" s="34"/>
      <c r="AG392" s="34"/>
      <c r="AH392" s="34"/>
      <c r="AI392" s="34"/>
      <c r="AJ392" s="34"/>
      <c r="AK392" s="34"/>
      <c r="AL392" s="34"/>
      <c r="AM392" s="180">
        <v>10</v>
      </c>
      <c r="AN392" s="34"/>
      <c r="AO392" s="34"/>
      <c r="AP392" s="34"/>
      <c r="AQ392" s="34"/>
      <c r="AR392" s="34"/>
      <c r="AS392" s="34"/>
      <c r="AT392" s="34"/>
      <c r="AU392" s="34"/>
      <c r="AV392" s="34"/>
      <c r="AW392" s="34"/>
      <c r="AX392" s="34"/>
      <c r="AY392" s="34"/>
      <c r="AZ392" s="34"/>
      <c r="BA392" s="34"/>
      <c r="BB392" s="34"/>
      <c r="BC392" s="34"/>
      <c r="BD392" s="34"/>
      <c r="BE392" s="34"/>
      <c r="BF392" s="34"/>
      <c r="BG392" s="34"/>
      <c r="BH392" s="34"/>
      <c r="BI392" s="34"/>
      <c r="BJ392" s="34"/>
      <c r="BK392" s="34"/>
      <c r="BL392" s="34"/>
      <c r="BM392" s="34"/>
      <c r="BN392" s="34"/>
      <c r="BO392" s="34"/>
      <c r="BP392" s="34"/>
      <c r="BQ392" s="34"/>
      <c r="BR392" s="34"/>
      <c r="BS392" s="34"/>
      <c r="BT392" s="34"/>
      <c r="BU392" s="34"/>
      <c r="BV392" s="34"/>
      <c r="BW392" s="34"/>
      <c r="BX392" s="34"/>
      <c r="BY392" s="34"/>
      <c r="BZ392" s="34"/>
      <c r="CA392" s="34"/>
      <c r="CB392" s="34"/>
      <c r="CC392" s="34"/>
      <c r="CD392" s="34"/>
      <c r="CE392" s="34"/>
      <c r="CF392" s="34"/>
      <c r="CG392" s="34"/>
      <c r="CH392" s="34"/>
      <c r="CI392" s="34"/>
      <c r="CJ392" s="34"/>
      <c r="CK392" s="34"/>
      <c r="CL392" s="34"/>
      <c r="CM392" s="34"/>
      <c r="CN392" s="34"/>
      <c r="CO392" s="34"/>
      <c r="CP392" s="34"/>
      <c r="CQ392" s="34"/>
      <c r="CR392" s="34"/>
      <c r="CS392" s="34"/>
      <c r="CT392" s="34"/>
      <c r="CU392" s="34"/>
      <c r="CV392" s="34"/>
      <c r="CW392" s="34"/>
      <c r="CX392" s="34"/>
      <c r="CY392" s="34"/>
      <c r="CZ392" s="34"/>
      <c r="DA392" s="34"/>
      <c r="DB392" s="34"/>
      <c r="DC392" s="34"/>
      <c r="DD392" s="34"/>
      <c r="DE392" s="34"/>
      <c r="DF392" s="34"/>
      <c r="DG392" s="34"/>
      <c r="DH392" s="34"/>
      <c r="DI392" s="34"/>
      <c r="DJ392" s="34"/>
      <c r="DK392" s="34"/>
      <c r="DL392" s="34"/>
      <c r="DM392" s="34"/>
      <c r="DN392" s="34"/>
      <c r="DO392" s="34"/>
      <c r="DP392" s="34"/>
      <c r="DQ392" s="34"/>
      <c r="DR392" s="34"/>
      <c r="DS392" s="34"/>
      <c r="DT392" s="34"/>
      <c r="DU392" s="34"/>
      <c r="DV392" s="34"/>
      <c r="DW392" s="34"/>
      <c r="DX392" s="34"/>
      <c r="DY392" s="34"/>
      <c r="DZ392" s="34"/>
      <c r="EA392" s="34"/>
      <c r="EB392" s="34"/>
      <c r="EC392" s="34"/>
      <c r="ED392" s="34"/>
      <c r="EE392" s="34"/>
      <c r="EF392" s="34"/>
      <c r="EG392" s="34"/>
      <c r="EH392" s="34"/>
      <c r="EI392" s="34"/>
      <c r="EJ392" s="34"/>
      <c r="EK392" s="34"/>
      <c r="EL392" s="34"/>
      <c r="EM392" s="34"/>
      <c r="EN392" s="34"/>
      <c r="EO392" s="34"/>
      <c r="EP392" s="34"/>
      <c r="EQ392" s="34"/>
      <c r="ER392" s="34"/>
      <c r="ES392" s="34"/>
      <c r="ET392" s="34"/>
      <c r="EU392" s="34"/>
      <c r="EV392" s="34"/>
      <c r="EW392" s="34"/>
      <c r="EX392" s="34"/>
      <c r="EY392" s="34"/>
      <c r="EZ392" s="34"/>
      <c r="FA392" s="34"/>
      <c r="FB392" s="34"/>
      <c r="FC392" s="34"/>
      <c r="FD392" s="34"/>
      <c r="FE392" s="34"/>
      <c r="FF392" s="34"/>
      <c r="FG392" s="34"/>
      <c r="FH392" s="34"/>
      <c r="FI392" s="34"/>
      <c r="FJ392" s="34"/>
      <c r="FK392" s="34"/>
      <c r="FL392" s="34"/>
      <c r="FM392" s="34"/>
      <c r="FN392" s="34"/>
      <c r="FO392" s="34"/>
      <c r="FP392" s="34"/>
      <c r="FQ392" s="34"/>
      <c r="FR392" s="34"/>
      <c r="FS392" s="34"/>
      <c r="FT392" s="34"/>
      <c r="FU392" s="34"/>
      <c r="FV392" s="34"/>
      <c r="FW392" s="34"/>
      <c r="FX392" s="34"/>
      <c r="FY392" s="34"/>
      <c r="FZ392" s="34"/>
      <c r="GA392" s="34"/>
      <c r="GB392" s="34"/>
      <c r="GC392" s="34"/>
      <c r="GD392" s="34"/>
      <c r="GE392" s="34"/>
      <c r="GF392" s="34"/>
      <c r="GG392" s="34"/>
      <c r="GH392" s="34"/>
      <c r="GI392" s="34"/>
      <c r="GJ392" s="34"/>
      <c r="GK392" s="34"/>
      <c r="GL392" s="34"/>
      <c r="GM392" s="34"/>
      <c r="GN392" s="34"/>
      <c r="GO392" s="34"/>
      <c r="GP392" s="34"/>
      <c r="GQ392" s="34"/>
      <c r="GR392" s="34"/>
      <c r="GS392" s="34"/>
      <c r="GT392" s="34"/>
      <c r="GU392" s="34"/>
      <c r="GV392" s="34"/>
      <c r="GW392" s="34"/>
      <c r="GX392" s="34"/>
      <c r="GY392" s="34"/>
      <c r="GZ392" s="34"/>
      <c r="HA392" s="34"/>
      <c r="HB392" s="34"/>
      <c r="HC392" s="34"/>
      <c r="HD392" s="34"/>
      <c r="HE392" s="34"/>
      <c r="HF392" s="34"/>
      <c r="HG392" s="34"/>
      <c r="HH392" s="34"/>
      <c r="HI392" s="34"/>
      <c r="HJ392" s="34"/>
      <c r="HK392" s="34"/>
      <c r="HL392" s="34"/>
      <c r="HM392" s="34"/>
      <c r="HN392" s="34"/>
      <c r="HO392" s="34"/>
      <c r="HP392" s="34"/>
      <c r="HQ392" s="34"/>
      <c r="HR392" s="34"/>
      <c r="HS392" s="34"/>
      <c r="HT392" s="34"/>
      <c r="HU392" s="34"/>
      <c r="HV392" s="34"/>
      <c r="HW392" s="34"/>
      <c r="HX392" s="34"/>
      <c r="HY392" s="34"/>
      <c r="HZ392" s="34"/>
      <c r="IA392" s="34"/>
      <c r="IB392" s="34"/>
      <c r="IC392" s="34"/>
      <c r="ID392" s="34"/>
      <c r="IE392" s="34"/>
      <c r="IF392" s="34"/>
      <c r="IG392" s="34"/>
      <c r="IH392" s="34"/>
      <c r="II392" s="34"/>
      <c r="IJ392" s="34"/>
      <c r="IK392" s="34"/>
      <c r="IL392" s="34"/>
      <c r="IM392" s="34"/>
      <c r="IN392" s="34"/>
      <c r="IO392" s="34"/>
      <c r="IP392" s="34"/>
      <c r="IQ392" s="34"/>
      <c r="IR392" s="34"/>
      <c r="IS392" s="34"/>
      <c r="IT392" s="34"/>
      <c r="IU392" s="34"/>
      <c r="IV392" s="34"/>
      <c r="IW392" s="34"/>
      <c r="IX392" s="34"/>
      <c r="IY392" s="34"/>
      <c r="IZ392" s="34"/>
      <c r="JA392" s="34"/>
      <c r="JB392" s="34"/>
      <c r="JC392" s="34"/>
      <c r="JD392" s="34"/>
      <c r="JE392" s="34"/>
      <c r="JF392" s="34"/>
      <c r="JG392" s="34"/>
      <c r="JH392" s="34"/>
      <c r="JI392" s="34"/>
      <c r="JJ392" s="34"/>
      <c r="JK392" s="34"/>
      <c r="JL392" s="34"/>
      <c r="JM392" s="34"/>
      <c r="JN392" s="34"/>
      <c r="JO392" s="34"/>
      <c r="JP392" s="34"/>
      <c r="JQ392" s="34"/>
      <c r="JR392" s="34"/>
      <c r="JS392" s="34"/>
      <c r="JT392" s="34"/>
      <c r="JU392" s="34"/>
      <c r="JV392" s="34"/>
      <c r="JW392" s="34"/>
      <c r="JX392" s="34"/>
      <c r="JY392" s="34"/>
      <c r="JZ392" s="34"/>
      <c r="KA392" s="34"/>
      <c r="KB392" s="34"/>
      <c r="KC392" s="34"/>
      <c r="KD392" s="34"/>
      <c r="KE392" s="34"/>
      <c r="KF392" s="34"/>
      <c r="KG392" s="34"/>
      <c r="KH392" s="34"/>
      <c r="KI392" s="34"/>
      <c r="KJ392" s="34"/>
      <c r="KK392" s="34"/>
      <c r="KL392" s="34"/>
      <c r="KM392" s="34"/>
      <c r="KN392" s="34"/>
      <c r="KO392" s="34"/>
      <c r="KP392" s="34"/>
      <c r="KQ392" s="34"/>
      <c r="KR392" s="34"/>
      <c r="KS392" s="34"/>
      <c r="KT392" s="34"/>
      <c r="KU392" s="34"/>
      <c r="KV392" s="34"/>
      <c r="KW392" s="34"/>
      <c r="KX392" s="34"/>
      <c r="KY392" s="34"/>
      <c r="KZ392" s="34"/>
    </row>
    <row r="393" spans="1:312" s="184" customFormat="1" ht="18" customHeight="1" x14ac:dyDescent="0.25">
      <c r="A393" s="76">
        <v>4</v>
      </c>
      <c r="B393" s="175" t="s">
        <v>1139</v>
      </c>
      <c r="C393" s="175" t="s">
        <v>1105</v>
      </c>
      <c r="D393" s="95">
        <v>2</v>
      </c>
      <c r="E393" s="78">
        <f>IF(AM393+1=13,"GRAD",AM393+1)</f>
        <v>12</v>
      </c>
      <c r="F393" s="79"/>
      <c r="G393" s="80"/>
      <c r="H393" s="81">
        <v>7</v>
      </c>
      <c r="I393" s="82" t="str">
        <f>IF(H393&gt;0,"Y"," ")</f>
        <v>Y</v>
      </c>
      <c r="J393" s="82" t="str">
        <f>IF(H393&gt;0,"Y"," ")</f>
        <v>Y</v>
      </c>
      <c r="K393" s="176">
        <v>2</v>
      </c>
      <c r="L393" s="96">
        <v>118</v>
      </c>
      <c r="M393" s="79"/>
      <c r="N393" s="76"/>
      <c r="O393" s="76"/>
      <c r="P393" s="76"/>
      <c r="Q393" s="76"/>
      <c r="R393" s="76"/>
      <c r="S393" s="76"/>
      <c r="T393" s="20" t="str">
        <f>IF(G393=6,$E$12,IF(G393=5,$E$13,IF(G393=4,$E$14,IF(G393=3,$E$15,IF(G393=2,$E$16,IF(G393=1,$E$17,IF(G393=7,$E$11," ")))))))</f>
        <v xml:space="preserve"> </v>
      </c>
      <c r="U393" s="23" t="str">
        <f>IF(G393=6,$U$12,IF(G393=5,$U$13,IF(G393=4,$U$14,IF(G393=3,$U$15,IF(G393=2,$U$16,IF(G393=1,$U$17,IF(G393=7,$U$11," ")))))))</f>
        <v xml:space="preserve"> </v>
      </c>
      <c r="V393" s="79"/>
      <c r="W393" s="76"/>
      <c r="X393" s="76"/>
      <c r="Y393" s="80"/>
      <c r="Z393" s="80"/>
      <c r="AA393" s="175" t="s">
        <v>104</v>
      </c>
      <c r="AB393" s="84" t="s">
        <v>1107</v>
      </c>
      <c r="AD393" s="185"/>
      <c r="AE393" s="185"/>
      <c r="AF393" s="185"/>
      <c r="AG393" s="186"/>
      <c r="AH393" s="186"/>
      <c r="AI393" s="186"/>
      <c r="AJ393" s="186"/>
      <c r="AK393" s="186"/>
      <c r="AL393" s="186"/>
      <c r="AM393" s="180">
        <v>11</v>
      </c>
    </row>
    <row r="394" spans="1:312" s="34" customFormat="1" ht="18" customHeight="1" x14ac:dyDescent="0.25">
      <c r="A394" s="76">
        <v>4</v>
      </c>
      <c r="B394" s="175" t="s">
        <v>1140</v>
      </c>
      <c r="C394" s="175" t="s">
        <v>1112</v>
      </c>
      <c r="D394" s="95">
        <v>2</v>
      </c>
      <c r="E394" s="78">
        <f>IF(AM394+1=13,"GRAD",AM394+1)</f>
        <v>12</v>
      </c>
      <c r="F394" s="79"/>
      <c r="G394" s="80">
        <v>5</v>
      </c>
      <c r="H394" s="81">
        <v>16</v>
      </c>
      <c r="I394" s="82" t="str">
        <f>IF(H394&gt;0,"Y"," ")</f>
        <v>Y</v>
      </c>
      <c r="J394" s="82" t="str">
        <f>IF(H394&gt;0,"Y"," ")</f>
        <v>Y</v>
      </c>
      <c r="K394" s="176">
        <v>3</v>
      </c>
      <c r="L394" s="96">
        <v>118</v>
      </c>
      <c r="M394" s="79"/>
      <c r="N394" s="76"/>
      <c r="O394" s="76"/>
      <c r="P394" s="76"/>
      <c r="Q394" s="76"/>
      <c r="R394" s="76"/>
      <c r="S394" s="76"/>
      <c r="T394" s="20">
        <f>IF(G394=6,$E$12,IF(G394=5,$E$13,IF(G394=4,$E$14,IF(G394=3,$E$15,IF(G394=2,$E$16,IF(G394=1,$E$17,IF(G394=7,$E$11," ")))))))</f>
        <v>22</v>
      </c>
      <c r="U394" s="23">
        <f>IF(G394=6,$U$12,IF(G394=5,$U$13,IF(G394=4,$U$14,IF(G394=3,$U$15,IF(G394=2,$U$16,IF(G394=1,$U$17,IF(G394=7,$U$11," ")))))))</f>
        <v>55</v>
      </c>
      <c r="V394" s="79"/>
      <c r="W394" s="76"/>
      <c r="X394" s="76"/>
      <c r="Y394" s="80"/>
      <c r="Z394" s="80"/>
      <c r="AA394" s="175" t="s">
        <v>481</v>
      </c>
      <c r="AB394" s="86" t="s">
        <v>1141</v>
      </c>
      <c r="AL394" s="3"/>
      <c r="AM394" s="180">
        <v>11</v>
      </c>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c r="IU394" s="3"/>
      <c r="IV394" s="3"/>
      <c r="IW394" s="3"/>
      <c r="IX394" s="3"/>
      <c r="IY394" s="3"/>
      <c r="IZ394" s="3"/>
      <c r="JA394" s="3"/>
      <c r="JB394" s="3"/>
      <c r="JC394" s="3"/>
      <c r="JD394" s="3"/>
      <c r="JE394" s="3"/>
      <c r="JF394" s="3"/>
      <c r="JG394" s="3"/>
      <c r="JH394" s="3"/>
      <c r="JI394" s="3"/>
      <c r="JJ394" s="3"/>
      <c r="JK394" s="3"/>
      <c r="JL394" s="3"/>
      <c r="JM394" s="3"/>
      <c r="JN394" s="3"/>
      <c r="JO394" s="3"/>
      <c r="JP394" s="3"/>
      <c r="JQ394" s="3"/>
      <c r="JR394" s="3"/>
      <c r="JS394" s="3"/>
      <c r="JT394" s="3"/>
      <c r="JU394" s="3"/>
      <c r="JV394" s="3"/>
      <c r="JW394" s="3"/>
      <c r="JX394" s="3"/>
      <c r="JY394" s="3"/>
      <c r="JZ394" s="3"/>
      <c r="KA394" s="3"/>
      <c r="KB394" s="3"/>
      <c r="KC394" s="3"/>
      <c r="KD394" s="3"/>
      <c r="KE394" s="3"/>
      <c r="KF394" s="3"/>
      <c r="KG394" s="3"/>
      <c r="KH394" s="3"/>
      <c r="KI394" s="3"/>
      <c r="KJ394" s="3"/>
      <c r="KK394" s="3"/>
      <c r="KL394" s="3"/>
      <c r="KM394" s="3"/>
      <c r="KN394" s="3"/>
      <c r="KO394" s="3"/>
      <c r="KP394" s="3"/>
      <c r="KQ394" s="3"/>
      <c r="KR394" s="3"/>
      <c r="KS394" s="3"/>
      <c r="KT394" s="3"/>
      <c r="KU394" s="3"/>
      <c r="KV394" s="3"/>
      <c r="KW394" s="3"/>
      <c r="KX394" s="3"/>
      <c r="KY394" s="3"/>
      <c r="KZ394" s="3"/>
    </row>
    <row r="395" spans="1:312" s="184" customFormat="1" ht="18" customHeight="1" x14ac:dyDescent="0.25">
      <c r="A395" s="76">
        <v>4</v>
      </c>
      <c r="B395" s="175" t="s">
        <v>1142</v>
      </c>
      <c r="C395" s="175" t="s">
        <v>1127</v>
      </c>
      <c r="D395" s="95">
        <v>2</v>
      </c>
      <c r="E395" s="78">
        <f>IF(AM395+1=13,"GRAD",AM395+1)</f>
        <v>10</v>
      </c>
      <c r="F395" s="79"/>
      <c r="G395" s="80"/>
      <c r="H395" s="81"/>
      <c r="I395" s="82" t="str">
        <f>IF(H395&gt;0,"Y"," ")</f>
        <v xml:space="preserve"> </v>
      </c>
      <c r="J395" s="82" t="str">
        <f>IF(H395&gt;0,"Y"," ")</f>
        <v xml:space="preserve"> </v>
      </c>
      <c r="K395" s="176">
        <v>4</v>
      </c>
      <c r="L395" s="96">
        <v>118</v>
      </c>
      <c r="M395" s="79"/>
      <c r="N395" s="76"/>
      <c r="O395" s="76"/>
      <c r="P395" s="76"/>
      <c r="Q395" s="76"/>
      <c r="R395" s="76"/>
      <c r="S395" s="76"/>
      <c r="T395" s="20" t="str">
        <f>IF(G395=6,$E$12,IF(G395=5,$E$13,IF(G395=4,$E$14,IF(G395=3,$E$15,IF(G395=2,$E$16,IF(G395=1,$E$17,IF(G395=7,$E$11," ")))))))</f>
        <v xml:space="preserve"> </v>
      </c>
      <c r="U395" s="23" t="str">
        <f>IF(G395=6,$U$12,IF(G395=5,$U$13,IF(G395=4,$U$14,IF(G395=3,$U$15,IF(G395=2,$U$16,IF(G395=1,$U$17,IF(G395=7,$U$11," ")))))))</f>
        <v xml:space="preserve"> </v>
      </c>
      <c r="V395" s="79"/>
      <c r="W395" s="76"/>
      <c r="X395" s="76"/>
      <c r="Y395" s="80"/>
      <c r="Z395" s="80"/>
      <c r="AA395" s="175" t="s">
        <v>237</v>
      </c>
      <c r="AB395" s="84" t="s">
        <v>1143</v>
      </c>
      <c r="AD395" s="185"/>
      <c r="AE395" s="185"/>
      <c r="AF395" s="185"/>
      <c r="AG395" s="186"/>
      <c r="AH395" s="186"/>
      <c r="AI395" s="186"/>
      <c r="AJ395" s="186"/>
      <c r="AK395" s="186"/>
      <c r="AL395" s="186"/>
      <c r="AM395" s="180">
        <v>9</v>
      </c>
      <c r="AN395" s="34"/>
      <c r="AO395" s="34"/>
      <c r="AP395" s="34"/>
      <c r="AQ395" s="34"/>
      <c r="AR395" s="34"/>
      <c r="AS395" s="34"/>
      <c r="AT395" s="34"/>
      <c r="AU395" s="34"/>
      <c r="AV395" s="34"/>
      <c r="AW395" s="34"/>
      <c r="AX395" s="34"/>
      <c r="AY395" s="34"/>
      <c r="AZ395" s="34"/>
      <c r="BA395" s="34"/>
      <c r="BB395" s="34"/>
      <c r="BC395" s="34"/>
      <c r="BD395" s="34"/>
      <c r="BE395" s="34"/>
      <c r="BF395" s="34"/>
      <c r="BG395" s="34"/>
      <c r="BH395" s="34"/>
      <c r="BI395" s="34"/>
      <c r="BJ395" s="34"/>
      <c r="BK395" s="34"/>
      <c r="BL395" s="34"/>
      <c r="BM395" s="34"/>
      <c r="BN395" s="34"/>
      <c r="BO395" s="34"/>
      <c r="BP395" s="34"/>
      <c r="BQ395" s="34"/>
      <c r="BR395" s="34"/>
      <c r="BS395" s="34"/>
      <c r="BT395" s="34"/>
      <c r="BU395" s="34"/>
      <c r="BV395" s="34"/>
      <c r="BW395" s="34"/>
      <c r="BX395" s="34"/>
      <c r="BY395" s="34"/>
      <c r="BZ395" s="34"/>
      <c r="CA395" s="34"/>
      <c r="CB395" s="34"/>
      <c r="CC395" s="34"/>
      <c r="CD395" s="34"/>
      <c r="CE395" s="34"/>
      <c r="CF395" s="34"/>
      <c r="CG395" s="34"/>
      <c r="CH395" s="34"/>
      <c r="CI395" s="34"/>
      <c r="CJ395" s="34"/>
      <c r="CK395" s="34"/>
      <c r="CL395" s="34"/>
      <c r="CM395" s="34"/>
      <c r="CN395" s="34"/>
      <c r="CO395" s="34"/>
      <c r="CP395" s="34"/>
      <c r="CQ395" s="34"/>
      <c r="CR395" s="34"/>
      <c r="CS395" s="34"/>
      <c r="CT395" s="34"/>
      <c r="CU395" s="34"/>
      <c r="CV395" s="34"/>
      <c r="CW395" s="34"/>
      <c r="CX395" s="34"/>
      <c r="CY395" s="34"/>
      <c r="CZ395" s="34"/>
      <c r="DA395" s="34"/>
      <c r="DB395" s="34"/>
      <c r="DC395" s="34"/>
      <c r="DD395" s="34"/>
      <c r="DE395" s="34"/>
      <c r="DF395" s="34"/>
      <c r="DG395" s="34"/>
      <c r="DH395" s="34"/>
      <c r="DI395" s="34"/>
      <c r="DJ395" s="34"/>
      <c r="DK395" s="34"/>
      <c r="DL395" s="34"/>
      <c r="DM395" s="34"/>
      <c r="DN395" s="34"/>
      <c r="DO395" s="34"/>
      <c r="DP395" s="34"/>
      <c r="DQ395" s="34"/>
    </row>
    <row r="396" spans="1:312" s="34" customFormat="1" ht="18" customHeight="1" x14ac:dyDescent="0.25">
      <c r="A396" s="76">
        <v>4</v>
      </c>
      <c r="B396" s="175" t="s">
        <v>1144</v>
      </c>
      <c r="C396" s="175" t="s">
        <v>1145</v>
      </c>
      <c r="D396" s="95">
        <v>2</v>
      </c>
      <c r="E396" s="78">
        <f>IF(AM396+1=13,"GRAD",AM396+1)</f>
        <v>9</v>
      </c>
      <c r="F396" s="79"/>
      <c r="G396" s="80"/>
      <c r="H396" s="81"/>
      <c r="I396" s="82" t="str">
        <f>IF(H396&gt;0,"Y"," ")</f>
        <v xml:space="preserve"> </v>
      </c>
      <c r="J396" s="82" t="str">
        <f>IF(H396&gt;0,"Y"," ")</f>
        <v xml:space="preserve"> </v>
      </c>
      <c r="K396" s="176">
        <v>5</v>
      </c>
      <c r="L396" s="96">
        <v>118</v>
      </c>
      <c r="M396" s="79"/>
      <c r="N396" s="76"/>
      <c r="O396" s="76"/>
      <c r="P396" s="76"/>
      <c r="Q396" s="76"/>
      <c r="R396" s="76"/>
      <c r="S396" s="76"/>
      <c r="T396" s="20" t="str">
        <f>IF(G396=6,$E$12,IF(G396=5,$E$13,IF(G396=4,$E$14,IF(G396=3,$E$15,IF(G396=2,$E$16,IF(G396=1,$E$17,IF(G396=7,$E$11," ")))))))</f>
        <v xml:space="preserve"> </v>
      </c>
      <c r="U396" s="23" t="str">
        <f>IF(G396=6,$U$12,IF(G396=5,$U$13,IF(G396=4,$U$14,IF(G396=3,$U$15,IF(G396=2,$U$16,IF(G396=1,$U$17,IF(G396=7,$U$11," ")))))))</f>
        <v xml:space="preserve"> </v>
      </c>
      <c r="V396" s="79"/>
      <c r="W396" s="76"/>
      <c r="X396" s="76"/>
      <c r="Y396" s="80"/>
      <c r="Z396" s="80"/>
      <c r="AA396" s="175" t="s">
        <v>605</v>
      </c>
      <c r="AB396" s="86" t="s">
        <v>1146</v>
      </c>
      <c r="AL396" s="3"/>
      <c r="AM396" s="180">
        <v>8</v>
      </c>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c r="JX396" s="3"/>
      <c r="JY396" s="3"/>
      <c r="JZ396" s="3"/>
      <c r="KA396" s="3"/>
      <c r="KB396" s="3"/>
      <c r="KC396" s="3"/>
      <c r="KD396" s="3"/>
      <c r="KE396" s="3"/>
      <c r="KF396" s="3"/>
      <c r="KG396" s="3"/>
      <c r="KH396" s="3"/>
      <c r="KI396" s="3"/>
      <c r="KJ396" s="3"/>
      <c r="KK396" s="3"/>
      <c r="KL396" s="3"/>
      <c r="KM396" s="3"/>
      <c r="KN396" s="3"/>
      <c r="KO396" s="3"/>
      <c r="KP396" s="3"/>
      <c r="KQ396" s="3"/>
      <c r="KR396" s="3"/>
      <c r="KS396" s="3"/>
      <c r="KT396" s="3"/>
      <c r="KU396" s="3"/>
      <c r="KV396" s="3"/>
      <c r="KW396" s="3"/>
      <c r="KX396" s="3"/>
      <c r="KY396" s="3"/>
      <c r="KZ396" s="3"/>
    </row>
    <row r="397" spans="1:312" s="34" customFormat="1" ht="18" customHeight="1" x14ac:dyDescent="0.25">
      <c r="A397" s="76">
        <v>4</v>
      </c>
      <c r="B397" s="175" t="s">
        <v>1147</v>
      </c>
      <c r="C397" s="175" t="s">
        <v>1148</v>
      </c>
      <c r="D397" s="95">
        <v>2</v>
      </c>
      <c r="E397" s="78">
        <f>IF(AM397+1=13,"GRAD",AM397+1)</f>
        <v>9</v>
      </c>
      <c r="F397" s="79"/>
      <c r="G397" s="80"/>
      <c r="H397" s="81"/>
      <c r="I397" s="82" t="str">
        <f>IF(H397&gt;0,"Y"," ")</f>
        <v xml:space="preserve"> </v>
      </c>
      <c r="J397" s="82" t="str">
        <f>IF(H397&gt;0,"Y"," ")</f>
        <v xml:space="preserve"> </v>
      </c>
      <c r="K397" s="176">
        <v>6</v>
      </c>
      <c r="L397" s="96">
        <v>118</v>
      </c>
      <c r="M397" s="79"/>
      <c r="N397" s="76"/>
      <c r="O397" s="76"/>
      <c r="P397" s="76"/>
      <c r="Q397" s="76"/>
      <c r="R397" s="76"/>
      <c r="S397" s="76"/>
      <c r="T397" s="20" t="str">
        <f>IF(G397=6,$E$12,IF(G397=5,$E$13,IF(G397=4,$E$14,IF(G397=3,$E$15,IF(G397=2,$E$16,IF(G397=1,$E$17,IF(G397=7,$E$11," ")))))))</f>
        <v xml:space="preserve"> </v>
      </c>
      <c r="U397" s="23" t="str">
        <f>IF(G397=6,$U$12,IF(G397=5,$U$13,IF(G397=4,$U$14,IF(G397=3,$U$15,IF(G397=2,$U$16,IF(G397=1,$U$17,IF(G397=7,$U$11," ")))))))</f>
        <v xml:space="preserve"> </v>
      </c>
      <c r="V397" s="79"/>
      <c r="W397" s="76"/>
      <c r="X397" s="76"/>
      <c r="Y397" s="80"/>
      <c r="Z397" s="80"/>
      <c r="AA397" s="175" t="s">
        <v>1149</v>
      </c>
      <c r="AB397" s="84" t="s">
        <v>1150</v>
      </c>
      <c r="AC397" s="184"/>
      <c r="AD397" s="185"/>
      <c r="AE397" s="185"/>
      <c r="AF397" s="185"/>
      <c r="AG397" s="186"/>
      <c r="AH397" s="186"/>
      <c r="AI397" s="186"/>
      <c r="AJ397" s="186"/>
      <c r="AK397" s="186"/>
      <c r="AL397" s="186"/>
      <c r="AM397" s="180">
        <v>8</v>
      </c>
    </row>
    <row r="398" spans="1:312" s="34" customFormat="1" ht="18" customHeight="1" x14ac:dyDescent="0.25">
      <c r="A398" s="76">
        <v>4</v>
      </c>
      <c r="B398" s="175" t="s">
        <v>1151</v>
      </c>
      <c r="C398" s="175" t="s">
        <v>1118</v>
      </c>
      <c r="D398" s="95">
        <v>2</v>
      </c>
      <c r="E398" s="78">
        <f>IF(AM398+1=13,"GRAD",AM398+1)</f>
        <v>11</v>
      </c>
      <c r="F398" s="79"/>
      <c r="G398" s="80">
        <v>5</v>
      </c>
      <c r="H398" s="81">
        <v>3</v>
      </c>
      <c r="I398" s="82" t="str">
        <f>IF(H398&gt;0,"Y"," ")</f>
        <v>Y</v>
      </c>
      <c r="J398" s="82" t="str">
        <f>IF(H398&gt;0,"Y"," ")</f>
        <v>Y</v>
      </c>
      <c r="K398" s="176">
        <v>2</v>
      </c>
      <c r="L398" s="96">
        <v>126</v>
      </c>
      <c r="M398" s="79"/>
      <c r="N398" s="76"/>
      <c r="O398" s="76"/>
      <c r="P398" s="76"/>
      <c r="Q398" s="76"/>
      <c r="R398" s="76"/>
      <c r="S398" s="76"/>
      <c r="T398" s="20">
        <f>IF(G398=6,$E$12,IF(G398=5,$E$13,IF(G398=4,$E$14,IF(G398=3,$E$15,IF(G398=2,$E$16,IF(G398=1,$E$17,IF(G398=7,$E$11," ")))))))</f>
        <v>22</v>
      </c>
      <c r="U398" s="23">
        <f>IF(G398=6,$U$12,IF(G398=5,$U$13,IF(G398=4,$U$14,IF(G398=3,$U$15,IF(G398=2,$U$16,IF(G398=1,$U$17,IF(G398=7,$U$11," ")))))))</f>
        <v>55</v>
      </c>
      <c r="V398" s="79"/>
      <c r="W398" s="76"/>
      <c r="X398" s="76"/>
      <c r="Y398" s="80"/>
      <c r="Z398" s="80"/>
      <c r="AA398" s="175" t="s">
        <v>374</v>
      </c>
      <c r="AB398" s="86" t="s">
        <v>1152</v>
      </c>
      <c r="AL398" s="3"/>
      <c r="AM398" s="180">
        <v>10</v>
      </c>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c r="JK398" s="3"/>
      <c r="JL398" s="3"/>
      <c r="JM398" s="3"/>
      <c r="JN398" s="3"/>
      <c r="JO398" s="3"/>
      <c r="JP398" s="3"/>
      <c r="JQ398" s="3"/>
      <c r="JR398" s="3"/>
      <c r="JS398" s="3"/>
      <c r="JT398" s="3"/>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row>
    <row r="399" spans="1:312" s="184" customFormat="1" ht="18" customHeight="1" x14ac:dyDescent="0.25">
      <c r="A399" s="76">
        <v>4</v>
      </c>
      <c r="B399" s="175" t="s">
        <v>1153</v>
      </c>
      <c r="C399" s="175" t="s">
        <v>1112</v>
      </c>
      <c r="D399" s="95">
        <v>2</v>
      </c>
      <c r="E399" s="78">
        <f>IF(AM399+1=13,"GRAD",AM399+1)</f>
        <v>11</v>
      </c>
      <c r="F399" s="79"/>
      <c r="G399" s="80"/>
      <c r="H399" s="89">
        <v>21</v>
      </c>
      <c r="I399" s="82" t="str">
        <f>IF(H399&gt;0,"Y"," ")</f>
        <v>Y</v>
      </c>
      <c r="J399" s="82" t="str">
        <f>IF(H399&gt;0,"Y"," ")</f>
        <v>Y</v>
      </c>
      <c r="K399" s="176">
        <v>3</v>
      </c>
      <c r="L399" s="96">
        <v>126</v>
      </c>
      <c r="M399" s="79"/>
      <c r="N399" s="76"/>
      <c r="O399" s="76"/>
      <c r="P399" s="76"/>
      <c r="Q399" s="76"/>
      <c r="R399" s="76"/>
      <c r="S399" s="76"/>
      <c r="T399" s="20" t="str">
        <f>IF(G399=6,$E$12,IF(G399=5,$E$13,IF(G399=4,$E$14,IF(G399=3,$E$15,IF(G399=2,$E$16,IF(G399=1,$E$17,IF(G399=7,$E$11," ")))))))</f>
        <v xml:space="preserve"> </v>
      </c>
      <c r="U399" s="23" t="str">
        <f>IF(G399=6,$U$12,IF(G399=5,$U$13,IF(G399=4,$U$14,IF(G399=3,$U$15,IF(G399=2,$U$16,IF(G399=1,$U$17,IF(G399=7,$U$11," ")))))))</f>
        <v xml:space="preserve"> </v>
      </c>
      <c r="V399" s="79"/>
      <c r="W399" s="76"/>
      <c r="X399" s="76"/>
      <c r="Y399" s="80"/>
      <c r="Z399" s="80"/>
      <c r="AA399" s="175" t="s">
        <v>757</v>
      </c>
      <c r="AB399" s="84" t="s">
        <v>1154</v>
      </c>
      <c r="AD399" s="185"/>
      <c r="AE399" s="185"/>
      <c r="AF399" s="185"/>
      <c r="AG399" s="186"/>
      <c r="AH399" s="186"/>
      <c r="AI399" s="186"/>
      <c r="AJ399" s="186"/>
      <c r="AK399" s="186"/>
      <c r="AL399" s="186"/>
      <c r="AM399" s="180">
        <v>10</v>
      </c>
      <c r="DR399" s="34"/>
      <c r="DS399" s="34"/>
      <c r="DT399" s="34"/>
      <c r="DU399" s="34"/>
      <c r="DV399" s="34"/>
      <c r="DW399" s="34"/>
      <c r="DX399" s="34"/>
      <c r="DY399" s="34"/>
      <c r="DZ399" s="34"/>
      <c r="EA399" s="34"/>
      <c r="EB399" s="34"/>
      <c r="EC399" s="34"/>
      <c r="ED399" s="34"/>
      <c r="EE399" s="34"/>
      <c r="EF399" s="34"/>
      <c r="EG399" s="34"/>
      <c r="EH399" s="34"/>
      <c r="EI399" s="34"/>
      <c r="EJ399" s="34"/>
      <c r="EK399" s="34"/>
      <c r="EL399" s="34"/>
      <c r="EM399" s="34"/>
      <c r="EN399" s="34"/>
      <c r="EO399" s="34"/>
      <c r="EP399" s="34"/>
      <c r="EQ399" s="34"/>
      <c r="ER399" s="34"/>
      <c r="ES399" s="34"/>
      <c r="ET399" s="34"/>
      <c r="EU399" s="34"/>
      <c r="EV399" s="34"/>
      <c r="EW399" s="34"/>
      <c r="EX399" s="34"/>
      <c r="EY399" s="34"/>
      <c r="EZ399" s="34"/>
      <c r="FA399" s="34"/>
      <c r="FB399" s="34"/>
      <c r="FC399" s="34"/>
      <c r="FD399" s="34"/>
      <c r="FE399" s="34"/>
      <c r="FF399" s="34"/>
      <c r="FG399" s="34"/>
      <c r="FH399" s="34"/>
      <c r="FI399" s="34"/>
      <c r="FJ399" s="34"/>
      <c r="FK399" s="34"/>
      <c r="FL399" s="34"/>
      <c r="FM399" s="34"/>
      <c r="FN399" s="34"/>
      <c r="FO399" s="34"/>
      <c r="FP399" s="34"/>
      <c r="FQ399" s="34"/>
      <c r="FR399" s="34"/>
      <c r="FS399" s="34"/>
      <c r="FT399" s="34"/>
      <c r="FU399" s="34"/>
      <c r="FV399" s="34"/>
      <c r="FW399" s="34"/>
      <c r="FX399" s="34"/>
      <c r="FY399" s="34"/>
      <c r="FZ399" s="34"/>
      <c r="GA399" s="34"/>
      <c r="GB399" s="34"/>
      <c r="GC399" s="34"/>
      <c r="GD399" s="34"/>
      <c r="GE399" s="34"/>
      <c r="GF399" s="34"/>
      <c r="GG399" s="34"/>
      <c r="GH399" s="34"/>
      <c r="GI399" s="34"/>
      <c r="GJ399" s="34"/>
      <c r="GK399" s="34"/>
      <c r="GL399" s="34"/>
      <c r="GM399" s="34"/>
      <c r="GN399" s="34"/>
      <c r="GO399" s="34"/>
      <c r="GP399" s="34"/>
      <c r="GQ399" s="34"/>
      <c r="GR399" s="34"/>
      <c r="GS399" s="34"/>
      <c r="GT399" s="34"/>
      <c r="GU399" s="34"/>
      <c r="GV399" s="34"/>
      <c r="GW399" s="34"/>
      <c r="GX399" s="34"/>
      <c r="GY399" s="34"/>
      <c r="GZ399" s="34"/>
      <c r="HA399" s="34"/>
      <c r="HB399" s="34"/>
      <c r="HC399" s="34"/>
      <c r="HD399" s="34"/>
      <c r="HE399" s="34"/>
      <c r="HF399" s="34"/>
      <c r="HG399" s="34"/>
      <c r="HH399" s="34"/>
      <c r="HI399" s="34"/>
      <c r="HJ399" s="34"/>
      <c r="HK399" s="34"/>
      <c r="HL399" s="34"/>
      <c r="HM399" s="34"/>
      <c r="HN399" s="34"/>
      <c r="HO399" s="34"/>
      <c r="HP399" s="34"/>
      <c r="HQ399" s="34"/>
      <c r="HR399" s="34"/>
      <c r="HS399" s="34"/>
      <c r="HT399" s="34"/>
      <c r="HU399" s="34"/>
      <c r="HV399" s="34"/>
      <c r="HW399" s="34"/>
      <c r="HX399" s="34"/>
      <c r="HY399" s="34"/>
      <c r="HZ399" s="34"/>
      <c r="IA399" s="34"/>
      <c r="IB399" s="34"/>
      <c r="IC399" s="34"/>
      <c r="ID399" s="34"/>
      <c r="IE399" s="34"/>
      <c r="IF399" s="34"/>
      <c r="IG399" s="34"/>
      <c r="IH399" s="34"/>
      <c r="II399" s="34"/>
      <c r="IJ399" s="34"/>
      <c r="IK399" s="34"/>
      <c r="IL399" s="34"/>
      <c r="IM399" s="34"/>
      <c r="IN399" s="34"/>
      <c r="IO399" s="34"/>
      <c r="IP399" s="34"/>
      <c r="IQ399" s="34"/>
      <c r="IR399" s="34"/>
      <c r="IS399" s="34"/>
      <c r="IT399" s="34"/>
      <c r="IU399" s="34"/>
      <c r="IV399" s="34"/>
      <c r="IW399" s="34"/>
      <c r="IX399" s="34"/>
      <c r="IY399" s="34"/>
      <c r="IZ399" s="34"/>
      <c r="JA399" s="34"/>
      <c r="JB399" s="34"/>
      <c r="JC399" s="34"/>
      <c r="JD399" s="34"/>
      <c r="JE399" s="34"/>
      <c r="JF399" s="34"/>
      <c r="JG399" s="34"/>
      <c r="JH399" s="34"/>
      <c r="JI399" s="34"/>
      <c r="JJ399" s="34"/>
      <c r="JK399" s="34"/>
      <c r="JL399" s="34"/>
      <c r="JM399" s="34"/>
      <c r="JN399" s="34"/>
      <c r="JO399" s="34"/>
      <c r="JP399" s="34"/>
      <c r="JQ399" s="34"/>
      <c r="JR399" s="34"/>
      <c r="JS399" s="34"/>
      <c r="JT399" s="34"/>
      <c r="JU399" s="34"/>
      <c r="JV399" s="34"/>
      <c r="JW399" s="34"/>
      <c r="JX399" s="34"/>
      <c r="JY399" s="34"/>
      <c r="JZ399" s="34"/>
      <c r="KA399" s="34"/>
      <c r="KB399" s="34"/>
      <c r="KC399" s="34"/>
      <c r="KD399" s="34"/>
      <c r="KE399" s="34"/>
      <c r="KF399" s="34"/>
      <c r="KG399" s="34"/>
      <c r="KH399" s="34"/>
      <c r="KI399" s="34"/>
      <c r="KJ399" s="34"/>
      <c r="KK399" s="34"/>
      <c r="KL399" s="34"/>
      <c r="KM399" s="34"/>
      <c r="KN399" s="34"/>
      <c r="KO399" s="34"/>
      <c r="KP399" s="34"/>
      <c r="KQ399" s="34"/>
      <c r="KR399" s="34"/>
      <c r="KS399" s="34"/>
      <c r="KT399" s="34"/>
      <c r="KU399" s="34"/>
      <c r="KV399" s="34"/>
      <c r="KW399" s="34"/>
      <c r="KX399" s="34"/>
      <c r="KY399" s="34"/>
      <c r="KZ399" s="34"/>
    </row>
    <row r="400" spans="1:312" s="184" customFormat="1" ht="18" customHeight="1" x14ac:dyDescent="0.25">
      <c r="A400" s="76">
        <v>4</v>
      </c>
      <c r="B400" s="175" t="s">
        <v>1155</v>
      </c>
      <c r="C400" s="175" t="s">
        <v>1105</v>
      </c>
      <c r="D400" s="95">
        <v>2</v>
      </c>
      <c r="E400" s="78">
        <f>IF(AM400+1=13,"GRAD",AM400+1)</f>
        <v>12</v>
      </c>
      <c r="F400" s="79"/>
      <c r="G400" s="80"/>
      <c r="H400" s="81"/>
      <c r="I400" s="82" t="str">
        <f>IF(H400&gt;0,"Y"," ")</f>
        <v xml:space="preserve"> </v>
      </c>
      <c r="J400" s="82" t="str">
        <f>IF(H400&gt;0,"Y"," ")</f>
        <v xml:space="preserve"> </v>
      </c>
      <c r="K400" s="176">
        <v>4</v>
      </c>
      <c r="L400" s="96">
        <v>126</v>
      </c>
      <c r="M400" s="79"/>
      <c r="N400" s="76"/>
      <c r="O400" s="76"/>
      <c r="P400" s="76"/>
      <c r="Q400" s="76"/>
      <c r="R400" s="76"/>
      <c r="S400" s="76"/>
      <c r="T400" s="20" t="str">
        <f>IF(G400=6,$E$12,IF(G400=5,$E$13,IF(G400=4,$E$14,IF(G400=3,$E$15,IF(G400=2,$E$16,IF(G400=1,$E$17,IF(G400=7,$E$11," ")))))))</f>
        <v xml:space="preserve"> </v>
      </c>
      <c r="U400" s="23" t="str">
        <f>IF(G400=6,$U$12,IF(G400=5,$U$13,IF(G400=4,$U$14,IF(G400=3,$U$15,IF(G400=2,$U$16,IF(G400=1,$U$17,IF(G400=7,$U$11," ")))))))</f>
        <v xml:space="preserve"> </v>
      </c>
      <c r="V400" s="79"/>
      <c r="W400" s="76"/>
      <c r="X400" s="76"/>
      <c r="Y400" s="80"/>
      <c r="Z400" s="80"/>
      <c r="AA400" s="175" t="s">
        <v>1156</v>
      </c>
      <c r="AB400" s="84" t="s">
        <v>1157</v>
      </c>
      <c r="AD400" s="185"/>
      <c r="AE400" s="185"/>
      <c r="AF400" s="185"/>
      <c r="AG400" s="186"/>
      <c r="AH400" s="186"/>
      <c r="AI400" s="186"/>
      <c r="AJ400" s="186"/>
      <c r="AK400" s="186"/>
      <c r="AL400" s="186"/>
      <c r="AM400" s="180">
        <v>11</v>
      </c>
      <c r="AN400" s="34"/>
      <c r="AO400" s="34"/>
      <c r="AP400" s="34"/>
      <c r="AQ400" s="34"/>
      <c r="AR400" s="34"/>
      <c r="AS400" s="34"/>
      <c r="AT400" s="34"/>
      <c r="AU400" s="34"/>
      <c r="AV400" s="34"/>
      <c r="AW400" s="34"/>
      <c r="AX400" s="34"/>
      <c r="AY400" s="34"/>
      <c r="AZ400" s="34"/>
      <c r="BA400" s="34"/>
      <c r="BB400" s="34"/>
      <c r="BC400" s="34"/>
      <c r="BD400" s="34"/>
      <c r="BE400" s="34"/>
      <c r="BF400" s="34"/>
      <c r="BG400" s="34"/>
      <c r="BH400" s="34"/>
      <c r="BI400" s="34"/>
      <c r="BJ400" s="34"/>
      <c r="BK400" s="34"/>
      <c r="BL400" s="34"/>
      <c r="BM400" s="34"/>
      <c r="BN400" s="34"/>
      <c r="BO400" s="34"/>
      <c r="BP400" s="34"/>
      <c r="BQ400" s="34"/>
      <c r="BR400" s="34"/>
      <c r="BS400" s="34"/>
      <c r="BT400" s="34"/>
      <c r="BU400" s="34"/>
      <c r="BV400" s="34"/>
      <c r="BW400" s="34"/>
      <c r="BX400" s="34"/>
      <c r="BY400" s="34"/>
      <c r="BZ400" s="34"/>
      <c r="CA400" s="34"/>
      <c r="CB400" s="34"/>
      <c r="CC400" s="34"/>
      <c r="CD400" s="34"/>
      <c r="CE400" s="34"/>
      <c r="CF400" s="34"/>
      <c r="CG400" s="34"/>
      <c r="CH400" s="34"/>
      <c r="CI400" s="34"/>
      <c r="CJ400" s="34"/>
      <c r="CK400" s="34"/>
      <c r="CL400" s="34"/>
      <c r="CM400" s="34"/>
      <c r="CN400" s="34"/>
      <c r="CO400" s="34"/>
      <c r="CP400" s="34"/>
      <c r="CQ400" s="34"/>
      <c r="CR400" s="34"/>
      <c r="CS400" s="34"/>
      <c r="CT400" s="34"/>
      <c r="CU400" s="34"/>
      <c r="CV400" s="34"/>
      <c r="CW400" s="34"/>
      <c r="CX400" s="34"/>
      <c r="CY400" s="34"/>
      <c r="CZ400" s="34"/>
      <c r="DA400" s="34"/>
      <c r="DB400" s="34"/>
      <c r="DC400" s="34"/>
      <c r="DD400" s="34"/>
      <c r="DE400" s="34"/>
      <c r="DF400" s="34"/>
      <c r="DG400" s="34"/>
      <c r="DH400" s="34"/>
      <c r="DI400" s="34"/>
      <c r="DJ400" s="34"/>
      <c r="DK400" s="34"/>
      <c r="DL400" s="34"/>
      <c r="DM400" s="34"/>
      <c r="DN400" s="34"/>
      <c r="DO400" s="34"/>
      <c r="DP400" s="34"/>
      <c r="DQ400" s="34"/>
    </row>
    <row r="401" spans="1:312" s="184" customFormat="1" ht="18" customHeight="1" x14ac:dyDescent="0.25">
      <c r="A401" s="76">
        <v>4</v>
      </c>
      <c r="B401" s="175" t="s">
        <v>1158</v>
      </c>
      <c r="C401" s="175" t="s">
        <v>1105</v>
      </c>
      <c r="D401" s="95">
        <v>2</v>
      </c>
      <c r="E401" s="78">
        <f>IF(AM401+1=13,"GRAD",AM401+1)</f>
        <v>10</v>
      </c>
      <c r="F401" s="79"/>
      <c r="G401" s="80"/>
      <c r="H401" s="81"/>
      <c r="I401" s="82" t="str">
        <f>IF(H401&gt;0,"Y"," ")</f>
        <v xml:space="preserve"> </v>
      </c>
      <c r="J401" s="82" t="str">
        <f>IF(H401&gt;0,"Y"," ")</f>
        <v xml:space="preserve"> </v>
      </c>
      <c r="K401" s="176">
        <v>5</v>
      </c>
      <c r="L401" s="96">
        <v>126</v>
      </c>
      <c r="M401" s="79"/>
      <c r="N401" s="76"/>
      <c r="O401" s="76"/>
      <c r="P401" s="76"/>
      <c r="Q401" s="76"/>
      <c r="R401" s="76"/>
      <c r="S401" s="76"/>
      <c r="T401" s="20" t="str">
        <f>IF(G401=6,$E$12,IF(G401=5,$E$13,IF(G401=4,$E$14,IF(G401=3,$E$15,IF(G401=2,$E$16,IF(G401=1,$E$17,IF(G401=7,$E$11," ")))))))</f>
        <v xml:space="preserve"> </v>
      </c>
      <c r="U401" s="23" t="str">
        <f>IF(G401=6,$U$12,IF(G401=5,$U$13,IF(G401=4,$U$14,IF(G401=3,$U$15,IF(G401=2,$U$16,IF(G401=1,$U$17,IF(G401=7,$U$11," ")))))))</f>
        <v xml:space="preserve"> </v>
      </c>
      <c r="V401" s="79"/>
      <c r="W401" s="76"/>
      <c r="X401" s="76"/>
      <c r="Y401" s="80"/>
      <c r="Z401" s="80"/>
      <c r="AA401" s="175" t="s">
        <v>53</v>
      </c>
      <c r="AB401" s="86" t="s">
        <v>1159</v>
      </c>
      <c r="AC401" s="34"/>
      <c r="AD401" s="34"/>
      <c r="AE401" s="34"/>
      <c r="AF401" s="34"/>
      <c r="AG401" s="34"/>
      <c r="AH401" s="34"/>
      <c r="AI401" s="34"/>
      <c r="AJ401" s="34"/>
      <c r="AK401" s="34"/>
      <c r="AL401" s="3"/>
      <c r="AM401" s="180">
        <v>9</v>
      </c>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row>
    <row r="402" spans="1:312" s="184" customFormat="1" ht="18" customHeight="1" x14ac:dyDescent="0.25">
      <c r="A402" s="76">
        <v>4</v>
      </c>
      <c r="B402" s="175" t="s">
        <v>1160</v>
      </c>
      <c r="C402" s="175" t="s">
        <v>1161</v>
      </c>
      <c r="D402" s="95">
        <v>2</v>
      </c>
      <c r="E402" s="78">
        <f>IF(AM402+1=13,"GRAD",AM402+1)</f>
        <v>10</v>
      </c>
      <c r="F402" s="79"/>
      <c r="G402" s="80"/>
      <c r="H402" s="81"/>
      <c r="I402" s="82" t="str">
        <f>IF(H402&gt;0,"Y"," ")</f>
        <v xml:space="preserve"> </v>
      </c>
      <c r="J402" s="82" t="str">
        <f>IF(H402&gt;0,"Y"," ")</f>
        <v xml:space="preserve"> </v>
      </c>
      <c r="K402" s="176">
        <v>6</v>
      </c>
      <c r="L402" s="96">
        <v>126</v>
      </c>
      <c r="M402" s="79"/>
      <c r="N402" s="76"/>
      <c r="O402" s="76"/>
      <c r="P402" s="76"/>
      <c r="Q402" s="76"/>
      <c r="R402" s="76"/>
      <c r="S402" s="76"/>
      <c r="T402" s="20" t="str">
        <f>IF(G402=6,$E$12,IF(G402=5,$E$13,IF(G402=4,$E$14,IF(G402=3,$E$15,IF(G402=2,$E$16,IF(G402=1,$E$17,IF(G402=7,$E$11," ")))))))</f>
        <v xml:space="preserve"> </v>
      </c>
      <c r="U402" s="23" t="str">
        <f>IF(G402=6,$U$12,IF(G402=5,$U$13,IF(G402=4,$U$14,IF(G402=3,$U$15,IF(G402=2,$U$16,IF(G402=1,$U$17,IF(G402=7,$U$11," ")))))))</f>
        <v xml:space="preserve"> </v>
      </c>
      <c r="V402" s="79"/>
      <c r="W402" s="76"/>
      <c r="X402" s="76"/>
      <c r="Y402" s="80"/>
      <c r="Z402" s="80"/>
      <c r="AA402" s="175" t="s">
        <v>1162</v>
      </c>
      <c r="AB402" s="86" t="s">
        <v>1163</v>
      </c>
      <c r="AC402" s="34"/>
      <c r="AD402" s="34"/>
      <c r="AE402" s="34"/>
      <c r="AF402" s="34"/>
      <c r="AG402" s="34"/>
      <c r="AH402" s="34"/>
      <c r="AI402" s="34"/>
      <c r="AJ402" s="34"/>
      <c r="AK402" s="34"/>
      <c r="AL402" s="3"/>
      <c r="AM402" s="180">
        <v>9</v>
      </c>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c r="IU402" s="3"/>
      <c r="IV402" s="3"/>
      <c r="IW402" s="3"/>
      <c r="IX402" s="3"/>
      <c r="IY402" s="3"/>
      <c r="IZ402" s="3"/>
      <c r="JA402" s="3"/>
      <c r="JB402" s="3"/>
      <c r="JC402" s="3"/>
      <c r="JD402" s="3"/>
      <c r="JE402" s="3"/>
      <c r="JF402" s="3"/>
      <c r="JG402" s="3"/>
      <c r="JH402" s="3"/>
      <c r="JI402" s="3"/>
      <c r="JJ402" s="3"/>
      <c r="JK402" s="3"/>
      <c r="JL402" s="3"/>
      <c r="JM402" s="3"/>
      <c r="JN402" s="3"/>
      <c r="JO402" s="3"/>
      <c r="JP402" s="3"/>
      <c r="JQ402" s="3"/>
      <c r="JR402" s="3"/>
      <c r="JS402" s="3"/>
      <c r="JT402" s="3"/>
      <c r="JU402" s="3"/>
      <c r="JV402" s="3"/>
      <c r="JW402" s="3"/>
      <c r="JX402" s="3"/>
      <c r="JY402" s="3"/>
      <c r="JZ402" s="3"/>
      <c r="KA402" s="3"/>
      <c r="KB402" s="3"/>
      <c r="KC402" s="3"/>
      <c r="KD402" s="3"/>
      <c r="KE402" s="3"/>
      <c r="KF402" s="3"/>
      <c r="KG402" s="3"/>
      <c r="KH402" s="3"/>
      <c r="KI402" s="3"/>
      <c r="KJ402" s="3"/>
      <c r="KK402" s="3"/>
      <c r="KL402" s="3"/>
      <c r="KM402" s="3"/>
      <c r="KN402" s="3"/>
      <c r="KO402" s="3"/>
      <c r="KP402" s="3"/>
      <c r="KQ402" s="3"/>
      <c r="KR402" s="3"/>
      <c r="KS402" s="3"/>
      <c r="KT402" s="3"/>
      <c r="KU402" s="3"/>
      <c r="KV402" s="3"/>
      <c r="KW402" s="3"/>
      <c r="KX402" s="3"/>
      <c r="KY402" s="3"/>
      <c r="KZ402" s="3"/>
    </row>
    <row r="403" spans="1:312" s="184" customFormat="1" ht="18" customHeight="1" x14ac:dyDescent="0.25">
      <c r="A403" s="76">
        <v>4</v>
      </c>
      <c r="B403" s="175" t="s">
        <v>1164</v>
      </c>
      <c r="C403" s="175" t="s">
        <v>1118</v>
      </c>
      <c r="D403" s="95">
        <v>2</v>
      </c>
      <c r="E403" s="78">
        <f>IF(AM403+1=13,"GRAD",AM403+1)</f>
        <v>11</v>
      </c>
      <c r="F403" s="79"/>
      <c r="G403" s="80">
        <v>2</v>
      </c>
      <c r="H403" s="81">
        <v>1</v>
      </c>
      <c r="I403" s="82" t="str">
        <f>IF(H403&gt;0,"Y"," ")</f>
        <v>Y</v>
      </c>
      <c r="J403" s="82" t="str">
        <f>IF(H403&gt;0,"Y"," ")</f>
        <v>Y</v>
      </c>
      <c r="K403" s="176">
        <v>1</v>
      </c>
      <c r="L403" s="96">
        <v>132</v>
      </c>
      <c r="M403" s="79"/>
      <c r="N403" s="76"/>
      <c r="O403" s="76"/>
      <c r="P403" s="76"/>
      <c r="Q403" s="76"/>
      <c r="R403" s="76"/>
      <c r="S403" s="76"/>
      <c r="T403" s="20">
        <f>IF(G403=6,$E$12,IF(G403=5,$E$13,IF(G403=4,$E$14,IF(G403=3,$E$15,IF(G403=2,$E$16,IF(G403=1,$E$17,IF(G403=7,$E$11," ")))))))</f>
        <v>34</v>
      </c>
      <c r="U403" s="23">
        <f>IF(G403=6,$U$12,IF(G403=5,$U$13,IF(G403=4,$U$14,IF(G403=3,$U$15,IF(G403=2,$U$16,IF(G403=1,$U$17,IF(G403=7,$U$11," ")))))))</f>
        <v>95</v>
      </c>
      <c r="V403" s="79"/>
      <c r="W403" s="76">
        <v>3</v>
      </c>
      <c r="X403" s="76"/>
      <c r="Y403" s="80"/>
      <c r="Z403" s="80"/>
      <c r="AA403" s="175" t="s">
        <v>1122</v>
      </c>
      <c r="AB403" s="86" t="s">
        <v>1119</v>
      </c>
      <c r="AC403" s="34"/>
      <c r="AD403" s="34"/>
      <c r="AE403" s="34"/>
      <c r="AF403" s="34"/>
      <c r="AG403" s="34"/>
      <c r="AH403" s="34"/>
      <c r="AI403" s="34"/>
      <c r="AJ403" s="34"/>
      <c r="AK403" s="34"/>
      <c r="AL403" s="3"/>
      <c r="AM403" s="180">
        <v>10</v>
      </c>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c r="IS403" s="3"/>
      <c r="IT403" s="3"/>
      <c r="IU403" s="3"/>
      <c r="IV403" s="3"/>
      <c r="IW403" s="3"/>
      <c r="IX403" s="3"/>
      <c r="IY403" s="3"/>
      <c r="IZ403" s="3"/>
      <c r="JA403" s="3"/>
      <c r="JB403" s="3"/>
      <c r="JC403" s="3"/>
      <c r="JD403" s="3"/>
      <c r="JE403" s="3"/>
      <c r="JF403" s="3"/>
      <c r="JG403" s="3"/>
      <c r="JH403" s="3"/>
      <c r="JI403" s="3"/>
      <c r="JJ403" s="3"/>
      <c r="JK403" s="3"/>
      <c r="JL403" s="3"/>
      <c r="JM403" s="3"/>
      <c r="JN403" s="3"/>
      <c r="JO403" s="3"/>
      <c r="JP403" s="3"/>
      <c r="JQ403" s="3"/>
      <c r="JR403" s="3"/>
      <c r="JS403" s="3"/>
      <c r="JT403" s="3"/>
      <c r="JU403" s="3"/>
      <c r="JV403" s="3"/>
      <c r="JW403" s="3"/>
      <c r="JX403" s="3"/>
      <c r="JY403" s="3"/>
      <c r="JZ403" s="3"/>
      <c r="KA403" s="3"/>
      <c r="KB403" s="3"/>
      <c r="KC403" s="3"/>
      <c r="KD403" s="3"/>
      <c r="KE403" s="3"/>
      <c r="KF403" s="3"/>
      <c r="KG403" s="3"/>
      <c r="KH403" s="3"/>
      <c r="KI403" s="3"/>
      <c r="KJ403" s="3"/>
      <c r="KK403" s="3"/>
      <c r="KL403" s="3"/>
      <c r="KM403" s="3"/>
      <c r="KN403" s="3"/>
      <c r="KO403" s="3"/>
      <c r="KP403" s="3"/>
      <c r="KQ403" s="3"/>
      <c r="KR403" s="3"/>
      <c r="KS403" s="3"/>
      <c r="KT403" s="3"/>
      <c r="KU403" s="3"/>
      <c r="KV403" s="3"/>
      <c r="KW403" s="3"/>
      <c r="KX403" s="3"/>
      <c r="KY403" s="3"/>
      <c r="KZ403" s="3"/>
    </row>
    <row r="404" spans="1:312" s="184" customFormat="1" ht="18" customHeight="1" x14ac:dyDescent="0.25">
      <c r="A404" s="76">
        <v>4</v>
      </c>
      <c r="B404" s="175" t="s">
        <v>1165</v>
      </c>
      <c r="C404" s="175" t="s">
        <v>1166</v>
      </c>
      <c r="D404" s="95">
        <v>2</v>
      </c>
      <c r="E404" s="78">
        <f>IF(AM404+1=13,"GRAD",AM404+1)</f>
        <v>10</v>
      </c>
      <c r="F404" s="79"/>
      <c r="G404" s="80"/>
      <c r="H404" s="81">
        <v>10</v>
      </c>
      <c r="I404" s="82" t="str">
        <f>IF(H404&gt;0,"Y"," ")</f>
        <v>Y</v>
      </c>
      <c r="J404" s="82" t="str">
        <f>IF(H404&gt;0,"Y"," ")</f>
        <v>Y</v>
      </c>
      <c r="K404" s="176">
        <v>2</v>
      </c>
      <c r="L404" s="96">
        <v>132</v>
      </c>
      <c r="M404" s="79"/>
      <c r="N404" s="76"/>
      <c r="O404" s="76"/>
      <c r="P404" s="76"/>
      <c r="Q404" s="76"/>
      <c r="R404" s="76"/>
      <c r="S404" s="76"/>
      <c r="T404" s="20" t="str">
        <f>IF(G404=6,$E$12,IF(G404=5,$E$13,IF(G404=4,$E$14,IF(G404=3,$E$15,IF(G404=2,$E$16,IF(G404=1,$E$17,IF(G404=7,$E$11," ")))))))</f>
        <v xml:space="preserve"> </v>
      </c>
      <c r="U404" s="23" t="str">
        <f>IF(G404=6,$U$12,IF(G404=5,$U$13,IF(G404=4,$U$14,IF(G404=3,$U$15,IF(G404=2,$U$16,IF(G404=1,$U$17,IF(G404=7,$U$11," ")))))))</f>
        <v xml:space="preserve"> </v>
      </c>
      <c r="V404" s="79"/>
      <c r="W404" s="76"/>
      <c r="X404" s="76"/>
      <c r="Y404" s="80"/>
      <c r="Z404" s="80"/>
      <c r="AA404" s="175" t="s">
        <v>221</v>
      </c>
      <c r="AB404" s="86" t="s">
        <v>1167</v>
      </c>
      <c r="AC404" s="34"/>
      <c r="AD404" s="34"/>
      <c r="AE404" s="34"/>
      <c r="AF404" s="34"/>
      <c r="AG404" s="34"/>
      <c r="AH404" s="34"/>
      <c r="AI404" s="34"/>
      <c r="AJ404" s="34"/>
      <c r="AK404" s="34"/>
      <c r="AL404" s="3"/>
      <c r="AM404" s="180">
        <v>9</v>
      </c>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c r="IS404" s="3"/>
      <c r="IT404" s="3"/>
      <c r="IU404" s="3"/>
      <c r="IV404" s="3"/>
      <c r="IW404" s="3"/>
      <c r="IX404" s="3"/>
      <c r="IY404" s="3"/>
      <c r="IZ404" s="3"/>
      <c r="JA404" s="3"/>
      <c r="JB404" s="3"/>
      <c r="JC404" s="3"/>
      <c r="JD404" s="3"/>
      <c r="JE404" s="3"/>
      <c r="JF404" s="3"/>
      <c r="JG404" s="3"/>
      <c r="JH404" s="3"/>
      <c r="JI404" s="3"/>
      <c r="JJ404" s="3"/>
      <c r="JK404" s="3"/>
      <c r="JL404" s="3"/>
      <c r="JM404" s="3"/>
      <c r="JN404" s="3"/>
      <c r="JO404" s="3"/>
      <c r="JP404" s="3"/>
      <c r="JQ404" s="3"/>
      <c r="JR404" s="3"/>
      <c r="JS404" s="3"/>
      <c r="JT404" s="3"/>
      <c r="JU404" s="3"/>
      <c r="JV404" s="3"/>
      <c r="JW404" s="3"/>
      <c r="JX404" s="3"/>
      <c r="JY404" s="3"/>
      <c r="JZ404" s="3"/>
      <c r="KA404" s="3"/>
      <c r="KB404" s="3"/>
      <c r="KC404" s="3"/>
      <c r="KD404" s="3"/>
      <c r="KE404" s="3"/>
      <c r="KF404" s="3"/>
      <c r="KG404" s="3"/>
      <c r="KH404" s="3"/>
      <c r="KI404" s="3"/>
      <c r="KJ404" s="3"/>
      <c r="KK404" s="3"/>
      <c r="KL404" s="3"/>
      <c r="KM404" s="3"/>
      <c r="KN404" s="3"/>
      <c r="KO404" s="3"/>
      <c r="KP404" s="3"/>
      <c r="KQ404" s="3"/>
      <c r="KR404" s="3"/>
      <c r="KS404" s="3"/>
      <c r="KT404" s="3"/>
      <c r="KU404" s="3"/>
      <c r="KV404" s="3"/>
      <c r="KW404" s="3"/>
      <c r="KX404" s="3"/>
      <c r="KY404" s="3"/>
      <c r="KZ404" s="3"/>
    </row>
    <row r="405" spans="1:312" s="184" customFormat="1" ht="18" customHeight="1" x14ac:dyDescent="0.25">
      <c r="A405" s="76">
        <v>4</v>
      </c>
      <c r="B405" s="175" t="s">
        <v>1168</v>
      </c>
      <c r="C405" s="175" t="s">
        <v>1169</v>
      </c>
      <c r="D405" s="95">
        <v>2</v>
      </c>
      <c r="E405" s="78">
        <f>IF(AM405+1=13,"GRAD",AM405+1)</f>
        <v>10</v>
      </c>
      <c r="F405" s="79"/>
      <c r="G405" s="80"/>
      <c r="H405" s="81">
        <v>17</v>
      </c>
      <c r="I405" s="82" t="str">
        <f>IF(H405&gt;0,"Y"," ")</f>
        <v>Y</v>
      </c>
      <c r="J405" s="82" t="str">
        <f>IF(H405&gt;0,"Y"," ")</f>
        <v>Y</v>
      </c>
      <c r="K405" s="176">
        <v>3</v>
      </c>
      <c r="L405" s="96">
        <v>132</v>
      </c>
      <c r="M405" s="79"/>
      <c r="N405" s="76"/>
      <c r="O405" s="76"/>
      <c r="P405" s="76"/>
      <c r="Q405" s="76"/>
      <c r="R405" s="76"/>
      <c r="S405" s="76"/>
      <c r="T405" s="20" t="str">
        <f>IF(G405=6,$E$12,IF(G405=5,$E$13,IF(G405=4,$E$14,IF(G405=3,$E$15,IF(G405=2,$E$16,IF(G405=1,$E$17,IF(G405=7,$E$11," ")))))))</f>
        <v xml:space="preserve"> </v>
      </c>
      <c r="U405" s="23" t="str">
        <f>IF(G405=6,$U$12,IF(G405=5,$U$13,IF(G405=4,$U$14,IF(G405=3,$U$15,IF(G405=2,$U$16,IF(G405=1,$U$17,IF(G405=7,$U$11," ")))))))</f>
        <v xml:space="preserve"> </v>
      </c>
      <c r="V405" s="79"/>
      <c r="W405" s="76"/>
      <c r="X405" s="76"/>
      <c r="Y405" s="80"/>
      <c r="Z405" s="80"/>
      <c r="AA405" s="175" t="s">
        <v>1170</v>
      </c>
      <c r="AB405" s="86" t="s">
        <v>1171</v>
      </c>
      <c r="AC405" s="34"/>
      <c r="AD405" s="34"/>
      <c r="AE405" s="34"/>
      <c r="AF405" s="34"/>
      <c r="AG405" s="34"/>
      <c r="AH405" s="34"/>
      <c r="AI405" s="34"/>
      <c r="AJ405" s="34"/>
      <c r="AK405" s="34"/>
      <c r="AL405" s="3"/>
      <c r="AM405" s="180">
        <v>9</v>
      </c>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c r="JX405" s="3"/>
      <c r="JY405" s="3"/>
      <c r="JZ405" s="3"/>
      <c r="KA405" s="3"/>
      <c r="KB405" s="3"/>
      <c r="KC405" s="3"/>
      <c r="KD405" s="3"/>
      <c r="KE405" s="3"/>
      <c r="KF405" s="3"/>
      <c r="KG405" s="3"/>
      <c r="KH405" s="3"/>
      <c r="KI405" s="3"/>
      <c r="KJ405" s="3"/>
      <c r="KK405" s="3"/>
      <c r="KL405" s="3"/>
      <c r="KM405" s="3"/>
      <c r="KN405" s="3"/>
      <c r="KO405" s="3"/>
      <c r="KP405" s="3"/>
      <c r="KQ405" s="3"/>
      <c r="KR405" s="3"/>
      <c r="KS405" s="3"/>
      <c r="KT405" s="3"/>
      <c r="KU405" s="3"/>
      <c r="KV405" s="3"/>
      <c r="KW405" s="3"/>
      <c r="KX405" s="3"/>
      <c r="KY405" s="3"/>
      <c r="KZ405" s="3"/>
    </row>
    <row r="406" spans="1:312" s="184" customFormat="1" ht="18" customHeight="1" x14ac:dyDescent="0.25">
      <c r="A406" s="76">
        <v>4</v>
      </c>
      <c r="B406" s="175" t="s">
        <v>1172</v>
      </c>
      <c r="C406" s="175" t="s">
        <v>1173</v>
      </c>
      <c r="D406" s="95">
        <v>2</v>
      </c>
      <c r="E406" s="78">
        <f>IF(AM406+1=13,"GRAD",AM406+1)</f>
        <v>12</v>
      </c>
      <c r="F406" s="79"/>
      <c r="G406" s="80"/>
      <c r="H406" s="81"/>
      <c r="I406" s="82" t="str">
        <f>IF(H406&gt;0,"Y"," ")</f>
        <v xml:space="preserve"> </v>
      </c>
      <c r="J406" s="82" t="str">
        <f>IF(H406&gt;0,"Y"," ")</f>
        <v xml:space="preserve"> </v>
      </c>
      <c r="K406" s="176">
        <v>4</v>
      </c>
      <c r="L406" s="96">
        <v>132</v>
      </c>
      <c r="M406" s="79"/>
      <c r="N406" s="76"/>
      <c r="O406" s="76"/>
      <c r="P406" s="76"/>
      <c r="Q406" s="76"/>
      <c r="R406" s="76"/>
      <c r="S406" s="76"/>
      <c r="T406" s="20" t="str">
        <f>IF(G406=6,$E$12,IF(G406=5,$E$13,IF(G406=4,$E$14,IF(G406=3,$E$15,IF(G406=2,$E$16,IF(G406=1,$E$17,IF(G406=7,$E$11," ")))))))</f>
        <v xml:space="preserve"> </v>
      </c>
      <c r="U406" s="23" t="str">
        <f>IF(G406=6,$U$12,IF(G406=5,$U$13,IF(G406=4,$U$14,IF(G406=3,$U$15,IF(G406=2,$U$16,IF(G406=1,$U$17,IF(G406=7,$U$11," ")))))))</f>
        <v xml:space="preserve"> </v>
      </c>
      <c r="V406" s="79"/>
      <c r="W406" s="76"/>
      <c r="X406" s="76"/>
      <c r="Y406" s="80"/>
      <c r="Z406" s="80"/>
      <c r="AA406" s="175" t="s">
        <v>296</v>
      </c>
      <c r="AB406" s="86" t="s">
        <v>1174</v>
      </c>
      <c r="AC406" s="34"/>
      <c r="AD406" s="34"/>
      <c r="AE406" s="34"/>
      <c r="AF406" s="34"/>
      <c r="AG406" s="34"/>
      <c r="AH406" s="34"/>
      <c r="AI406" s="34"/>
      <c r="AJ406" s="34"/>
      <c r="AK406" s="34"/>
      <c r="AL406" s="3"/>
      <c r="AM406" s="180">
        <v>11</v>
      </c>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c r="IU406" s="3"/>
      <c r="IV406" s="3"/>
      <c r="IW406" s="3"/>
      <c r="IX406" s="3"/>
      <c r="IY406" s="3"/>
      <c r="IZ406" s="3"/>
      <c r="JA406" s="3"/>
      <c r="JB406" s="3"/>
      <c r="JC406" s="3"/>
      <c r="JD406" s="3"/>
      <c r="JE406" s="3"/>
      <c r="JF406" s="3"/>
      <c r="JG406" s="3"/>
      <c r="JH406" s="3"/>
      <c r="JI406" s="3"/>
      <c r="JJ406" s="3"/>
      <c r="JK406" s="3"/>
      <c r="JL406" s="3"/>
      <c r="JM406" s="3"/>
      <c r="JN406" s="3"/>
      <c r="JO406" s="3"/>
      <c r="JP406" s="3"/>
      <c r="JQ406" s="3"/>
      <c r="JR406" s="3"/>
      <c r="JS406" s="3"/>
      <c r="JT406" s="3"/>
      <c r="JU406" s="3"/>
      <c r="JV406" s="3"/>
      <c r="JW406" s="3"/>
      <c r="JX406" s="3"/>
      <c r="JY406" s="3"/>
      <c r="JZ406" s="3"/>
      <c r="KA406" s="3"/>
      <c r="KB406" s="3"/>
      <c r="KC406" s="3"/>
      <c r="KD406" s="3"/>
      <c r="KE406" s="3"/>
      <c r="KF406" s="3"/>
      <c r="KG406" s="3"/>
      <c r="KH406" s="3"/>
      <c r="KI406" s="3"/>
      <c r="KJ406" s="3"/>
      <c r="KK406" s="3"/>
      <c r="KL406" s="3"/>
      <c r="KM406" s="3"/>
      <c r="KN406" s="3"/>
      <c r="KO406" s="3"/>
      <c r="KP406" s="3"/>
      <c r="KQ406" s="3"/>
      <c r="KR406" s="3"/>
      <c r="KS406" s="3"/>
      <c r="KT406" s="3"/>
      <c r="KU406" s="3"/>
      <c r="KV406" s="3"/>
      <c r="KW406" s="3"/>
      <c r="KX406" s="3"/>
      <c r="KY406" s="3"/>
      <c r="KZ406" s="3"/>
    </row>
    <row r="407" spans="1:312" s="184" customFormat="1" ht="18" customHeight="1" x14ac:dyDescent="0.25">
      <c r="A407" s="76">
        <v>4</v>
      </c>
      <c r="B407" s="175" t="s">
        <v>1175</v>
      </c>
      <c r="C407" s="175" t="s">
        <v>1176</v>
      </c>
      <c r="D407" s="95">
        <v>2</v>
      </c>
      <c r="E407" s="78">
        <f>IF(AM407+1=13,"GRAD",AM407+1)</f>
        <v>12</v>
      </c>
      <c r="F407" s="79"/>
      <c r="G407" s="80"/>
      <c r="H407" s="81"/>
      <c r="I407" s="82" t="str">
        <f>IF(H407&gt;0,"Y"," ")</f>
        <v xml:space="preserve"> </v>
      </c>
      <c r="J407" s="82" t="str">
        <f>IF(H407&gt;0,"Y"," ")</f>
        <v xml:space="preserve"> </v>
      </c>
      <c r="K407" s="176">
        <v>5</v>
      </c>
      <c r="L407" s="96">
        <v>132</v>
      </c>
      <c r="M407" s="79"/>
      <c r="N407" s="76"/>
      <c r="O407" s="76"/>
      <c r="P407" s="76"/>
      <c r="Q407" s="76"/>
      <c r="R407" s="76"/>
      <c r="S407" s="76"/>
      <c r="T407" s="20" t="str">
        <f>IF(G407=6,$E$12,IF(G407=5,$E$13,IF(G407=4,$E$14,IF(G407=3,$E$15,IF(G407=2,$E$16,IF(G407=1,$E$17,IF(G407=7,$E$11," ")))))))</f>
        <v xml:space="preserve"> </v>
      </c>
      <c r="U407" s="23" t="str">
        <f>IF(G407=6,$U$12,IF(G407=5,$U$13,IF(G407=4,$U$14,IF(G407=3,$U$15,IF(G407=2,$U$16,IF(G407=1,$U$17,IF(G407=7,$U$11," ")))))))</f>
        <v xml:space="preserve"> </v>
      </c>
      <c r="V407" s="79"/>
      <c r="W407" s="76"/>
      <c r="X407" s="76"/>
      <c r="Y407" s="80"/>
      <c r="Z407" s="80"/>
      <c r="AA407" s="175" t="s">
        <v>175</v>
      </c>
      <c r="AB407" s="86" t="s">
        <v>1177</v>
      </c>
      <c r="AC407" s="34"/>
      <c r="AD407" s="34"/>
      <c r="AE407" s="34"/>
      <c r="AF407" s="34"/>
      <c r="AG407" s="34"/>
      <c r="AH407" s="34"/>
      <c r="AI407" s="34"/>
      <c r="AJ407" s="34"/>
      <c r="AK407" s="34"/>
      <c r="AL407" s="3"/>
      <c r="AM407" s="180">
        <v>11</v>
      </c>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c r="IS407" s="3"/>
      <c r="IT407" s="3"/>
      <c r="IU407" s="3"/>
      <c r="IV407" s="3"/>
      <c r="IW407" s="3"/>
      <c r="IX407" s="3"/>
      <c r="IY407" s="3"/>
      <c r="IZ407" s="3"/>
      <c r="JA407" s="3"/>
      <c r="JB407" s="3"/>
      <c r="JC407" s="3"/>
      <c r="JD407" s="3"/>
      <c r="JE407" s="3"/>
      <c r="JF407" s="3"/>
      <c r="JG407" s="3"/>
      <c r="JH407" s="3"/>
      <c r="JI407" s="3"/>
      <c r="JJ407" s="3"/>
      <c r="JK407" s="3"/>
      <c r="JL407" s="3"/>
      <c r="JM407" s="3"/>
      <c r="JN407" s="3"/>
      <c r="JO407" s="3"/>
      <c r="JP407" s="3"/>
      <c r="JQ407" s="3"/>
      <c r="JR407" s="3"/>
      <c r="JS407" s="3"/>
      <c r="JT407" s="3"/>
      <c r="JU407" s="3"/>
      <c r="JV407" s="3"/>
      <c r="JW407" s="3"/>
      <c r="JX407" s="3"/>
      <c r="JY407" s="3"/>
      <c r="JZ407" s="3"/>
      <c r="KA407" s="3"/>
      <c r="KB407" s="3"/>
      <c r="KC407" s="3"/>
      <c r="KD407" s="3"/>
      <c r="KE407" s="3"/>
      <c r="KF407" s="3"/>
      <c r="KG407" s="3"/>
      <c r="KH407" s="3"/>
      <c r="KI407" s="3"/>
      <c r="KJ407" s="3"/>
      <c r="KK407" s="3"/>
      <c r="KL407" s="3"/>
      <c r="KM407" s="3"/>
      <c r="KN407" s="3"/>
      <c r="KO407" s="3"/>
      <c r="KP407" s="3"/>
      <c r="KQ407" s="3"/>
      <c r="KR407" s="3"/>
      <c r="KS407" s="3"/>
      <c r="KT407" s="3"/>
      <c r="KU407" s="3"/>
      <c r="KV407" s="3"/>
      <c r="KW407" s="3"/>
      <c r="KX407" s="3"/>
      <c r="KY407" s="3"/>
      <c r="KZ407" s="3"/>
    </row>
    <row r="408" spans="1:312" s="184" customFormat="1" ht="18" customHeight="1" x14ac:dyDescent="0.25">
      <c r="A408" s="76">
        <v>4</v>
      </c>
      <c r="B408" s="175" t="s">
        <v>1178</v>
      </c>
      <c r="C408" s="175" t="s">
        <v>1161</v>
      </c>
      <c r="D408" s="95">
        <v>2</v>
      </c>
      <c r="E408" s="78">
        <f>IF(AM408+1=13,"GRAD",AM408+1)</f>
        <v>9</v>
      </c>
      <c r="F408" s="79"/>
      <c r="G408" s="80"/>
      <c r="H408" s="81"/>
      <c r="I408" s="82" t="str">
        <f>IF(H408&gt;0,"Y"," ")</f>
        <v xml:space="preserve"> </v>
      </c>
      <c r="J408" s="82" t="str">
        <f>IF(H408&gt;0,"Y"," ")</f>
        <v xml:space="preserve"> </v>
      </c>
      <c r="K408" s="176">
        <v>6</v>
      </c>
      <c r="L408" s="96">
        <v>132</v>
      </c>
      <c r="M408" s="79"/>
      <c r="N408" s="76"/>
      <c r="O408" s="76"/>
      <c r="P408" s="76"/>
      <c r="Q408" s="76"/>
      <c r="R408" s="76"/>
      <c r="S408" s="76"/>
      <c r="T408" s="20" t="str">
        <f>IF(G408=6,$E$12,IF(G408=5,$E$13,IF(G408=4,$E$14,IF(G408=3,$E$15,IF(G408=2,$E$16,IF(G408=1,$E$17,IF(G408=7,$E$11," ")))))))</f>
        <v xml:space="preserve"> </v>
      </c>
      <c r="U408" s="23" t="str">
        <f>IF(G408=6,$U$12,IF(G408=5,$U$13,IF(G408=4,$U$14,IF(G408=3,$U$15,IF(G408=2,$U$16,IF(G408=1,$U$17,IF(G408=7,$U$11," ")))))))</f>
        <v xml:space="preserve"> </v>
      </c>
      <c r="V408" s="79"/>
      <c r="W408" s="76"/>
      <c r="X408" s="76"/>
      <c r="Y408" s="80"/>
      <c r="Z408" s="80"/>
      <c r="AA408" s="175" t="s">
        <v>189</v>
      </c>
      <c r="AB408" s="84" t="s">
        <v>1163</v>
      </c>
      <c r="AD408" s="185"/>
      <c r="AE408" s="185"/>
      <c r="AF408" s="185"/>
      <c r="AG408" s="186"/>
      <c r="AH408" s="186"/>
      <c r="AI408" s="186"/>
      <c r="AJ408" s="186"/>
      <c r="AK408" s="186"/>
      <c r="AL408" s="186"/>
      <c r="AM408" s="180">
        <v>8</v>
      </c>
      <c r="AN408" s="34"/>
      <c r="AO408" s="34"/>
      <c r="AP408" s="34"/>
      <c r="AQ408" s="34"/>
      <c r="AR408" s="34"/>
      <c r="AS408" s="34"/>
      <c r="AT408" s="34"/>
      <c r="AU408" s="34"/>
      <c r="AV408" s="34"/>
      <c r="AW408" s="34"/>
      <c r="AX408" s="34"/>
      <c r="AY408" s="34"/>
      <c r="AZ408" s="34"/>
      <c r="BA408" s="34"/>
      <c r="BB408" s="34"/>
      <c r="BC408" s="34"/>
      <c r="BD408" s="34"/>
      <c r="BE408" s="34"/>
      <c r="BF408" s="34"/>
      <c r="BG408" s="34"/>
      <c r="BH408" s="34"/>
      <c r="BI408" s="34"/>
      <c r="BJ408" s="34"/>
      <c r="BK408" s="34"/>
      <c r="BL408" s="34"/>
      <c r="BM408" s="34"/>
      <c r="BN408" s="34"/>
      <c r="BO408" s="34"/>
      <c r="BP408" s="34"/>
      <c r="BQ408" s="34"/>
      <c r="BR408" s="34"/>
      <c r="BS408" s="34"/>
      <c r="BT408" s="34"/>
      <c r="BU408" s="34"/>
      <c r="BV408" s="34"/>
      <c r="BW408" s="34"/>
      <c r="BX408" s="34"/>
      <c r="BY408" s="34"/>
      <c r="BZ408" s="34"/>
      <c r="CA408" s="34"/>
      <c r="CB408" s="34"/>
      <c r="CC408" s="34"/>
      <c r="CD408" s="34"/>
      <c r="CE408" s="34"/>
      <c r="CF408" s="34"/>
      <c r="CG408" s="34"/>
      <c r="CH408" s="34"/>
      <c r="CI408" s="34"/>
      <c r="CJ408" s="34"/>
      <c r="CK408" s="34"/>
      <c r="CL408" s="34"/>
      <c r="CM408" s="34"/>
      <c r="CN408" s="34"/>
      <c r="CO408" s="34"/>
      <c r="CP408" s="34"/>
      <c r="CQ408" s="34"/>
      <c r="CR408" s="34"/>
      <c r="CS408" s="34"/>
      <c r="CT408" s="34"/>
      <c r="CU408" s="34"/>
      <c r="CV408" s="34"/>
      <c r="CW408" s="34"/>
      <c r="CX408" s="34"/>
      <c r="CY408" s="34"/>
      <c r="CZ408" s="34"/>
      <c r="DA408" s="34"/>
      <c r="DB408" s="34"/>
      <c r="DC408" s="34"/>
      <c r="DD408" s="34"/>
      <c r="DE408" s="34"/>
      <c r="DF408" s="34"/>
      <c r="DG408" s="34"/>
      <c r="DH408" s="34"/>
      <c r="DI408" s="34"/>
      <c r="DJ408" s="34"/>
      <c r="DK408" s="34"/>
      <c r="DL408" s="34"/>
      <c r="DM408" s="34"/>
      <c r="DN408" s="34"/>
      <c r="DO408" s="34"/>
      <c r="DP408" s="34"/>
      <c r="DR408" s="34"/>
      <c r="DS408" s="34"/>
      <c r="DT408" s="34"/>
      <c r="DU408" s="34"/>
      <c r="DV408" s="34"/>
      <c r="DW408" s="34"/>
      <c r="DX408" s="34"/>
      <c r="DY408" s="34"/>
      <c r="DZ408" s="34"/>
      <c r="EA408" s="34"/>
      <c r="EB408" s="34"/>
      <c r="EC408" s="34"/>
      <c r="ED408" s="34"/>
      <c r="EE408" s="34"/>
      <c r="EF408" s="34"/>
      <c r="EG408" s="34"/>
      <c r="EH408" s="34"/>
      <c r="EI408" s="34"/>
      <c r="EJ408" s="34"/>
      <c r="EK408" s="34"/>
      <c r="EL408" s="34"/>
      <c r="EM408" s="34"/>
      <c r="EN408" s="34"/>
      <c r="EO408" s="34"/>
      <c r="EP408" s="34"/>
      <c r="EQ408" s="34"/>
      <c r="ER408" s="34"/>
      <c r="ES408" s="34"/>
      <c r="ET408" s="34"/>
      <c r="EU408" s="34"/>
      <c r="EV408" s="34"/>
      <c r="EW408" s="34"/>
      <c r="EX408" s="34"/>
      <c r="EY408" s="34"/>
      <c r="EZ408" s="34"/>
      <c r="FA408" s="34"/>
      <c r="FB408" s="34"/>
      <c r="FC408" s="34"/>
      <c r="FD408" s="34"/>
      <c r="FE408" s="34"/>
      <c r="FF408" s="34"/>
      <c r="FG408" s="34"/>
      <c r="FH408" s="34"/>
      <c r="FI408" s="34"/>
      <c r="FJ408" s="34"/>
      <c r="FK408" s="34"/>
      <c r="FL408" s="34"/>
      <c r="FM408" s="34"/>
      <c r="FN408" s="34"/>
      <c r="FO408" s="34"/>
      <c r="FP408" s="34"/>
      <c r="FQ408" s="34"/>
      <c r="FR408" s="34"/>
      <c r="FS408" s="34"/>
      <c r="FT408" s="34"/>
      <c r="FU408" s="34"/>
      <c r="FV408" s="34"/>
      <c r="FW408" s="34"/>
      <c r="FX408" s="34"/>
      <c r="FY408" s="34"/>
      <c r="FZ408" s="34"/>
      <c r="GA408" s="34"/>
      <c r="GB408" s="34"/>
      <c r="GC408" s="34"/>
      <c r="GD408" s="34"/>
      <c r="GE408" s="34"/>
      <c r="GF408" s="34"/>
      <c r="GG408" s="34"/>
      <c r="GH408" s="34"/>
      <c r="GI408" s="34"/>
      <c r="GJ408" s="34"/>
      <c r="GK408" s="34"/>
      <c r="GL408" s="34"/>
      <c r="GM408" s="34"/>
      <c r="GN408" s="34"/>
      <c r="GO408" s="34"/>
      <c r="GP408" s="34"/>
      <c r="GQ408" s="34"/>
      <c r="GR408" s="34"/>
      <c r="GS408" s="34"/>
      <c r="GT408" s="34"/>
      <c r="GU408" s="34"/>
      <c r="GV408" s="34"/>
      <c r="GW408" s="34"/>
      <c r="GX408" s="34"/>
      <c r="GY408" s="34"/>
      <c r="GZ408" s="34"/>
      <c r="HA408" s="34"/>
      <c r="HB408" s="34"/>
      <c r="HC408" s="34"/>
      <c r="HD408" s="34"/>
      <c r="HE408" s="34"/>
      <c r="HF408" s="34"/>
      <c r="HG408" s="34"/>
      <c r="HH408" s="34"/>
      <c r="HI408" s="34"/>
      <c r="HJ408" s="34"/>
      <c r="HK408" s="34"/>
      <c r="HL408" s="34"/>
      <c r="HM408" s="34"/>
      <c r="HN408" s="34"/>
      <c r="HO408" s="34"/>
      <c r="HP408" s="34"/>
      <c r="HQ408" s="34"/>
      <c r="HR408" s="34"/>
      <c r="HS408" s="34"/>
      <c r="HT408" s="34"/>
      <c r="HU408" s="34"/>
      <c r="HV408" s="34"/>
      <c r="HW408" s="34"/>
      <c r="HX408" s="34"/>
      <c r="HY408" s="34"/>
      <c r="HZ408" s="34"/>
      <c r="IA408" s="34"/>
      <c r="IB408" s="34"/>
      <c r="IC408" s="34"/>
      <c r="ID408" s="34"/>
      <c r="IE408" s="34"/>
      <c r="IF408" s="34"/>
      <c r="IG408" s="34"/>
      <c r="IH408" s="34"/>
      <c r="II408" s="34"/>
      <c r="IJ408" s="34"/>
      <c r="IK408" s="34"/>
      <c r="IL408" s="34"/>
      <c r="IM408" s="34"/>
      <c r="IN408" s="34"/>
      <c r="IO408" s="34"/>
      <c r="IP408" s="34"/>
      <c r="IQ408" s="34"/>
      <c r="IR408" s="34"/>
      <c r="IS408" s="34"/>
      <c r="IT408" s="34"/>
      <c r="IU408" s="34"/>
      <c r="IV408" s="34"/>
      <c r="IW408" s="34"/>
      <c r="IX408" s="34"/>
      <c r="IY408" s="34"/>
      <c r="IZ408" s="34"/>
      <c r="JA408" s="34"/>
      <c r="JB408" s="34"/>
      <c r="JC408" s="34"/>
      <c r="JD408" s="34"/>
      <c r="JE408" s="34"/>
      <c r="JF408" s="34"/>
      <c r="JG408" s="34"/>
      <c r="JH408" s="34"/>
      <c r="JI408" s="34"/>
      <c r="JJ408" s="34"/>
      <c r="JK408" s="34"/>
      <c r="JL408" s="34"/>
      <c r="JM408" s="34"/>
      <c r="JN408" s="34"/>
      <c r="JO408" s="34"/>
      <c r="JP408" s="34"/>
      <c r="JQ408" s="34"/>
      <c r="JR408" s="34"/>
      <c r="JS408" s="34"/>
      <c r="JT408" s="34"/>
      <c r="JU408" s="34"/>
      <c r="JV408" s="34"/>
      <c r="JW408" s="34"/>
      <c r="JX408" s="34"/>
      <c r="JY408" s="34"/>
      <c r="JZ408" s="34"/>
      <c r="KA408" s="34"/>
      <c r="KB408" s="34"/>
      <c r="KC408" s="34"/>
      <c r="KD408" s="34"/>
      <c r="KE408" s="34"/>
      <c r="KF408" s="34"/>
      <c r="KG408" s="34"/>
      <c r="KH408" s="34"/>
      <c r="KI408" s="34"/>
      <c r="KJ408" s="34"/>
      <c r="KK408" s="34"/>
      <c r="KL408" s="34"/>
      <c r="KM408" s="34"/>
      <c r="KN408" s="34"/>
      <c r="KO408" s="34"/>
      <c r="KP408" s="34"/>
      <c r="KQ408" s="34"/>
      <c r="KR408" s="34"/>
      <c r="KS408" s="34"/>
      <c r="KT408" s="34"/>
      <c r="KU408" s="34"/>
      <c r="KV408" s="34"/>
      <c r="KW408" s="34"/>
      <c r="KX408" s="34"/>
      <c r="KY408" s="34"/>
      <c r="KZ408" s="34"/>
    </row>
    <row r="409" spans="1:312" s="184" customFormat="1" ht="18" customHeight="1" x14ac:dyDescent="0.25">
      <c r="A409" s="76">
        <v>4</v>
      </c>
      <c r="B409" s="175" t="s">
        <v>1180</v>
      </c>
      <c r="C409" s="175" t="s">
        <v>1118</v>
      </c>
      <c r="D409" s="95">
        <v>2</v>
      </c>
      <c r="E409" s="78">
        <f>IF(AM409+1=13,"GRAD",AM409+1)</f>
        <v>11</v>
      </c>
      <c r="F409" s="79"/>
      <c r="G409" s="80"/>
      <c r="H409" s="81">
        <v>8</v>
      </c>
      <c r="I409" s="82" t="str">
        <f>IF(H409&gt;0,"Y"," ")</f>
        <v>Y</v>
      </c>
      <c r="J409" s="82" t="str">
        <f>IF(H409&gt;0,"Y"," ")</f>
        <v>Y</v>
      </c>
      <c r="K409" s="176">
        <v>2</v>
      </c>
      <c r="L409" s="96">
        <v>138</v>
      </c>
      <c r="M409" s="79"/>
      <c r="N409" s="76"/>
      <c r="O409" s="76"/>
      <c r="P409" s="76"/>
      <c r="Q409" s="76"/>
      <c r="R409" s="76"/>
      <c r="S409" s="76"/>
      <c r="T409" s="20" t="str">
        <f>IF(G409=6,$E$12,IF(G409=5,$E$13,IF(G409=4,$E$14,IF(G409=3,$E$15,IF(G409=2,$E$16,IF(G409=1,$E$17,IF(G409=7,$E$11," ")))))))</f>
        <v xml:space="preserve"> </v>
      </c>
      <c r="U409" s="23" t="str">
        <f>IF(G409=6,$U$12,IF(G409=5,$U$13,IF(G409=4,$U$14,IF(G409=3,$U$15,IF(G409=2,$U$16,IF(G409=1,$U$17,IF(G409=7,$U$11," ")))))))</f>
        <v xml:space="preserve"> </v>
      </c>
      <c r="V409" s="79"/>
      <c r="W409" s="76"/>
      <c r="X409" s="76"/>
      <c r="Y409" s="80"/>
      <c r="Z409" s="80"/>
      <c r="AA409" s="175" t="s">
        <v>365</v>
      </c>
      <c r="AB409" s="86" t="s">
        <v>1181</v>
      </c>
      <c r="AC409" s="34"/>
      <c r="AD409" s="34"/>
      <c r="AE409" s="34"/>
      <c r="AF409" s="34"/>
      <c r="AG409" s="34"/>
      <c r="AH409" s="34"/>
      <c r="AI409" s="34"/>
      <c r="AJ409" s="34"/>
      <c r="AK409" s="34"/>
      <c r="AL409" s="3"/>
      <c r="AM409" s="180">
        <v>10</v>
      </c>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c r="IU409" s="3"/>
      <c r="IV409" s="3"/>
      <c r="IW409" s="3"/>
      <c r="IX409" s="3"/>
      <c r="IY409" s="3"/>
      <c r="IZ409" s="3"/>
      <c r="JA409" s="3"/>
      <c r="JB409" s="3"/>
      <c r="JC409" s="3"/>
      <c r="JD409" s="3"/>
      <c r="JE409" s="3"/>
      <c r="JF409" s="3"/>
      <c r="JG409" s="3"/>
      <c r="JH409" s="3"/>
      <c r="JI409" s="3"/>
      <c r="JJ409" s="3"/>
      <c r="JK409" s="3"/>
      <c r="JL409" s="3"/>
      <c r="JM409" s="3"/>
      <c r="JN409" s="3"/>
      <c r="JO409" s="3"/>
      <c r="JP409" s="3"/>
      <c r="JQ409" s="3"/>
      <c r="JR409" s="3"/>
      <c r="JS409" s="3"/>
      <c r="JT409" s="3"/>
      <c r="JU409" s="3"/>
      <c r="JV409" s="3"/>
      <c r="JW409" s="3"/>
      <c r="JX409" s="3"/>
      <c r="JY409" s="3"/>
      <c r="JZ409" s="3"/>
      <c r="KA409" s="3"/>
      <c r="KB409" s="3"/>
      <c r="KC409" s="3"/>
      <c r="KD409" s="3"/>
      <c r="KE409" s="3"/>
      <c r="KF409" s="3"/>
      <c r="KG409" s="3"/>
      <c r="KH409" s="3"/>
      <c r="KI409" s="3"/>
      <c r="KJ409" s="3"/>
      <c r="KK409" s="3"/>
      <c r="KL409" s="3"/>
      <c r="KM409" s="3"/>
      <c r="KN409" s="3"/>
      <c r="KO409" s="3"/>
      <c r="KP409" s="3"/>
      <c r="KQ409" s="3"/>
      <c r="KR409" s="3"/>
      <c r="KS409" s="3"/>
      <c r="KT409" s="3"/>
      <c r="KU409" s="3"/>
      <c r="KV409" s="3"/>
      <c r="KW409" s="3"/>
      <c r="KX409" s="3"/>
      <c r="KY409" s="3"/>
      <c r="KZ409" s="3"/>
    </row>
    <row r="410" spans="1:312" s="184" customFormat="1" ht="18" customHeight="1" x14ac:dyDescent="0.25">
      <c r="A410" s="76">
        <v>4</v>
      </c>
      <c r="B410" s="175" t="s">
        <v>1182</v>
      </c>
      <c r="C410" s="175" t="s">
        <v>1183</v>
      </c>
      <c r="D410" s="95">
        <v>2</v>
      </c>
      <c r="E410" s="78">
        <f>IF(AM410+1=13,"GRAD",AM410+1)</f>
        <v>11</v>
      </c>
      <c r="F410" s="79"/>
      <c r="G410" s="80"/>
      <c r="H410" s="89">
        <v>22</v>
      </c>
      <c r="I410" s="82" t="str">
        <f>IF(H410&gt;0,"Y"," ")</f>
        <v>Y</v>
      </c>
      <c r="J410" s="82" t="str">
        <f>IF(H410&gt;0,"Y"," ")</f>
        <v>Y</v>
      </c>
      <c r="K410" s="176">
        <v>3</v>
      </c>
      <c r="L410" s="96">
        <v>138</v>
      </c>
      <c r="M410" s="79"/>
      <c r="N410" s="76"/>
      <c r="O410" s="76"/>
      <c r="P410" s="76"/>
      <c r="Q410" s="76"/>
      <c r="R410" s="76"/>
      <c r="S410" s="76"/>
      <c r="T410" s="20" t="str">
        <f>IF(G410=6,$E$12,IF(G410=5,$E$13,IF(G410=4,$E$14,IF(G410=3,$E$15,IF(G410=2,$E$16,IF(G410=1,$E$17,IF(G410=7,$E$11," ")))))))</f>
        <v xml:space="preserve"> </v>
      </c>
      <c r="U410" s="23" t="str">
        <f>IF(G410=6,$U$12,IF(G410=5,$U$13,IF(G410=4,$U$14,IF(G410=3,$U$15,IF(G410=2,$U$16,IF(G410=1,$U$17,IF(G410=7,$U$11," ")))))))</f>
        <v xml:space="preserve"> </v>
      </c>
      <c r="V410" s="79"/>
      <c r="W410" s="76"/>
      <c r="X410" s="76"/>
      <c r="Y410" s="80"/>
      <c r="Z410" s="80"/>
      <c r="AA410" s="175" t="s">
        <v>124</v>
      </c>
      <c r="AB410" s="86" t="s">
        <v>1184</v>
      </c>
      <c r="AC410" s="34"/>
      <c r="AD410" s="34"/>
      <c r="AE410" s="34"/>
      <c r="AF410" s="34"/>
      <c r="AG410" s="34"/>
      <c r="AH410" s="34"/>
      <c r="AI410" s="34"/>
      <c r="AJ410" s="34"/>
      <c r="AK410" s="34"/>
      <c r="AL410" s="3"/>
      <c r="AM410" s="180">
        <v>10</v>
      </c>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c r="IF410" s="3"/>
      <c r="IG410" s="3"/>
      <c r="IH410" s="3"/>
      <c r="II410" s="3"/>
      <c r="IJ410" s="3"/>
      <c r="IK410" s="3"/>
      <c r="IL410" s="3"/>
      <c r="IM410" s="3"/>
      <c r="IN410" s="3"/>
      <c r="IO410" s="3"/>
      <c r="IP410" s="3"/>
      <c r="IQ410" s="3"/>
      <c r="IR410" s="3"/>
      <c r="IS410" s="3"/>
      <c r="IT410" s="3"/>
      <c r="IU410" s="3"/>
      <c r="IV410" s="3"/>
      <c r="IW410" s="3"/>
      <c r="IX410" s="3"/>
      <c r="IY410" s="3"/>
      <c r="IZ410" s="3"/>
      <c r="JA410" s="3"/>
      <c r="JB410" s="3"/>
      <c r="JC410" s="3"/>
      <c r="JD410" s="3"/>
      <c r="JE410" s="3"/>
      <c r="JF410" s="3"/>
      <c r="JG410" s="3"/>
      <c r="JH410" s="3"/>
      <c r="JI410" s="3"/>
      <c r="JJ410" s="3"/>
      <c r="JK410" s="3"/>
      <c r="JL410" s="3"/>
      <c r="JM410" s="3"/>
      <c r="JN410" s="3"/>
      <c r="JO410" s="3"/>
      <c r="JP410" s="3"/>
      <c r="JQ410" s="3"/>
      <c r="JR410" s="3"/>
      <c r="JS410" s="3"/>
      <c r="JT410" s="3"/>
      <c r="JU410" s="3"/>
      <c r="JV410" s="3"/>
      <c r="JW410" s="3"/>
      <c r="JX410" s="3"/>
      <c r="JY410" s="3"/>
      <c r="JZ410" s="3"/>
      <c r="KA410" s="3"/>
      <c r="KB410" s="3"/>
      <c r="KC410" s="3"/>
      <c r="KD410" s="3"/>
      <c r="KE410" s="3"/>
      <c r="KF410" s="3"/>
      <c r="KG410" s="3"/>
      <c r="KH410" s="3"/>
      <c r="KI410" s="3"/>
      <c r="KJ410" s="3"/>
      <c r="KK410" s="3"/>
      <c r="KL410" s="3"/>
      <c r="KM410" s="3"/>
      <c r="KN410" s="3"/>
      <c r="KO410" s="3"/>
      <c r="KP410" s="3"/>
      <c r="KQ410" s="3"/>
      <c r="KR410" s="3"/>
      <c r="KS410" s="3"/>
      <c r="KT410" s="3"/>
      <c r="KU410" s="3"/>
      <c r="KV410" s="3"/>
      <c r="KW410" s="3"/>
      <c r="KX410" s="3"/>
      <c r="KY410" s="3"/>
      <c r="KZ410" s="3"/>
    </row>
    <row r="411" spans="1:312" s="184" customFormat="1" ht="18" customHeight="1" x14ac:dyDescent="0.25">
      <c r="A411" s="76">
        <v>4</v>
      </c>
      <c r="B411" s="175" t="s">
        <v>1185</v>
      </c>
      <c r="C411" s="175" t="s">
        <v>1186</v>
      </c>
      <c r="D411" s="95">
        <v>2</v>
      </c>
      <c r="E411" s="78">
        <f>IF(AM411+1=13,"GRAD",AM411+1)</f>
        <v>12</v>
      </c>
      <c r="F411" s="79"/>
      <c r="G411" s="80"/>
      <c r="H411" s="81"/>
      <c r="I411" s="82" t="str">
        <f>IF(H411&gt;0,"Y"," ")</f>
        <v xml:space="preserve"> </v>
      </c>
      <c r="J411" s="82" t="str">
        <f>IF(H411&gt;0,"Y"," ")</f>
        <v xml:space="preserve"> </v>
      </c>
      <c r="K411" s="176">
        <v>4</v>
      </c>
      <c r="L411" s="96">
        <v>138</v>
      </c>
      <c r="M411" s="79"/>
      <c r="N411" s="76"/>
      <c r="O411" s="76"/>
      <c r="P411" s="76"/>
      <c r="Q411" s="76"/>
      <c r="R411" s="76"/>
      <c r="S411" s="76"/>
      <c r="T411" s="20" t="str">
        <f>IF(G411=6,$E$12,IF(G411=5,$E$13,IF(G411=4,$E$14,IF(G411=3,$E$15,IF(G411=2,$E$16,IF(G411=1,$E$17,IF(G411=7,$E$11," ")))))))</f>
        <v xml:space="preserve"> </v>
      </c>
      <c r="U411" s="23" t="str">
        <f>IF(G411=6,$U$12,IF(G411=5,$U$13,IF(G411=4,$U$14,IF(G411=3,$U$15,IF(G411=2,$U$16,IF(G411=1,$U$17,IF(G411=7,$U$11," ")))))))</f>
        <v xml:space="preserve"> </v>
      </c>
      <c r="V411" s="79"/>
      <c r="W411" s="76"/>
      <c r="X411" s="76"/>
      <c r="Y411" s="80"/>
      <c r="Z411" s="80"/>
      <c r="AA411" s="175" t="s">
        <v>1187</v>
      </c>
      <c r="AB411" s="84" t="s">
        <v>1188</v>
      </c>
      <c r="AD411" s="185"/>
      <c r="AE411" s="185"/>
      <c r="AF411" s="185"/>
      <c r="AG411" s="186"/>
      <c r="AH411" s="186"/>
      <c r="AI411" s="186"/>
      <c r="AJ411" s="186"/>
      <c r="AK411" s="186"/>
      <c r="AL411" s="186"/>
      <c r="AM411" s="180">
        <v>11</v>
      </c>
    </row>
    <row r="412" spans="1:312" s="184" customFormat="1" ht="18" customHeight="1" x14ac:dyDescent="0.25">
      <c r="A412" s="76">
        <v>4</v>
      </c>
      <c r="B412" s="175" t="s">
        <v>1189</v>
      </c>
      <c r="C412" s="175" t="s">
        <v>1145</v>
      </c>
      <c r="D412" s="95">
        <v>2</v>
      </c>
      <c r="E412" s="78">
        <f>IF(AM412+1=13,"GRAD",AM412+1)</f>
        <v>11</v>
      </c>
      <c r="F412" s="79"/>
      <c r="G412" s="80"/>
      <c r="H412" s="81"/>
      <c r="I412" s="82" t="str">
        <f>IF(H412&gt;0,"Y"," ")</f>
        <v xml:space="preserve"> </v>
      </c>
      <c r="J412" s="82" t="str">
        <f>IF(H412&gt;0,"Y"," ")</f>
        <v xml:space="preserve"> </v>
      </c>
      <c r="K412" s="176">
        <v>5</v>
      </c>
      <c r="L412" s="96">
        <v>138</v>
      </c>
      <c r="M412" s="79"/>
      <c r="N412" s="76"/>
      <c r="O412" s="76"/>
      <c r="P412" s="76"/>
      <c r="Q412" s="76"/>
      <c r="R412" s="76"/>
      <c r="S412" s="76"/>
      <c r="T412" s="20" t="str">
        <f>IF(G412=6,$E$12,IF(G412=5,$E$13,IF(G412=4,$E$14,IF(G412=3,$E$15,IF(G412=2,$E$16,IF(G412=1,$E$17,IF(G412=7,$E$11," ")))))))</f>
        <v xml:space="preserve"> </v>
      </c>
      <c r="U412" s="23" t="str">
        <f>IF(G412=6,$U$12,IF(G412=5,$U$13,IF(G412=4,$U$14,IF(G412=3,$U$15,IF(G412=2,$U$16,IF(G412=1,$U$17,IF(G412=7,$U$11," ")))))))</f>
        <v xml:space="preserve"> </v>
      </c>
      <c r="V412" s="79"/>
      <c r="W412" s="76"/>
      <c r="X412" s="76"/>
      <c r="Y412" s="80"/>
      <c r="Z412" s="80"/>
      <c r="AA412" s="175" t="s">
        <v>1190</v>
      </c>
      <c r="AB412" s="86" t="s">
        <v>1191</v>
      </c>
      <c r="AC412" s="34"/>
      <c r="AD412" s="34"/>
      <c r="AE412" s="34"/>
      <c r="AF412" s="34"/>
      <c r="AG412" s="34"/>
      <c r="AH412" s="34"/>
      <c r="AI412" s="34"/>
      <c r="AJ412" s="34"/>
      <c r="AK412" s="34"/>
      <c r="AL412" s="3"/>
      <c r="AM412" s="180">
        <v>10</v>
      </c>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c r="IS412" s="3"/>
      <c r="IT412" s="3"/>
      <c r="IU412" s="3"/>
      <c r="IV412" s="3"/>
      <c r="IW412" s="3"/>
      <c r="IX412" s="3"/>
      <c r="IY412" s="3"/>
      <c r="IZ412" s="3"/>
      <c r="JA412" s="3"/>
      <c r="JB412" s="3"/>
      <c r="JC412" s="3"/>
      <c r="JD412" s="3"/>
      <c r="JE412" s="3"/>
      <c r="JF412" s="3"/>
      <c r="JG412" s="3"/>
      <c r="JH412" s="3"/>
      <c r="JI412" s="3"/>
      <c r="JJ412" s="3"/>
      <c r="JK412" s="3"/>
      <c r="JL412" s="3"/>
      <c r="JM412" s="3"/>
      <c r="JN412" s="3"/>
      <c r="JO412" s="3"/>
      <c r="JP412" s="3"/>
      <c r="JQ412" s="3"/>
      <c r="JR412" s="3"/>
      <c r="JS412" s="3"/>
      <c r="JT412" s="3"/>
      <c r="JU412" s="3"/>
      <c r="JV412" s="3"/>
      <c r="JW412" s="3"/>
      <c r="JX412" s="3"/>
      <c r="JY412" s="3"/>
      <c r="JZ412" s="3"/>
      <c r="KA412" s="3"/>
      <c r="KB412" s="3"/>
      <c r="KC412" s="3"/>
      <c r="KD412" s="3"/>
      <c r="KE412" s="3"/>
      <c r="KF412" s="3"/>
      <c r="KG412" s="3"/>
      <c r="KH412" s="3"/>
      <c r="KI412" s="3"/>
      <c r="KJ412" s="3"/>
      <c r="KK412" s="3"/>
      <c r="KL412" s="3"/>
      <c r="KM412" s="3"/>
      <c r="KN412" s="3"/>
      <c r="KO412" s="3"/>
      <c r="KP412" s="3"/>
      <c r="KQ412" s="3"/>
      <c r="KR412" s="3"/>
      <c r="KS412" s="3"/>
      <c r="KT412" s="3"/>
      <c r="KU412" s="3"/>
      <c r="KV412" s="3"/>
      <c r="KW412" s="3"/>
      <c r="KX412" s="3"/>
      <c r="KY412" s="3"/>
      <c r="KZ412" s="3"/>
    </row>
    <row r="413" spans="1:312" s="184" customFormat="1" ht="18" customHeight="1" x14ac:dyDescent="0.25">
      <c r="A413" s="76">
        <v>4</v>
      </c>
      <c r="B413" s="175" t="s">
        <v>1193</v>
      </c>
      <c r="C413" s="175" t="s">
        <v>1118</v>
      </c>
      <c r="D413" s="95">
        <v>2</v>
      </c>
      <c r="E413" s="78">
        <f>IF(AM413+1=13,"GRAD",AM413+1)</f>
        <v>12</v>
      </c>
      <c r="F413" s="79"/>
      <c r="G413" s="80">
        <v>2</v>
      </c>
      <c r="H413" s="81">
        <v>2</v>
      </c>
      <c r="I413" s="82" t="str">
        <f>IF(H413&gt;0,"Y"," ")</f>
        <v>Y</v>
      </c>
      <c r="J413" s="82" t="str">
        <f>IF(H413&gt;0,"Y"," ")</f>
        <v>Y</v>
      </c>
      <c r="K413" s="176">
        <v>1</v>
      </c>
      <c r="L413" s="96">
        <v>145</v>
      </c>
      <c r="M413" s="79"/>
      <c r="N413" s="76"/>
      <c r="O413" s="76"/>
      <c r="P413" s="76"/>
      <c r="Q413" s="76"/>
      <c r="R413" s="76"/>
      <c r="S413" s="76"/>
      <c r="T413" s="20">
        <f>IF(G413=6,$E$12,IF(G413=5,$E$13,IF(G413=4,$E$14,IF(G413=3,$E$15,IF(G413=2,$E$16,IF(G413=1,$E$17,IF(G413=7,$E$11," ")))))))</f>
        <v>34</v>
      </c>
      <c r="U413" s="23">
        <f>IF(G413=6,$U$12,IF(G413=5,$U$13,IF(G413=4,$U$14,IF(G413=3,$U$15,IF(G413=2,$U$16,IF(G413=1,$U$17,IF(G413=7,$U$11," ")))))))</f>
        <v>95</v>
      </c>
      <c r="V413" s="79"/>
      <c r="W413" s="76"/>
      <c r="X413" s="76"/>
      <c r="Y413" s="80"/>
      <c r="Z413" s="80"/>
      <c r="AA413" s="175" t="s">
        <v>460</v>
      </c>
      <c r="AB413" s="86" t="s">
        <v>437</v>
      </c>
      <c r="AC413" s="34"/>
      <c r="AD413" s="34"/>
      <c r="AE413" s="34"/>
      <c r="AF413" s="34"/>
      <c r="AG413" s="34"/>
      <c r="AH413" s="34"/>
      <c r="AI413" s="34"/>
      <c r="AJ413" s="34"/>
      <c r="AK413" s="34"/>
      <c r="AL413" s="34"/>
      <c r="AM413" s="180">
        <v>11</v>
      </c>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c r="IS413" s="3"/>
      <c r="IT413" s="3"/>
      <c r="IU413" s="3"/>
      <c r="IV413" s="3"/>
      <c r="IW413" s="3"/>
      <c r="IX413" s="3"/>
      <c r="IY413" s="3"/>
      <c r="IZ413" s="3"/>
      <c r="JA413" s="3"/>
      <c r="JB413" s="3"/>
      <c r="JC413" s="3"/>
      <c r="JD413" s="3"/>
      <c r="JE413" s="3"/>
      <c r="JF413" s="3"/>
      <c r="JG413" s="3"/>
      <c r="JH413" s="3"/>
      <c r="JI413" s="3"/>
      <c r="JJ413" s="3"/>
      <c r="JK413" s="3"/>
      <c r="JL413" s="3"/>
      <c r="JM413" s="3"/>
      <c r="JN413" s="3"/>
      <c r="JO413" s="3"/>
      <c r="JP413" s="3"/>
      <c r="JQ413" s="3"/>
      <c r="JR413" s="3"/>
      <c r="JS413" s="3"/>
      <c r="JT413" s="3"/>
      <c r="JU413" s="3"/>
      <c r="JV413" s="3"/>
      <c r="JW413" s="3"/>
      <c r="JX413" s="3"/>
      <c r="JY413" s="3"/>
      <c r="JZ413" s="3"/>
      <c r="KA413" s="3"/>
      <c r="KB413" s="3"/>
      <c r="KC413" s="3"/>
      <c r="KD413" s="3"/>
      <c r="KE413" s="3"/>
      <c r="KF413" s="3"/>
      <c r="KG413" s="3"/>
      <c r="KH413" s="3"/>
      <c r="KI413" s="3"/>
      <c r="KJ413" s="3"/>
      <c r="KK413" s="3"/>
      <c r="KL413" s="3"/>
      <c r="KM413" s="3"/>
      <c r="KN413" s="3"/>
      <c r="KO413" s="3"/>
      <c r="KP413" s="3"/>
      <c r="KQ413" s="3"/>
      <c r="KR413" s="3"/>
      <c r="KS413" s="3"/>
      <c r="KT413" s="3"/>
      <c r="KU413" s="3"/>
      <c r="KV413" s="3"/>
      <c r="KW413" s="3"/>
      <c r="KX413" s="3"/>
      <c r="KY413" s="3"/>
      <c r="KZ413" s="3"/>
    </row>
    <row r="414" spans="1:312" s="184" customFormat="1" ht="18" customHeight="1" x14ac:dyDescent="0.25">
      <c r="A414" s="76">
        <v>4</v>
      </c>
      <c r="B414" s="175" t="s">
        <v>1194</v>
      </c>
      <c r="C414" s="175" t="s">
        <v>1118</v>
      </c>
      <c r="D414" s="95">
        <v>2</v>
      </c>
      <c r="E414" s="78">
        <f>IF(AM414+1=13,"GRAD",AM414+1)</f>
        <v>11</v>
      </c>
      <c r="F414" s="79"/>
      <c r="G414" s="80">
        <v>1</v>
      </c>
      <c r="H414" s="81">
        <v>2</v>
      </c>
      <c r="I414" s="82" t="str">
        <f>IF(H414&gt;0,"Y"," ")</f>
        <v>Y</v>
      </c>
      <c r="J414" s="82" t="str">
        <f>IF(H414&gt;0,"Y"," ")</f>
        <v>Y</v>
      </c>
      <c r="K414" s="176">
        <v>1</v>
      </c>
      <c r="L414" s="96">
        <v>152</v>
      </c>
      <c r="M414" s="79"/>
      <c r="N414" s="76"/>
      <c r="O414" s="76"/>
      <c r="P414" s="76"/>
      <c r="Q414" s="76"/>
      <c r="R414" s="76"/>
      <c r="S414" s="76"/>
      <c r="T414" s="20">
        <f>IF(G414=6,$E$12,IF(G414=5,$E$13,IF(G414=4,$E$14,IF(G414=3,$E$15,IF(G414=2,$E$16,IF(G414=1,$E$17,IF(G414=7,$E$11," ")))))))</f>
        <v>40</v>
      </c>
      <c r="U414" s="23">
        <f>IF(G414=6,$U$12,IF(G414=5,$U$13,IF(G414=4,$U$14,IF(G414=3,$U$15,IF(G414=2,$U$16,IF(G414=1,$U$17,IF(G414=7,$U$11," ")))))))</f>
        <v>120</v>
      </c>
      <c r="V414" s="79"/>
      <c r="W414" s="76"/>
      <c r="X414" s="76"/>
      <c r="Y414" s="80"/>
      <c r="Z414" s="80"/>
      <c r="AA414" s="175" t="s">
        <v>1195</v>
      </c>
      <c r="AB414" s="86" t="s">
        <v>1125</v>
      </c>
      <c r="AC414" s="34"/>
      <c r="AD414" s="34"/>
      <c r="AE414" s="34"/>
      <c r="AF414" s="34"/>
      <c r="AG414" s="34"/>
      <c r="AH414" s="34"/>
      <c r="AI414" s="34"/>
      <c r="AJ414" s="34"/>
      <c r="AK414" s="34"/>
      <c r="AL414" s="3"/>
      <c r="AM414" s="180">
        <v>10</v>
      </c>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c r="IS414" s="3"/>
      <c r="IT414" s="3"/>
      <c r="IU414" s="3"/>
      <c r="IV414" s="3"/>
      <c r="IW414" s="3"/>
      <c r="IX414" s="3"/>
      <c r="IY414" s="3"/>
      <c r="IZ414" s="3"/>
      <c r="JA414" s="3"/>
      <c r="JB414" s="3"/>
      <c r="JC414" s="3"/>
      <c r="JD414" s="3"/>
      <c r="JE414" s="3"/>
      <c r="JF414" s="3"/>
      <c r="JG414" s="3"/>
      <c r="JH414" s="3"/>
      <c r="JI414" s="3"/>
      <c r="JJ414" s="3"/>
      <c r="JK414" s="3"/>
      <c r="JL414" s="3"/>
      <c r="JM414" s="3"/>
      <c r="JN414" s="3"/>
      <c r="JO414" s="3"/>
      <c r="JP414" s="3"/>
      <c r="JQ414" s="3"/>
      <c r="JR414" s="3"/>
      <c r="JS414" s="3"/>
      <c r="JT414" s="3"/>
      <c r="JU414" s="3"/>
      <c r="JV414" s="3"/>
      <c r="JW414" s="3"/>
      <c r="JX414" s="3"/>
      <c r="JY414" s="3"/>
      <c r="JZ414" s="3"/>
      <c r="KA414" s="3"/>
      <c r="KB414" s="3"/>
      <c r="KC414" s="3"/>
      <c r="KD414" s="3"/>
      <c r="KE414" s="3"/>
      <c r="KF414" s="3"/>
      <c r="KG414" s="3"/>
      <c r="KH414" s="3"/>
      <c r="KI414" s="3"/>
      <c r="KJ414" s="3"/>
      <c r="KK414" s="3"/>
      <c r="KL414" s="3"/>
      <c r="KM414" s="3"/>
      <c r="KN414" s="3"/>
      <c r="KO414" s="3"/>
      <c r="KP414" s="3"/>
      <c r="KQ414" s="3"/>
      <c r="KR414" s="3"/>
      <c r="KS414" s="3"/>
      <c r="KT414" s="3"/>
      <c r="KU414" s="3"/>
      <c r="KV414" s="3"/>
      <c r="KW414" s="3"/>
      <c r="KX414" s="3"/>
      <c r="KY414" s="3"/>
      <c r="KZ414" s="3"/>
    </row>
    <row r="415" spans="1:312" s="184" customFormat="1" ht="18" customHeight="1" x14ac:dyDescent="0.25">
      <c r="A415" s="76">
        <v>4</v>
      </c>
      <c r="B415" s="175" t="s">
        <v>1196</v>
      </c>
      <c r="C415" s="175" t="s">
        <v>1183</v>
      </c>
      <c r="D415" s="95">
        <v>2</v>
      </c>
      <c r="E415" s="78">
        <f>IF(AM415+1=13,"GRAD",AM415+1)</f>
        <v>12</v>
      </c>
      <c r="F415" s="79"/>
      <c r="G415" s="80"/>
      <c r="H415" s="89">
        <v>21</v>
      </c>
      <c r="I415" s="82" t="str">
        <f>IF(H415&gt;0,"Y"," ")</f>
        <v>Y</v>
      </c>
      <c r="J415" s="82" t="str">
        <f>IF(H415&gt;0,"Y"," ")</f>
        <v>Y</v>
      </c>
      <c r="K415" s="176">
        <v>3</v>
      </c>
      <c r="L415" s="96">
        <v>152</v>
      </c>
      <c r="M415" s="79"/>
      <c r="N415" s="76"/>
      <c r="O415" s="76"/>
      <c r="P415" s="76"/>
      <c r="Q415" s="76"/>
      <c r="R415" s="76"/>
      <c r="S415" s="76"/>
      <c r="T415" s="20" t="str">
        <f>IF(G415=6,$E$12,IF(G415=5,$E$13,IF(G415=4,$E$14,IF(G415=3,$E$15,IF(G415=2,$E$16,IF(G415=1,$E$17,IF(G415=7,$E$11," ")))))))</f>
        <v xml:space="preserve"> </v>
      </c>
      <c r="U415" s="23" t="str">
        <f>IF(G415=6,$U$12,IF(G415=5,$U$13,IF(G415=4,$U$14,IF(G415=3,$U$15,IF(G415=2,$U$16,IF(G415=1,$U$17,IF(G415=7,$U$11," ")))))))</f>
        <v xml:space="preserve"> </v>
      </c>
      <c r="V415" s="79"/>
      <c r="W415" s="76"/>
      <c r="X415" s="76"/>
      <c r="Y415" s="80"/>
      <c r="Z415" s="80"/>
      <c r="AA415" s="175" t="s">
        <v>130</v>
      </c>
      <c r="AB415" s="86" t="s">
        <v>1197</v>
      </c>
      <c r="AC415" s="34"/>
      <c r="AD415" s="34"/>
      <c r="AE415" s="34"/>
      <c r="AF415" s="34"/>
      <c r="AG415" s="34"/>
      <c r="AH415" s="34"/>
      <c r="AI415" s="34"/>
      <c r="AJ415" s="34"/>
      <c r="AK415" s="34"/>
      <c r="AL415" s="3"/>
      <c r="AM415" s="180">
        <v>11</v>
      </c>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c r="IF415" s="3"/>
      <c r="IG415" s="3"/>
      <c r="IH415" s="3"/>
      <c r="II415" s="3"/>
      <c r="IJ415" s="3"/>
      <c r="IK415" s="3"/>
      <c r="IL415" s="3"/>
      <c r="IM415" s="3"/>
      <c r="IN415" s="3"/>
      <c r="IO415" s="3"/>
      <c r="IP415" s="3"/>
      <c r="IQ415" s="3"/>
      <c r="IR415" s="3"/>
      <c r="IS415" s="3"/>
      <c r="IT415" s="3"/>
      <c r="IU415" s="3"/>
      <c r="IV415" s="3"/>
      <c r="IW415" s="3"/>
      <c r="IX415" s="3"/>
      <c r="IY415" s="3"/>
      <c r="IZ415" s="3"/>
      <c r="JA415" s="3"/>
      <c r="JB415" s="3"/>
      <c r="JC415" s="3"/>
      <c r="JD415" s="3"/>
      <c r="JE415" s="3"/>
      <c r="JF415" s="3"/>
      <c r="JG415" s="3"/>
      <c r="JH415" s="3"/>
      <c r="JI415" s="3"/>
      <c r="JJ415" s="3"/>
      <c r="JK415" s="3"/>
      <c r="JL415" s="3"/>
      <c r="JM415" s="3"/>
      <c r="JN415" s="3"/>
      <c r="JO415" s="3"/>
      <c r="JP415" s="3"/>
      <c r="JQ415" s="3"/>
      <c r="JR415" s="3"/>
      <c r="JS415" s="3"/>
      <c r="JT415" s="3"/>
      <c r="JU415" s="3"/>
      <c r="JV415" s="3"/>
      <c r="JW415" s="3"/>
      <c r="JX415" s="3"/>
      <c r="JY415" s="3"/>
      <c r="JZ415" s="3"/>
      <c r="KA415" s="3"/>
      <c r="KB415" s="3"/>
      <c r="KC415" s="3"/>
      <c r="KD415" s="3"/>
      <c r="KE415" s="3"/>
      <c r="KF415" s="3"/>
      <c r="KG415" s="3"/>
      <c r="KH415" s="3"/>
      <c r="KI415" s="3"/>
      <c r="KJ415" s="3"/>
      <c r="KK415" s="3"/>
      <c r="KL415" s="3"/>
      <c r="KM415" s="3"/>
      <c r="KN415" s="3"/>
      <c r="KO415" s="3"/>
      <c r="KP415" s="3"/>
      <c r="KQ415" s="3"/>
      <c r="KR415" s="3"/>
      <c r="KS415" s="3"/>
      <c r="KT415" s="3"/>
      <c r="KU415" s="3"/>
      <c r="KV415" s="3"/>
      <c r="KW415" s="3"/>
      <c r="KX415" s="3"/>
      <c r="KY415" s="3"/>
      <c r="KZ415" s="3"/>
    </row>
    <row r="416" spans="1:312" s="184" customFormat="1" ht="18" customHeight="1" x14ac:dyDescent="0.25">
      <c r="A416" s="76">
        <v>4</v>
      </c>
      <c r="B416" s="175" t="s">
        <v>1199</v>
      </c>
      <c r="C416" s="175" t="s">
        <v>1129</v>
      </c>
      <c r="D416" s="95">
        <v>2</v>
      </c>
      <c r="E416" s="78">
        <f>IF(AM416+1=13,"GRAD",AM416+1)</f>
        <v>12</v>
      </c>
      <c r="F416" s="79"/>
      <c r="G416" s="80"/>
      <c r="H416" s="81"/>
      <c r="I416" s="82" t="str">
        <f>IF(H416&gt;0,"Y"," ")</f>
        <v xml:space="preserve"> </v>
      </c>
      <c r="J416" s="82" t="str">
        <f>IF(H416&gt;0,"Y"," ")</f>
        <v xml:space="preserve"> </v>
      </c>
      <c r="K416" s="176">
        <v>5</v>
      </c>
      <c r="L416" s="96">
        <v>152</v>
      </c>
      <c r="M416" s="79"/>
      <c r="N416" s="76"/>
      <c r="O416" s="76"/>
      <c r="P416" s="76"/>
      <c r="Q416" s="76"/>
      <c r="R416" s="76"/>
      <c r="S416" s="76"/>
      <c r="T416" s="20" t="str">
        <f>IF(G416=6,$E$12,IF(G416=5,$E$13,IF(G416=4,$E$14,IF(G416=3,$E$15,IF(G416=2,$E$16,IF(G416=1,$E$17,IF(G416=7,$E$11," ")))))))</f>
        <v xml:space="preserve"> </v>
      </c>
      <c r="U416" s="23" t="str">
        <f>IF(G416=6,$U$12,IF(G416=5,$U$13,IF(G416=4,$U$14,IF(G416=3,$U$15,IF(G416=2,$U$16,IF(G416=1,$U$17,IF(G416=7,$U$11," ")))))))</f>
        <v xml:space="preserve"> </v>
      </c>
      <c r="V416" s="79"/>
      <c r="W416" s="76"/>
      <c r="X416" s="76"/>
      <c r="Y416" s="80"/>
      <c r="Z416" s="80"/>
      <c r="AA416" s="175" t="s">
        <v>912</v>
      </c>
      <c r="AB416" s="84" t="s">
        <v>490</v>
      </c>
      <c r="AD416" s="185"/>
      <c r="AE416" s="185"/>
      <c r="AF416" s="185"/>
      <c r="AG416" s="186"/>
      <c r="AH416" s="186"/>
      <c r="AI416" s="186"/>
      <c r="AJ416" s="186"/>
      <c r="AK416" s="186"/>
      <c r="AL416" s="186"/>
      <c r="AM416" s="180">
        <v>11</v>
      </c>
    </row>
    <row r="417" spans="1:312" s="184" customFormat="1" ht="18" customHeight="1" x14ac:dyDescent="0.25">
      <c r="A417" s="76">
        <v>4</v>
      </c>
      <c r="B417" s="175" t="s">
        <v>1200</v>
      </c>
      <c r="C417" s="175" t="s">
        <v>1169</v>
      </c>
      <c r="D417" s="95">
        <v>2</v>
      </c>
      <c r="E417" s="78">
        <f>IF(AM417+1=13,"GRAD",AM417+1)</f>
        <v>10</v>
      </c>
      <c r="F417" s="79"/>
      <c r="G417" s="80"/>
      <c r="H417" s="81"/>
      <c r="I417" s="82" t="str">
        <f>IF(H417&gt;0,"Y"," ")</f>
        <v xml:space="preserve"> </v>
      </c>
      <c r="J417" s="82" t="str">
        <f>IF(H417&gt;0,"Y"," ")</f>
        <v xml:space="preserve"> </v>
      </c>
      <c r="K417" s="176">
        <v>6</v>
      </c>
      <c r="L417" s="96">
        <v>152</v>
      </c>
      <c r="M417" s="79"/>
      <c r="N417" s="76"/>
      <c r="O417" s="76"/>
      <c r="P417" s="76"/>
      <c r="Q417" s="76"/>
      <c r="R417" s="76"/>
      <c r="S417" s="76"/>
      <c r="T417" s="20" t="str">
        <f>IF(G417=6,$E$12,IF(G417=5,$E$13,IF(G417=4,$E$14,IF(G417=3,$E$15,IF(G417=2,$E$16,IF(G417=1,$E$17,IF(G417=7,$E$11," ")))))))</f>
        <v xml:space="preserve"> </v>
      </c>
      <c r="U417" s="23" t="str">
        <f>IF(G417=6,$U$12,IF(G417=5,$U$13,IF(G417=4,$U$14,IF(G417=3,$U$15,IF(G417=2,$U$16,IF(G417=1,$U$17,IF(G417=7,$U$11," ")))))))</f>
        <v xml:space="preserve"> </v>
      </c>
      <c r="V417" s="79"/>
      <c r="W417" s="76"/>
      <c r="X417" s="76"/>
      <c r="Y417" s="80"/>
      <c r="Z417" s="80"/>
      <c r="AA417" s="175" t="s">
        <v>133</v>
      </c>
      <c r="AB417" s="86" t="s">
        <v>1201</v>
      </c>
      <c r="AC417" s="34"/>
      <c r="AD417" s="34"/>
      <c r="AE417" s="34"/>
      <c r="AF417" s="34"/>
      <c r="AG417" s="34"/>
      <c r="AH417" s="34"/>
      <c r="AI417" s="34"/>
      <c r="AJ417" s="34"/>
      <c r="AK417" s="34"/>
      <c r="AL417" s="34"/>
      <c r="AM417" s="180">
        <v>9</v>
      </c>
      <c r="AN417" s="34"/>
      <c r="AO417" s="34"/>
      <c r="AP417" s="34"/>
      <c r="AQ417" s="34"/>
      <c r="AR417" s="34"/>
      <c r="AS417" s="34"/>
      <c r="AT417" s="34"/>
      <c r="AU417" s="34"/>
      <c r="AV417" s="34"/>
      <c r="AW417" s="34"/>
      <c r="AX417" s="34"/>
      <c r="AY417" s="34"/>
      <c r="AZ417" s="34"/>
      <c r="BA417" s="34"/>
      <c r="BB417" s="34"/>
      <c r="BC417" s="34"/>
      <c r="BD417" s="34"/>
      <c r="BE417" s="34"/>
      <c r="BF417" s="34"/>
      <c r="BG417" s="34"/>
      <c r="BH417" s="34"/>
      <c r="BI417" s="34"/>
      <c r="BJ417" s="34"/>
      <c r="BK417" s="34"/>
      <c r="BL417" s="34"/>
      <c r="BM417" s="34"/>
      <c r="BN417" s="34"/>
      <c r="BO417" s="34"/>
      <c r="BP417" s="34"/>
      <c r="BQ417" s="34"/>
      <c r="BR417" s="34"/>
      <c r="BS417" s="34"/>
      <c r="BT417" s="34"/>
      <c r="BU417" s="34"/>
      <c r="BV417" s="34"/>
      <c r="BW417" s="34"/>
      <c r="BX417" s="34"/>
      <c r="BY417" s="34"/>
      <c r="BZ417" s="34"/>
      <c r="CA417" s="34"/>
      <c r="CB417" s="34"/>
      <c r="CC417" s="34"/>
      <c r="CD417" s="34"/>
      <c r="CE417" s="34"/>
      <c r="CF417" s="34"/>
      <c r="CG417" s="34"/>
      <c r="CH417" s="34"/>
      <c r="CI417" s="34"/>
      <c r="CJ417" s="34"/>
      <c r="CK417" s="34"/>
      <c r="CL417" s="34"/>
      <c r="CM417" s="34"/>
      <c r="CN417" s="34"/>
      <c r="CO417" s="34"/>
      <c r="CP417" s="34"/>
      <c r="CQ417" s="34"/>
      <c r="CR417" s="34"/>
      <c r="CS417" s="34"/>
      <c r="CT417" s="34"/>
      <c r="CU417" s="34"/>
      <c r="CV417" s="34"/>
      <c r="CW417" s="34"/>
      <c r="CX417" s="34"/>
      <c r="CY417" s="34"/>
      <c r="CZ417" s="34"/>
      <c r="DA417" s="34"/>
      <c r="DB417" s="34"/>
      <c r="DC417" s="34"/>
      <c r="DD417" s="34"/>
      <c r="DE417" s="34"/>
      <c r="DF417" s="34"/>
      <c r="DG417" s="34"/>
      <c r="DH417" s="34"/>
      <c r="DI417" s="34"/>
      <c r="DJ417" s="34"/>
      <c r="DK417" s="34"/>
      <c r="DL417" s="34"/>
      <c r="DM417" s="34"/>
      <c r="DN417" s="34"/>
      <c r="DO417" s="34"/>
      <c r="DP417" s="34"/>
      <c r="DQ417" s="34"/>
      <c r="DR417" s="34"/>
      <c r="DS417" s="34"/>
      <c r="DT417" s="34"/>
      <c r="DU417" s="34"/>
      <c r="DV417" s="34"/>
      <c r="DW417" s="34"/>
      <c r="DX417" s="34"/>
      <c r="DY417" s="34"/>
      <c r="DZ417" s="34"/>
      <c r="EA417" s="34"/>
      <c r="EB417" s="34"/>
      <c r="EC417" s="34"/>
      <c r="ED417" s="34"/>
      <c r="EE417" s="34"/>
      <c r="EF417" s="34"/>
      <c r="EG417" s="34"/>
      <c r="EH417" s="34"/>
      <c r="EI417" s="34"/>
      <c r="EJ417" s="34"/>
      <c r="EK417" s="34"/>
      <c r="EL417" s="34"/>
      <c r="EM417" s="34"/>
      <c r="EN417" s="34"/>
      <c r="EO417" s="34"/>
      <c r="EP417" s="34"/>
      <c r="EQ417" s="34"/>
      <c r="ER417" s="34"/>
      <c r="ES417" s="34"/>
      <c r="ET417" s="34"/>
      <c r="EU417" s="34"/>
      <c r="EV417" s="34"/>
      <c r="EW417" s="34"/>
      <c r="EX417" s="34"/>
      <c r="EY417" s="34"/>
      <c r="EZ417" s="34"/>
      <c r="FA417" s="34"/>
      <c r="FB417" s="34"/>
      <c r="FC417" s="34"/>
      <c r="FD417" s="34"/>
      <c r="FE417" s="34"/>
      <c r="FF417" s="34"/>
      <c r="FG417" s="34"/>
      <c r="FH417" s="34"/>
      <c r="FI417" s="34"/>
      <c r="FJ417" s="34"/>
      <c r="FK417" s="34"/>
      <c r="FL417" s="34"/>
      <c r="FM417" s="34"/>
      <c r="FN417" s="34"/>
      <c r="FO417" s="34"/>
      <c r="FP417" s="34"/>
      <c r="FQ417" s="34"/>
      <c r="FR417" s="34"/>
      <c r="FS417" s="34"/>
      <c r="FT417" s="34"/>
      <c r="FU417" s="34"/>
      <c r="FV417" s="34"/>
      <c r="FW417" s="34"/>
      <c r="FX417" s="34"/>
      <c r="FY417" s="34"/>
      <c r="FZ417" s="34"/>
      <c r="GA417" s="34"/>
      <c r="GB417" s="34"/>
      <c r="GC417" s="34"/>
      <c r="GD417" s="34"/>
      <c r="GE417" s="34"/>
      <c r="GF417" s="34"/>
      <c r="GG417" s="34"/>
      <c r="GH417" s="34"/>
      <c r="GI417" s="34"/>
      <c r="GJ417" s="34"/>
      <c r="GK417" s="34"/>
      <c r="GL417" s="34"/>
      <c r="GM417" s="34"/>
      <c r="GN417" s="34"/>
      <c r="GO417" s="34"/>
      <c r="GP417" s="34"/>
      <c r="GQ417" s="34"/>
      <c r="GR417" s="34"/>
      <c r="GS417" s="34"/>
      <c r="GT417" s="34"/>
      <c r="GU417" s="34"/>
      <c r="GV417" s="34"/>
      <c r="GW417" s="34"/>
      <c r="GX417" s="34"/>
      <c r="GY417" s="34"/>
      <c r="GZ417" s="34"/>
      <c r="HA417" s="34"/>
      <c r="HB417" s="34"/>
      <c r="HC417" s="34"/>
      <c r="HD417" s="34"/>
      <c r="HE417" s="34"/>
      <c r="HF417" s="34"/>
      <c r="HG417" s="34"/>
      <c r="HH417" s="34"/>
      <c r="HI417" s="34"/>
      <c r="HJ417" s="34"/>
      <c r="HK417" s="34"/>
      <c r="HL417" s="34"/>
      <c r="HM417" s="34"/>
      <c r="HN417" s="34"/>
      <c r="HO417" s="34"/>
      <c r="HP417" s="34"/>
      <c r="HQ417" s="34"/>
      <c r="HR417" s="34"/>
      <c r="HS417" s="34"/>
      <c r="HT417" s="34"/>
      <c r="HU417" s="34"/>
      <c r="HV417" s="34"/>
      <c r="HW417" s="34"/>
      <c r="HX417" s="34"/>
      <c r="HY417" s="34"/>
      <c r="HZ417" s="34"/>
      <c r="IA417" s="34"/>
      <c r="IB417" s="34"/>
      <c r="IC417" s="34"/>
      <c r="ID417" s="34"/>
      <c r="IE417" s="34"/>
      <c r="IF417" s="34"/>
      <c r="IG417" s="34"/>
      <c r="IH417" s="34"/>
      <c r="II417" s="34"/>
      <c r="IJ417" s="34"/>
      <c r="IK417" s="34"/>
      <c r="IL417" s="34"/>
      <c r="IM417" s="34"/>
      <c r="IN417" s="34"/>
      <c r="IO417" s="34"/>
      <c r="IP417" s="34"/>
      <c r="IQ417" s="34"/>
      <c r="IR417" s="34"/>
      <c r="IS417" s="34"/>
      <c r="IT417" s="34"/>
      <c r="IU417" s="34"/>
      <c r="IV417" s="34"/>
      <c r="IW417" s="34"/>
      <c r="IX417" s="34"/>
      <c r="IY417" s="34"/>
      <c r="IZ417" s="34"/>
      <c r="JA417" s="34"/>
      <c r="JB417" s="34"/>
      <c r="JC417" s="34"/>
      <c r="JD417" s="34"/>
      <c r="JE417" s="34"/>
      <c r="JF417" s="34"/>
      <c r="JG417" s="34"/>
      <c r="JH417" s="34"/>
      <c r="JI417" s="34"/>
      <c r="JJ417" s="34"/>
      <c r="JK417" s="34"/>
      <c r="JL417" s="34"/>
      <c r="JM417" s="34"/>
      <c r="JN417" s="34"/>
      <c r="JO417" s="34"/>
      <c r="JP417" s="34"/>
      <c r="JQ417" s="34"/>
      <c r="JR417" s="34"/>
      <c r="JS417" s="34"/>
      <c r="JT417" s="34"/>
      <c r="JU417" s="34"/>
      <c r="JV417" s="34"/>
      <c r="JW417" s="34"/>
      <c r="JX417" s="34"/>
      <c r="JY417" s="34"/>
      <c r="JZ417" s="34"/>
      <c r="KA417" s="34"/>
      <c r="KB417" s="34"/>
      <c r="KC417" s="34"/>
      <c r="KD417" s="34"/>
      <c r="KE417" s="34"/>
      <c r="KF417" s="34"/>
      <c r="KG417" s="34"/>
      <c r="KH417" s="34"/>
      <c r="KI417" s="34"/>
      <c r="KJ417" s="34"/>
      <c r="KK417" s="34"/>
      <c r="KL417" s="34"/>
      <c r="KM417" s="34"/>
      <c r="KN417" s="34"/>
      <c r="KO417" s="34"/>
      <c r="KP417" s="34"/>
      <c r="KQ417" s="34"/>
      <c r="KR417" s="34"/>
      <c r="KS417" s="34"/>
      <c r="KT417" s="34"/>
      <c r="KU417" s="34"/>
      <c r="KV417" s="34"/>
      <c r="KW417" s="34"/>
      <c r="KX417" s="34"/>
      <c r="KY417" s="34"/>
      <c r="KZ417" s="34"/>
    </row>
    <row r="418" spans="1:312" s="184" customFormat="1" ht="18" customHeight="1" x14ac:dyDescent="0.25">
      <c r="A418" s="76">
        <v>4</v>
      </c>
      <c r="B418" s="175" t="s">
        <v>1203</v>
      </c>
      <c r="C418" s="175" t="s">
        <v>1192</v>
      </c>
      <c r="D418" s="95">
        <v>2</v>
      </c>
      <c r="E418" s="78">
        <f>IF(AM418+1=13,"GRAD",AM418+1)</f>
        <v>11</v>
      </c>
      <c r="F418" s="79"/>
      <c r="G418" s="80">
        <v>4</v>
      </c>
      <c r="H418" s="81">
        <v>5</v>
      </c>
      <c r="I418" s="82" t="str">
        <f>IF(H418&gt;0,"Y"," ")</f>
        <v>Y</v>
      </c>
      <c r="J418" s="82" t="str">
        <f>IF(H418&gt;0,"Y"," ")</f>
        <v>Y</v>
      </c>
      <c r="K418" s="176">
        <v>3</v>
      </c>
      <c r="L418" s="96">
        <v>160</v>
      </c>
      <c r="M418" s="79"/>
      <c r="N418" s="76"/>
      <c r="O418" s="76"/>
      <c r="P418" s="76"/>
      <c r="Q418" s="76"/>
      <c r="R418" s="76"/>
      <c r="S418" s="76"/>
      <c r="T418" s="20">
        <f>IF(G418=6,$E$12,IF(G418=5,$E$13,IF(G418=4,$E$14,IF(G418=3,$E$15,IF(G418=2,$E$16,IF(G418=1,$E$17,IF(G418=7,$E$11," ")))))))</f>
        <v>26</v>
      </c>
      <c r="U418" s="23">
        <f>IF(G418=6,$U$12,IF(G418=5,$U$13,IF(G418=4,$U$14,IF(G418=3,$U$15,IF(G418=2,$U$16,IF(G418=1,$U$17,IF(G418=7,$U$11," ")))))))</f>
        <v>60</v>
      </c>
      <c r="V418" s="79"/>
      <c r="W418" s="76"/>
      <c r="X418" s="76"/>
      <c r="Y418" s="80"/>
      <c r="Z418" s="80"/>
      <c r="AA418" s="175" t="s">
        <v>728</v>
      </c>
      <c r="AB418" s="86" t="s">
        <v>1204</v>
      </c>
      <c r="AC418" s="34"/>
      <c r="AD418" s="34"/>
      <c r="AE418" s="34"/>
      <c r="AF418" s="34"/>
      <c r="AG418" s="34"/>
      <c r="AH418" s="34"/>
      <c r="AI418" s="34"/>
      <c r="AJ418" s="34"/>
      <c r="AK418" s="34"/>
      <c r="AL418" s="3"/>
      <c r="AM418" s="180">
        <v>10</v>
      </c>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3"/>
      <c r="GU418" s="3"/>
      <c r="GV418" s="3"/>
      <c r="GW418" s="3"/>
      <c r="GX418" s="3"/>
      <c r="GY418" s="3"/>
      <c r="GZ418" s="3"/>
      <c r="HA418" s="3"/>
      <c r="HB418" s="3"/>
      <c r="HC418" s="3"/>
      <c r="HD418" s="3"/>
      <c r="HE418" s="3"/>
      <c r="HF418" s="3"/>
      <c r="HG418" s="3"/>
      <c r="HH418" s="3"/>
      <c r="HI418" s="3"/>
      <c r="HJ418" s="3"/>
      <c r="HK418" s="3"/>
      <c r="HL418" s="3"/>
      <c r="HM418" s="3"/>
      <c r="HN418" s="3"/>
      <c r="HO418" s="3"/>
      <c r="HP418" s="3"/>
      <c r="HQ418" s="3"/>
      <c r="HR418" s="3"/>
      <c r="HS418" s="3"/>
      <c r="HT418" s="3"/>
      <c r="HU418" s="3"/>
      <c r="HV418" s="3"/>
      <c r="HW418" s="3"/>
      <c r="HX418" s="3"/>
      <c r="HY418" s="3"/>
      <c r="HZ418" s="3"/>
      <c r="IA418" s="3"/>
      <c r="IB418" s="3"/>
      <c r="IC418" s="3"/>
      <c r="ID418" s="3"/>
      <c r="IE418" s="3"/>
      <c r="IF418" s="3"/>
      <c r="IG418" s="3"/>
      <c r="IH418" s="3"/>
      <c r="II418" s="3"/>
      <c r="IJ418" s="3"/>
      <c r="IK418" s="3"/>
      <c r="IL418" s="3"/>
      <c r="IM418" s="3"/>
      <c r="IN418" s="3"/>
      <c r="IO418" s="3"/>
      <c r="IP418" s="3"/>
      <c r="IQ418" s="3"/>
      <c r="IR418" s="3"/>
      <c r="IS418" s="3"/>
      <c r="IT418" s="3"/>
      <c r="IU418" s="3"/>
      <c r="IV418" s="3"/>
      <c r="IW418" s="3"/>
      <c r="IX418" s="3"/>
      <c r="IY418" s="3"/>
      <c r="IZ418" s="3"/>
      <c r="JA418" s="3"/>
      <c r="JB418" s="3"/>
      <c r="JC418" s="3"/>
      <c r="JD418" s="3"/>
      <c r="JE418" s="3"/>
      <c r="JF418" s="3"/>
      <c r="JG418" s="3"/>
      <c r="JH418" s="3"/>
      <c r="JI418" s="3"/>
      <c r="JJ418" s="3"/>
      <c r="JK418" s="3"/>
      <c r="JL418" s="3"/>
      <c r="JM418" s="3"/>
      <c r="JN418" s="3"/>
      <c r="JO418" s="3"/>
      <c r="JP418" s="3"/>
      <c r="JQ418" s="3"/>
      <c r="JR418" s="3"/>
      <c r="JS418" s="3"/>
      <c r="JT418" s="3"/>
      <c r="JU418" s="3"/>
      <c r="JV418" s="3"/>
      <c r="JW418" s="3"/>
      <c r="JX418" s="3"/>
      <c r="JY418" s="3"/>
      <c r="JZ418" s="3"/>
      <c r="KA418" s="3"/>
      <c r="KB418" s="3"/>
      <c r="KC418" s="3"/>
      <c r="KD418" s="3"/>
      <c r="KE418" s="3"/>
      <c r="KF418" s="3"/>
      <c r="KG418" s="3"/>
      <c r="KH418" s="3"/>
      <c r="KI418" s="3"/>
      <c r="KJ418" s="3"/>
      <c r="KK418" s="3"/>
      <c r="KL418" s="3"/>
      <c r="KM418" s="3"/>
      <c r="KN418" s="3"/>
      <c r="KO418" s="3"/>
      <c r="KP418" s="3"/>
      <c r="KQ418" s="3"/>
      <c r="KR418" s="3"/>
      <c r="KS418" s="3"/>
      <c r="KT418" s="3"/>
      <c r="KU418" s="3"/>
      <c r="KV418" s="3"/>
      <c r="KW418" s="3"/>
      <c r="KX418" s="3"/>
      <c r="KY418" s="3"/>
      <c r="KZ418" s="3"/>
    </row>
    <row r="419" spans="1:312" s="184" customFormat="1" ht="18" customHeight="1" x14ac:dyDescent="0.25">
      <c r="A419" s="76">
        <v>4</v>
      </c>
      <c r="B419" s="175" t="s">
        <v>1205</v>
      </c>
      <c r="C419" s="175" t="s">
        <v>1166</v>
      </c>
      <c r="D419" s="95">
        <v>2</v>
      </c>
      <c r="E419" s="78">
        <f>IF(AM419+1=13,"GRAD",AM419+1)</f>
        <v>12</v>
      </c>
      <c r="F419" s="79"/>
      <c r="G419" s="80">
        <v>8</v>
      </c>
      <c r="H419" s="81">
        <v>8</v>
      </c>
      <c r="I419" s="82" t="str">
        <f>IF(H419&gt;0,"Y"," ")</f>
        <v>Y</v>
      </c>
      <c r="J419" s="82" t="str">
        <f>IF(H419&gt;0,"Y"," ")</f>
        <v>Y</v>
      </c>
      <c r="K419" s="176">
        <v>1</v>
      </c>
      <c r="L419" s="96">
        <v>172</v>
      </c>
      <c r="M419" s="79"/>
      <c r="N419" s="76"/>
      <c r="O419" s="76"/>
      <c r="P419" s="76"/>
      <c r="Q419" s="76"/>
      <c r="R419" s="76"/>
      <c r="S419" s="76"/>
      <c r="T419" s="20">
        <v>14</v>
      </c>
      <c r="U419" s="23">
        <v>30</v>
      </c>
      <c r="V419" s="79"/>
      <c r="W419" s="76"/>
      <c r="X419" s="76"/>
      <c r="Y419" s="80"/>
      <c r="Z419" s="80"/>
      <c r="AA419" s="175" t="s">
        <v>617</v>
      </c>
      <c r="AB419" s="86" t="s">
        <v>1206</v>
      </c>
      <c r="AC419" s="34"/>
      <c r="AD419" s="34"/>
      <c r="AE419" s="34"/>
      <c r="AF419" s="34"/>
      <c r="AG419" s="34"/>
      <c r="AH419" s="34"/>
      <c r="AI419" s="34"/>
      <c r="AJ419" s="34"/>
      <c r="AK419" s="34"/>
      <c r="AL419" s="3"/>
      <c r="AM419" s="180">
        <v>11</v>
      </c>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c r="IF419" s="3"/>
      <c r="IG419" s="3"/>
      <c r="IH419" s="3"/>
      <c r="II419" s="3"/>
      <c r="IJ419" s="3"/>
      <c r="IK419" s="3"/>
      <c r="IL419" s="3"/>
      <c r="IM419" s="3"/>
      <c r="IN419" s="3"/>
      <c r="IO419" s="3"/>
      <c r="IP419" s="3"/>
      <c r="IQ419" s="3"/>
      <c r="IR419" s="3"/>
      <c r="IS419" s="3"/>
      <c r="IT419" s="3"/>
      <c r="IU419" s="3"/>
      <c r="IV419" s="3"/>
      <c r="IW419" s="3"/>
      <c r="IX419" s="3"/>
      <c r="IY419" s="3"/>
      <c r="IZ419" s="3"/>
      <c r="JA419" s="3"/>
      <c r="JB419" s="3"/>
      <c r="JC419" s="3"/>
      <c r="JD419" s="3"/>
      <c r="JE419" s="3"/>
      <c r="JF419" s="3"/>
      <c r="JG419" s="3"/>
      <c r="JH419" s="3"/>
      <c r="JI419" s="3"/>
      <c r="JJ419" s="3"/>
      <c r="JK419" s="3"/>
      <c r="JL419" s="3"/>
      <c r="JM419" s="3"/>
      <c r="JN419" s="3"/>
      <c r="JO419" s="3"/>
      <c r="JP419" s="3"/>
      <c r="JQ419" s="3"/>
      <c r="JR419" s="3"/>
      <c r="JS419" s="3"/>
      <c r="JT419" s="3"/>
      <c r="JU419" s="3"/>
      <c r="JV419" s="3"/>
      <c r="JW419" s="3"/>
      <c r="JX419" s="3"/>
      <c r="JY419" s="3"/>
      <c r="JZ419" s="3"/>
      <c r="KA419" s="3"/>
      <c r="KB419" s="3"/>
      <c r="KC419" s="3"/>
      <c r="KD419" s="3"/>
      <c r="KE419" s="3"/>
      <c r="KF419" s="3"/>
      <c r="KG419" s="3"/>
      <c r="KH419" s="3"/>
      <c r="KI419" s="3"/>
      <c r="KJ419" s="3"/>
      <c r="KK419" s="3"/>
      <c r="KL419" s="3"/>
      <c r="KM419" s="3"/>
      <c r="KN419" s="3"/>
      <c r="KO419" s="3"/>
      <c r="KP419" s="3"/>
      <c r="KQ419" s="3"/>
      <c r="KR419" s="3"/>
      <c r="KS419" s="3"/>
      <c r="KT419" s="3"/>
      <c r="KU419" s="3"/>
      <c r="KV419" s="3"/>
      <c r="KW419" s="3"/>
      <c r="KX419" s="3"/>
      <c r="KY419" s="3"/>
      <c r="KZ419" s="3"/>
    </row>
    <row r="420" spans="1:312" s="184" customFormat="1" ht="18" customHeight="1" x14ac:dyDescent="0.25">
      <c r="A420" s="76">
        <v>4</v>
      </c>
      <c r="B420" s="175" t="s">
        <v>1207</v>
      </c>
      <c r="C420" s="175" t="s">
        <v>1192</v>
      </c>
      <c r="D420" s="95">
        <v>2</v>
      </c>
      <c r="E420" s="78">
        <f>IF(AM420+1=13,"GRAD",AM420+1)</f>
        <v>11</v>
      </c>
      <c r="F420" s="79"/>
      <c r="G420" s="80">
        <v>4</v>
      </c>
      <c r="H420" s="81">
        <v>6</v>
      </c>
      <c r="I420" s="82" t="str">
        <f>IF(H420&gt;0,"Y"," ")</f>
        <v>Y</v>
      </c>
      <c r="J420" s="82" t="str">
        <f>IF(H420&gt;0,"Y"," ")</f>
        <v>Y</v>
      </c>
      <c r="K420" s="176">
        <v>2</v>
      </c>
      <c r="L420" s="96">
        <v>172</v>
      </c>
      <c r="M420" s="79"/>
      <c r="N420" s="76"/>
      <c r="O420" s="76"/>
      <c r="P420" s="76"/>
      <c r="Q420" s="76"/>
      <c r="R420" s="76"/>
      <c r="S420" s="76"/>
      <c r="T420" s="20">
        <f>IF(G420=6,$E$12,IF(G420=5,$E$13,IF(G420=4,$E$14,IF(G420=3,$E$15,IF(G420=2,$E$16,IF(G420=1,$E$17,IF(G420=7,$E$11," ")))))))</f>
        <v>26</v>
      </c>
      <c r="U420" s="23">
        <f>IF(G420=6,$U$12,IF(G420=5,$U$13,IF(G420=4,$U$14,IF(G420=3,$U$15,IF(G420=2,$U$16,IF(G420=1,$U$17,IF(G420=7,$U$11," ")))))))</f>
        <v>60</v>
      </c>
      <c r="V420" s="79"/>
      <c r="W420" s="76"/>
      <c r="X420" s="76"/>
      <c r="Y420" s="80"/>
      <c r="Z420" s="80"/>
      <c r="AA420" s="175" t="s">
        <v>1208</v>
      </c>
      <c r="AB420" s="86" t="s">
        <v>1209</v>
      </c>
      <c r="AC420" s="34"/>
      <c r="AD420" s="34"/>
      <c r="AE420" s="34"/>
      <c r="AF420" s="34"/>
      <c r="AG420" s="34"/>
      <c r="AH420" s="34"/>
      <c r="AI420" s="34"/>
      <c r="AJ420" s="34"/>
      <c r="AK420" s="34"/>
      <c r="AL420" s="3"/>
      <c r="AM420" s="180">
        <v>10</v>
      </c>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3"/>
      <c r="GU420" s="3"/>
      <c r="GV420" s="3"/>
      <c r="GW420" s="3"/>
      <c r="GX420" s="3"/>
      <c r="GY420" s="3"/>
      <c r="GZ420" s="3"/>
      <c r="HA420" s="3"/>
      <c r="HB420" s="3"/>
      <c r="HC420" s="3"/>
      <c r="HD420" s="3"/>
      <c r="HE420" s="3"/>
      <c r="HF420" s="3"/>
      <c r="HG420" s="3"/>
      <c r="HH420" s="3"/>
      <c r="HI420" s="3"/>
      <c r="HJ420" s="3"/>
      <c r="HK420" s="3"/>
      <c r="HL420" s="3"/>
      <c r="HM420" s="3"/>
      <c r="HN420" s="3"/>
      <c r="HO420" s="3"/>
      <c r="HP420" s="3"/>
      <c r="HQ420" s="3"/>
      <c r="HR420" s="3"/>
      <c r="HS420" s="3"/>
      <c r="HT420" s="3"/>
      <c r="HU420" s="3"/>
      <c r="HV420" s="3"/>
      <c r="HW420" s="3"/>
      <c r="HX420" s="3"/>
      <c r="HY420" s="3"/>
      <c r="HZ420" s="3"/>
      <c r="IA420" s="3"/>
      <c r="IB420" s="3"/>
      <c r="IC420" s="3"/>
      <c r="ID420" s="3"/>
      <c r="IE420" s="3"/>
      <c r="IF420" s="3"/>
      <c r="IG420" s="3"/>
      <c r="IH420" s="3"/>
      <c r="II420" s="3"/>
      <c r="IJ420" s="3"/>
      <c r="IK420" s="3"/>
      <c r="IL420" s="3"/>
      <c r="IM420" s="3"/>
      <c r="IN420" s="3"/>
      <c r="IO420" s="3"/>
      <c r="IP420" s="3"/>
      <c r="IQ420" s="3"/>
      <c r="IR420" s="3"/>
      <c r="IS420" s="3"/>
      <c r="IT420" s="3"/>
      <c r="IU420" s="3"/>
      <c r="IV420" s="3"/>
      <c r="IW420" s="3"/>
      <c r="IX420" s="3"/>
      <c r="IY420" s="3"/>
      <c r="IZ420" s="3"/>
      <c r="JA420" s="3"/>
      <c r="JB420" s="3"/>
      <c r="JC420" s="3"/>
      <c r="JD420" s="3"/>
      <c r="JE420" s="3"/>
      <c r="JF420" s="3"/>
      <c r="JG420" s="3"/>
      <c r="JH420" s="3"/>
      <c r="JI420" s="3"/>
      <c r="JJ420" s="3"/>
      <c r="JK420" s="3"/>
      <c r="JL420" s="3"/>
      <c r="JM420" s="3"/>
      <c r="JN420" s="3"/>
      <c r="JO420" s="3"/>
      <c r="JP420" s="3"/>
      <c r="JQ420" s="3"/>
      <c r="JR420" s="3"/>
      <c r="JS420" s="3"/>
      <c r="JT420" s="3"/>
      <c r="JU420" s="3"/>
      <c r="JV420" s="3"/>
      <c r="JW420" s="3"/>
      <c r="JX420" s="3"/>
      <c r="JY420" s="3"/>
      <c r="JZ420" s="3"/>
      <c r="KA420" s="3"/>
      <c r="KB420" s="3"/>
      <c r="KC420" s="3"/>
      <c r="KD420" s="3"/>
      <c r="KE420" s="3"/>
      <c r="KF420" s="3"/>
      <c r="KG420" s="3"/>
      <c r="KH420" s="3"/>
      <c r="KI420" s="3"/>
      <c r="KJ420" s="3"/>
      <c r="KK420" s="3"/>
      <c r="KL420" s="3"/>
      <c r="KM420" s="3"/>
      <c r="KN420" s="3"/>
      <c r="KO420" s="3"/>
      <c r="KP420" s="3"/>
      <c r="KQ420" s="3"/>
      <c r="KR420" s="3"/>
      <c r="KS420" s="3"/>
      <c r="KT420" s="3"/>
      <c r="KU420" s="3"/>
      <c r="KV420" s="3"/>
      <c r="KW420" s="3"/>
      <c r="KX420" s="3"/>
      <c r="KY420" s="3"/>
      <c r="KZ420" s="3"/>
    </row>
    <row r="421" spans="1:312" s="184" customFormat="1" ht="18" customHeight="1" x14ac:dyDescent="0.25">
      <c r="A421" s="76">
        <v>4</v>
      </c>
      <c r="B421" s="175" t="s">
        <v>1210</v>
      </c>
      <c r="C421" s="175" t="s">
        <v>1211</v>
      </c>
      <c r="D421" s="95">
        <v>2</v>
      </c>
      <c r="E421" s="78">
        <f>IF(AM421+1=13,"GRAD",AM421+1)</f>
        <v>12</v>
      </c>
      <c r="F421" s="79"/>
      <c r="G421" s="80"/>
      <c r="H421" s="89">
        <v>19</v>
      </c>
      <c r="I421" s="82" t="str">
        <f>IF(H421&gt;0,"Y"," ")</f>
        <v>Y</v>
      </c>
      <c r="J421" s="82" t="str">
        <f>IF(H421&gt;0,"Y"," ")</f>
        <v>Y</v>
      </c>
      <c r="K421" s="176">
        <v>3</v>
      </c>
      <c r="L421" s="96">
        <v>172</v>
      </c>
      <c r="M421" s="79"/>
      <c r="N421" s="76"/>
      <c r="O421" s="76"/>
      <c r="P421" s="76"/>
      <c r="Q421" s="76"/>
      <c r="R421" s="76"/>
      <c r="S421" s="76"/>
      <c r="T421" s="20" t="str">
        <f>IF(G421=6,$E$12,IF(G421=5,$E$13,IF(G421=4,$E$14,IF(G421=3,$E$15,IF(G421=2,$E$16,IF(G421=1,$E$17,IF(G421=7,$E$11," ")))))))</f>
        <v xml:space="preserve"> </v>
      </c>
      <c r="U421" s="23" t="str">
        <f>IF(G421=6,$U$12,IF(G421=5,$U$13,IF(G421=4,$U$14,IF(G421=3,$U$15,IF(G421=2,$U$16,IF(G421=1,$U$17,IF(G421=7,$U$11," ")))))))</f>
        <v xml:space="preserve"> </v>
      </c>
      <c r="V421" s="79"/>
      <c r="W421" s="76"/>
      <c r="X421" s="76"/>
      <c r="Y421" s="80"/>
      <c r="Z421" s="80"/>
      <c r="AA421" s="175" t="s">
        <v>481</v>
      </c>
      <c r="AB421" s="86" t="s">
        <v>1212</v>
      </c>
      <c r="AC421" s="34"/>
      <c r="AD421" s="34"/>
      <c r="AE421" s="34"/>
      <c r="AF421" s="34"/>
      <c r="AG421" s="34"/>
      <c r="AH421" s="34"/>
      <c r="AI421" s="34"/>
      <c r="AJ421" s="34"/>
      <c r="AK421" s="34"/>
      <c r="AL421" s="3"/>
      <c r="AM421" s="180">
        <v>11</v>
      </c>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3"/>
      <c r="GU421" s="3"/>
      <c r="GV421" s="3"/>
      <c r="GW421" s="3"/>
      <c r="GX421" s="3"/>
      <c r="GY421" s="3"/>
      <c r="GZ421" s="3"/>
      <c r="HA421" s="3"/>
      <c r="HB421" s="3"/>
      <c r="HC421" s="3"/>
      <c r="HD421" s="3"/>
      <c r="HE421" s="3"/>
      <c r="HF421" s="3"/>
      <c r="HG421" s="3"/>
      <c r="HH421" s="3"/>
      <c r="HI421" s="3"/>
      <c r="HJ421" s="3"/>
      <c r="HK421" s="3"/>
      <c r="HL421" s="3"/>
      <c r="HM421" s="3"/>
      <c r="HN421" s="3"/>
      <c r="HO421" s="3"/>
      <c r="HP421" s="3"/>
      <c r="HQ421" s="3"/>
      <c r="HR421" s="3"/>
      <c r="HS421" s="3"/>
      <c r="HT421" s="3"/>
      <c r="HU421" s="3"/>
      <c r="HV421" s="3"/>
      <c r="HW421" s="3"/>
      <c r="HX421" s="3"/>
      <c r="HY421" s="3"/>
      <c r="HZ421" s="3"/>
      <c r="IA421" s="3"/>
      <c r="IB421" s="3"/>
      <c r="IC421" s="3"/>
      <c r="ID421" s="3"/>
      <c r="IE421" s="3"/>
      <c r="IF421" s="3"/>
      <c r="IG421" s="3"/>
      <c r="IH421" s="3"/>
      <c r="II421" s="3"/>
      <c r="IJ421" s="3"/>
      <c r="IK421" s="3"/>
      <c r="IL421" s="3"/>
      <c r="IM421" s="3"/>
      <c r="IN421" s="3"/>
      <c r="IO421" s="3"/>
      <c r="IP421" s="3"/>
      <c r="IQ421" s="3"/>
      <c r="IR421" s="3"/>
      <c r="IS421" s="3"/>
      <c r="IT421" s="3"/>
      <c r="IU421" s="3"/>
      <c r="IV421" s="3"/>
      <c r="IW421" s="3"/>
      <c r="IX421" s="3"/>
      <c r="IY421" s="3"/>
      <c r="IZ421" s="3"/>
      <c r="JA421" s="3"/>
      <c r="JB421" s="3"/>
      <c r="JC421" s="3"/>
      <c r="JD421" s="3"/>
      <c r="JE421" s="3"/>
      <c r="JF421" s="3"/>
      <c r="JG421" s="3"/>
      <c r="JH421" s="3"/>
      <c r="JI421" s="3"/>
      <c r="JJ421" s="3"/>
      <c r="JK421" s="3"/>
      <c r="JL421" s="3"/>
      <c r="JM421" s="3"/>
      <c r="JN421" s="3"/>
      <c r="JO421" s="3"/>
      <c r="JP421" s="3"/>
      <c r="JQ421" s="3"/>
      <c r="JR421" s="3"/>
      <c r="JS421" s="3"/>
      <c r="JT421" s="3"/>
      <c r="JU421" s="3"/>
      <c r="JV421" s="3"/>
      <c r="JW421" s="3"/>
      <c r="JX421" s="3"/>
      <c r="JY421" s="3"/>
      <c r="JZ421" s="3"/>
      <c r="KA421" s="3"/>
      <c r="KB421" s="3"/>
      <c r="KC421" s="3"/>
      <c r="KD421" s="3"/>
      <c r="KE421" s="3"/>
      <c r="KF421" s="3"/>
      <c r="KG421" s="3"/>
      <c r="KH421" s="3"/>
      <c r="KI421" s="3"/>
      <c r="KJ421" s="3"/>
      <c r="KK421" s="3"/>
      <c r="KL421" s="3"/>
      <c r="KM421" s="3"/>
      <c r="KN421" s="3"/>
      <c r="KO421" s="3"/>
      <c r="KP421" s="3"/>
      <c r="KQ421" s="3"/>
      <c r="KR421" s="3"/>
      <c r="KS421" s="3"/>
      <c r="KT421" s="3"/>
      <c r="KU421" s="3"/>
      <c r="KV421" s="3"/>
      <c r="KW421" s="3"/>
      <c r="KX421" s="3"/>
      <c r="KY421" s="3"/>
      <c r="KZ421" s="3"/>
    </row>
    <row r="422" spans="1:312" s="184" customFormat="1" ht="18" customHeight="1" x14ac:dyDescent="0.25">
      <c r="A422" s="76">
        <v>4</v>
      </c>
      <c r="B422" s="175" t="s">
        <v>1213</v>
      </c>
      <c r="C422" s="175" t="s">
        <v>1176</v>
      </c>
      <c r="D422" s="95">
        <v>2</v>
      </c>
      <c r="E422" s="78">
        <f>IF(AM422+1=13,"GRAD",AM422+1)</f>
        <v>12</v>
      </c>
      <c r="F422" s="79"/>
      <c r="G422" s="80"/>
      <c r="H422" s="81"/>
      <c r="I422" s="82" t="str">
        <f>IF(H422&gt;0,"Y"," ")</f>
        <v xml:space="preserve"> </v>
      </c>
      <c r="J422" s="82" t="str">
        <f>IF(H422&gt;0,"Y"," ")</f>
        <v xml:space="preserve"> </v>
      </c>
      <c r="K422" s="176">
        <v>4</v>
      </c>
      <c r="L422" s="96">
        <v>172</v>
      </c>
      <c r="M422" s="79"/>
      <c r="N422" s="76"/>
      <c r="O422" s="76"/>
      <c r="P422" s="76"/>
      <c r="Q422" s="76"/>
      <c r="R422" s="76"/>
      <c r="S422" s="76"/>
      <c r="T422" s="20" t="str">
        <f>IF(G422=6,$E$12,IF(G422=5,$E$13,IF(G422=4,$E$14,IF(G422=3,$E$15,IF(G422=2,$E$16,IF(G422=1,$E$17,IF(G422=7,$E$11," ")))))))</f>
        <v xml:space="preserve"> </v>
      </c>
      <c r="U422" s="23" t="str">
        <f>IF(G422=6,$U$12,IF(G422=5,$U$13,IF(G422=4,$U$14,IF(G422=3,$U$15,IF(G422=2,$U$16,IF(G422=1,$U$17,IF(G422=7,$U$11," ")))))))</f>
        <v xml:space="preserve"> </v>
      </c>
      <c r="V422" s="79"/>
      <c r="W422" s="76"/>
      <c r="X422" s="76"/>
      <c r="Y422" s="80"/>
      <c r="Z422" s="80"/>
      <c r="AA422" s="175" t="s">
        <v>1214</v>
      </c>
      <c r="AB422" s="84" t="s">
        <v>1215</v>
      </c>
      <c r="AD422" s="185"/>
      <c r="AE422" s="185"/>
      <c r="AF422" s="185"/>
      <c r="AG422" s="186"/>
      <c r="AH422" s="186"/>
      <c r="AI422" s="186"/>
      <c r="AJ422" s="186"/>
      <c r="AK422" s="186"/>
      <c r="AL422" s="186"/>
      <c r="AM422" s="180">
        <v>11</v>
      </c>
      <c r="AN422" s="34"/>
      <c r="AO422" s="34"/>
      <c r="AP422" s="34"/>
      <c r="AQ422" s="34"/>
      <c r="AR422" s="34"/>
      <c r="AS422" s="34"/>
      <c r="AT422" s="34"/>
      <c r="AU422" s="34"/>
      <c r="AV422" s="34"/>
      <c r="AW422" s="34"/>
      <c r="AX422" s="34"/>
      <c r="AY422" s="34"/>
      <c r="AZ422" s="34"/>
      <c r="BA422" s="34"/>
      <c r="BB422" s="34"/>
      <c r="BC422" s="34"/>
      <c r="BD422" s="34"/>
      <c r="BE422" s="34"/>
      <c r="BF422" s="34"/>
      <c r="BG422" s="34"/>
      <c r="BH422" s="34"/>
      <c r="BI422" s="34"/>
      <c r="BJ422" s="34"/>
      <c r="BK422" s="34"/>
      <c r="BL422" s="34"/>
      <c r="BM422" s="34"/>
      <c r="BN422" s="34"/>
      <c r="BO422" s="34"/>
      <c r="BP422" s="34"/>
      <c r="BQ422" s="34"/>
      <c r="BR422" s="34"/>
      <c r="BS422" s="34"/>
      <c r="BT422" s="34"/>
      <c r="BU422" s="34"/>
      <c r="BV422" s="34"/>
      <c r="BW422" s="34"/>
      <c r="BX422" s="34"/>
      <c r="BY422" s="34"/>
      <c r="BZ422" s="34"/>
      <c r="CA422" s="34"/>
      <c r="CB422" s="34"/>
      <c r="CC422" s="34"/>
      <c r="CD422" s="34"/>
      <c r="CE422" s="34"/>
      <c r="CF422" s="34"/>
      <c r="CG422" s="34"/>
      <c r="CH422" s="34"/>
      <c r="CI422" s="34"/>
      <c r="CJ422" s="34"/>
      <c r="CK422" s="34"/>
      <c r="CL422" s="34"/>
      <c r="CM422" s="34"/>
      <c r="CN422" s="34"/>
      <c r="CO422" s="34"/>
      <c r="CP422" s="34"/>
      <c r="CQ422" s="34"/>
      <c r="CR422" s="34"/>
      <c r="CS422" s="34"/>
      <c r="CT422" s="34"/>
      <c r="CU422" s="34"/>
      <c r="CV422" s="34"/>
      <c r="CW422" s="34"/>
      <c r="CX422" s="34"/>
      <c r="CY422" s="34"/>
      <c r="CZ422" s="34"/>
      <c r="DA422" s="34"/>
      <c r="DB422" s="34"/>
      <c r="DC422" s="34"/>
      <c r="DD422" s="34"/>
      <c r="DE422" s="34"/>
      <c r="DF422" s="34"/>
      <c r="DG422" s="34"/>
      <c r="DH422" s="34"/>
      <c r="DI422" s="34"/>
      <c r="DJ422" s="34"/>
      <c r="DK422" s="34"/>
      <c r="DL422" s="34"/>
      <c r="DM422" s="34"/>
      <c r="DN422" s="34"/>
      <c r="DO422" s="34"/>
      <c r="DP422" s="34"/>
    </row>
    <row r="423" spans="1:312" s="184" customFormat="1" ht="18" customHeight="1" x14ac:dyDescent="0.25">
      <c r="A423" s="76">
        <v>4</v>
      </c>
      <c r="B423" s="175" t="s">
        <v>1216</v>
      </c>
      <c r="C423" s="175" t="s">
        <v>1118</v>
      </c>
      <c r="D423" s="95">
        <v>2</v>
      </c>
      <c r="E423" s="78">
        <f>IF(AM423+1=13,"GRAD",AM423+1)</f>
        <v>11</v>
      </c>
      <c r="F423" s="79"/>
      <c r="G423" s="80"/>
      <c r="H423" s="81"/>
      <c r="I423" s="82" t="str">
        <f>IF(H423&gt;0,"Y"," ")</f>
        <v xml:space="preserve"> </v>
      </c>
      <c r="J423" s="82" t="str">
        <f>IF(H423&gt;0,"Y"," ")</f>
        <v xml:space="preserve"> </v>
      </c>
      <c r="K423" s="176">
        <v>5</v>
      </c>
      <c r="L423" s="96">
        <v>172</v>
      </c>
      <c r="M423" s="79"/>
      <c r="N423" s="76"/>
      <c r="O423" s="76"/>
      <c r="P423" s="76"/>
      <c r="Q423" s="76"/>
      <c r="R423" s="76"/>
      <c r="S423" s="76"/>
      <c r="T423" s="20" t="str">
        <f>IF(G423=6,$E$12,IF(G423=5,$E$13,IF(G423=4,$E$14,IF(G423=3,$E$15,IF(G423=2,$E$16,IF(G423=1,$E$17,IF(G423=7,$E$11," ")))))))</f>
        <v xml:space="preserve"> </v>
      </c>
      <c r="U423" s="23" t="str">
        <f>IF(G423=6,$U$12,IF(G423=5,$U$13,IF(G423=4,$U$14,IF(G423=3,$U$15,IF(G423=2,$U$16,IF(G423=1,$U$17,IF(G423=7,$U$11," ")))))))</f>
        <v xml:space="preserve"> </v>
      </c>
      <c r="V423" s="79"/>
      <c r="W423" s="76"/>
      <c r="X423" s="76"/>
      <c r="Y423" s="80"/>
      <c r="Z423" s="80"/>
      <c r="AA423" s="175" t="s">
        <v>712</v>
      </c>
      <c r="AB423" s="86" t="s">
        <v>1217</v>
      </c>
      <c r="AC423" s="34"/>
      <c r="AD423" s="34"/>
      <c r="AE423" s="34"/>
      <c r="AF423" s="34"/>
      <c r="AG423" s="34"/>
      <c r="AH423" s="34"/>
      <c r="AI423" s="34"/>
      <c r="AJ423" s="34"/>
      <c r="AK423" s="34"/>
      <c r="AL423" s="3"/>
      <c r="AM423" s="180">
        <v>10</v>
      </c>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c r="IA423" s="3"/>
      <c r="IB423" s="3"/>
      <c r="IC423" s="3"/>
      <c r="ID423" s="3"/>
      <c r="IE423" s="3"/>
      <c r="IF423" s="3"/>
      <c r="IG423" s="3"/>
      <c r="IH423" s="3"/>
      <c r="II423" s="3"/>
      <c r="IJ423" s="3"/>
      <c r="IK423" s="3"/>
      <c r="IL423" s="3"/>
      <c r="IM423" s="3"/>
      <c r="IN423" s="3"/>
      <c r="IO423" s="3"/>
      <c r="IP423" s="3"/>
      <c r="IQ423" s="3"/>
      <c r="IR423" s="3"/>
      <c r="IS423" s="3"/>
      <c r="IT423" s="3"/>
      <c r="IU423" s="3"/>
      <c r="IV423" s="3"/>
      <c r="IW423" s="3"/>
      <c r="IX423" s="3"/>
      <c r="IY423" s="3"/>
      <c r="IZ423" s="3"/>
      <c r="JA423" s="3"/>
      <c r="JB423" s="3"/>
      <c r="JC423" s="3"/>
      <c r="JD423" s="3"/>
      <c r="JE423" s="3"/>
      <c r="JF423" s="3"/>
      <c r="JG423" s="3"/>
      <c r="JH423" s="3"/>
      <c r="JI423" s="3"/>
      <c r="JJ423" s="3"/>
      <c r="JK423" s="3"/>
      <c r="JL423" s="3"/>
      <c r="JM423" s="3"/>
      <c r="JN423" s="3"/>
      <c r="JO423" s="3"/>
      <c r="JP423" s="3"/>
      <c r="JQ423" s="3"/>
      <c r="JR423" s="3"/>
      <c r="JS423" s="3"/>
      <c r="JT423" s="3"/>
      <c r="JU423" s="3"/>
      <c r="JV423" s="3"/>
      <c r="JW423" s="3"/>
      <c r="JX423" s="3"/>
      <c r="JY423" s="3"/>
      <c r="JZ423" s="3"/>
      <c r="KA423" s="3"/>
      <c r="KB423" s="3"/>
      <c r="KC423" s="3"/>
      <c r="KD423" s="3"/>
      <c r="KE423" s="3"/>
      <c r="KF423" s="3"/>
      <c r="KG423" s="3"/>
      <c r="KH423" s="3"/>
      <c r="KI423" s="3"/>
      <c r="KJ423" s="3"/>
      <c r="KK423" s="3"/>
      <c r="KL423" s="3"/>
      <c r="KM423" s="3"/>
      <c r="KN423" s="3"/>
      <c r="KO423" s="3"/>
      <c r="KP423" s="3"/>
      <c r="KQ423" s="3"/>
      <c r="KR423" s="3"/>
      <c r="KS423" s="3"/>
      <c r="KT423" s="3"/>
      <c r="KU423" s="3"/>
      <c r="KV423" s="3"/>
      <c r="KW423" s="3"/>
      <c r="KX423" s="3"/>
      <c r="KY423" s="3"/>
      <c r="KZ423" s="3"/>
    </row>
    <row r="424" spans="1:312" s="184" customFormat="1" ht="18" customHeight="1" x14ac:dyDescent="0.25">
      <c r="A424" s="76">
        <v>4</v>
      </c>
      <c r="B424" s="175" t="s">
        <v>1218</v>
      </c>
      <c r="C424" s="175" t="s">
        <v>1129</v>
      </c>
      <c r="D424" s="95">
        <v>2</v>
      </c>
      <c r="E424" s="78">
        <f>IF(AM424+1=13,"GRAD",AM424+1)</f>
        <v>12</v>
      </c>
      <c r="F424" s="79"/>
      <c r="G424" s="80"/>
      <c r="H424" s="81"/>
      <c r="I424" s="82" t="str">
        <f>IF(H424&gt;0,"Y"," ")</f>
        <v xml:space="preserve"> </v>
      </c>
      <c r="J424" s="82" t="str">
        <f>IF(H424&gt;0,"Y"," ")</f>
        <v xml:space="preserve"> </v>
      </c>
      <c r="K424" s="176">
        <v>6</v>
      </c>
      <c r="L424" s="96">
        <v>172</v>
      </c>
      <c r="M424" s="79"/>
      <c r="N424" s="76"/>
      <c r="O424" s="76"/>
      <c r="P424" s="76"/>
      <c r="Q424" s="76"/>
      <c r="R424" s="76"/>
      <c r="S424" s="76"/>
      <c r="T424" s="20" t="str">
        <f>IF(G424=6,$E$12,IF(G424=5,$E$13,IF(G424=4,$E$14,IF(G424=3,$E$15,IF(G424=2,$E$16,IF(G424=1,$E$17,IF(G424=7,$E$11," ")))))))</f>
        <v xml:space="preserve"> </v>
      </c>
      <c r="U424" s="23" t="str">
        <f>IF(G424=6,$U$12,IF(G424=5,$U$13,IF(G424=4,$U$14,IF(G424=3,$U$15,IF(G424=2,$U$16,IF(G424=1,$U$17,IF(G424=7,$U$11," ")))))))</f>
        <v xml:space="preserve"> </v>
      </c>
      <c r="V424" s="79"/>
      <c r="W424" s="76"/>
      <c r="X424" s="76"/>
      <c r="Y424" s="80"/>
      <c r="Z424" s="80"/>
      <c r="AA424" s="175" t="s">
        <v>1219</v>
      </c>
      <c r="AB424" s="86" t="s">
        <v>1220</v>
      </c>
      <c r="AC424" s="34"/>
      <c r="AD424" s="34"/>
      <c r="AE424" s="34"/>
      <c r="AF424" s="34"/>
      <c r="AG424" s="34"/>
      <c r="AH424" s="34"/>
      <c r="AI424" s="34"/>
      <c r="AJ424" s="34"/>
      <c r="AK424" s="34"/>
      <c r="AL424" s="3"/>
      <c r="AM424" s="180">
        <v>11</v>
      </c>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3"/>
      <c r="GU424" s="3"/>
      <c r="GV424" s="3"/>
      <c r="GW424" s="3"/>
      <c r="GX424" s="3"/>
      <c r="GY424" s="3"/>
      <c r="GZ424" s="3"/>
      <c r="HA424" s="3"/>
      <c r="HB424" s="3"/>
      <c r="HC424" s="3"/>
      <c r="HD424" s="3"/>
      <c r="HE424" s="3"/>
      <c r="HF424" s="3"/>
      <c r="HG424" s="3"/>
      <c r="HH424" s="3"/>
      <c r="HI424" s="3"/>
      <c r="HJ424" s="3"/>
      <c r="HK424" s="3"/>
      <c r="HL424" s="3"/>
      <c r="HM424" s="3"/>
      <c r="HN424" s="3"/>
      <c r="HO424" s="3"/>
      <c r="HP424" s="3"/>
      <c r="HQ424" s="3"/>
      <c r="HR424" s="3"/>
      <c r="HS424" s="3"/>
      <c r="HT424" s="3"/>
      <c r="HU424" s="3"/>
      <c r="HV424" s="3"/>
      <c r="HW424" s="3"/>
      <c r="HX424" s="3"/>
      <c r="HY424" s="3"/>
      <c r="HZ424" s="3"/>
      <c r="IA424" s="3"/>
      <c r="IB424" s="3"/>
      <c r="IC424" s="3"/>
      <c r="ID424" s="3"/>
      <c r="IE424" s="3"/>
      <c r="IF424" s="3"/>
      <c r="IG424" s="3"/>
      <c r="IH424" s="3"/>
      <c r="II424" s="3"/>
      <c r="IJ424" s="3"/>
      <c r="IK424" s="3"/>
      <c r="IL424" s="3"/>
      <c r="IM424" s="3"/>
      <c r="IN424" s="3"/>
      <c r="IO424" s="3"/>
      <c r="IP424" s="3"/>
      <c r="IQ424" s="3"/>
      <c r="IR424" s="3"/>
      <c r="IS424" s="3"/>
      <c r="IT424" s="3"/>
      <c r="IU424" s="3"/>
      <c r="IV424" s="3"/>
      <c r="IW424" s="3"/>
      <c r="IX424" s="3"/>
      <c r="IY424" s="3"/>
      <c r="IZ424" s="3"/>
      <c r="JA424" s="3"/>
      <c r="JB424" s="3"/>
      <c r="JC424" s="3"/>
      <c r="JD424" s="3"/>
      <c r="JE424" s="3"/>
      <c r="JF424" s="3"/>
      <c r="JG424" s="3"/>
      <c r="JH424" s="3"/>
      <c r="JI424" s="3"/>
      <c r="JJ424" s="3"/>
      <c r="JK424" s="3"/>
      <c r="JL424" s="3"/>
      <c r="JM424" s="3"/>
      <c r="JN424" s="3"/>
      <c r="JO424" s="3"/>
      <c r="JP424" s="3"/>
      <c r="JQ424" s="3"/>
      <c r="JR424" s="3"/>
      <c r="JS424" s="3"/>
      <c r="JT424" s="3"/>
      <c r="JU424" s="3"/>
      <c r="JV424" s="3"/>
      <c r="JW424" s="3"/>
      <c r="JX424" s="3"/>
      <c r="JY424" s="3"/>
      <c r="JZ424" s="3"/>
      <c r="KA424" s="3"/>
      <c r="KB424" s="3"/>
      <c r="KC424" s="3"/>
      <c r="KD424" s="3"/>
      <c r="KE424" s="3"/>
      <c r="KF424" s="3"/>
      <c r="KG424" s="3"/>
      <c r="KH424" s="3"/>
      <c r="KI424" s="3"/>
      <c r="KJ424" s="3"/>
      <c r="KK424" s="3"/>
      <c r="KL424" s="3"/>
      <c r="KM424" s="3"/>
      <c r="KN424" s="3"/>
      <c r="KO424" s="3"/>
      <c r="KP424" s="3"/>
      <c r="KQ424" s="3"/>
      <c r="KR424" s="3"/>
      <c r="KS424" s="3"/>
      <c r="KT424" s="3"/>
      <c r="KU424" s="3"/>
      <c r="KV424" s="3"/>
      <c r="KW424" s="3"/>
      <c r="KX424" s="3"/>
      <c r="KY424" s="3"/>
      <c r="KZ424" s="3"/>
    </row>
    <row r="425" spans="1:312" s="184" customFormat="1" ht="18" customHeight="1" x14ac:dyDescent="0.25">
      <c r="A425" s="76">
        <v>4</v>
      </c>
      <c r="B425" s="175" t="s">
        <v>1221</v>
      </c>
      <c r="C425" s="175" t="s">
        <v>1127</v>
      </c>
      <c r="D425" s="95">
        <v>2</v>
      </c>
      <c r="E425" s="78">
        <f>IF(AM425+1=13,"GRAD",AM425+1)</f>
        <v>12</v>
      </c>
      <c r="F425" s="79"/>
      <c r="G425" s="80"/>
      <c r="H425" s="81">
        <v>4</v>
      </c>
      <c r="I425" s="82" t="str">
        <f>IF(H425&gt;0,"Y"," ")</f>
        <v>Y</v>
      </c>
      <c r="J425" s="82" t="str">
        <f>IF(H425&gt;0,"Y"," ")</f>
        <v>Y</v>
      </c>
      <c r="K425" s="176">
        <v>3</v>
      </c>
      <c r="L425" s="96">
        <v>189</v>
      </c>
      <c r="M425" s="79"/>
      <c r="N425" s="76"/>
      <c r="O425" s="76"/>
      <c r="P425" s="76"/>
      <c r="Q425" s="76"/>
      <c r="R425" s="76"/>
      <c r="S425" s="76"/>
      <c r="T425" s="20" t="str">
        <f>IF(G425=6,$E$12,IF(G425=5,$E$13,IF(G425=4,$E$14,IF(G425=3,$E$15,IF(G425=2,$E$16,IF(G425=1,$E$17,IF(G425=7,$E$11," ")))))))</f>
        <v xml:space="preserve"> </v>
      </c>
      <c r="U425" s="23" t="str">
        <f>IF(G425=6,$U$12,IF(G425=5,$U$13,IF(G425=4,$U$14,IF(G425=3,$U$15,IF(G425=2,$U$16,IF(G425=1,$U$17,IF(G425=7,$U$11," ")))))))</f>
        <v xml:space="preserve"> </v>
      </c>
      <c r="V425" s="79"/>
      <c r="W425" s="76"/>
      <c r="X425" s="76"/>
      <c r="Y425" s="80"/>
      <c r="Z425" s="80"/>
      <c r="AA425" s="175" t="s">
        <v>1222</v>
      </c>
      <c r="AB425" s="87" t="s">
        <v>1223</v>
      </c>
      <c r="AC425" s="88"/>
      <c r="AD425" s="88"/>
      <c r="AE425" s="88"/>
      <c r="AF425" s="88"/>
      <c r="AG425" s="186"/>
      <c r="AH425" s="186"/>
      <c r="AI425" s="186"/>
      <c r="AJ425" s="186"/>
      <c r="AK425" s="186"/>
      <c r="AL425" s="186"/>
      <c r="AM425" s="180">
        <v>11</v>
      </c>
    </row>
    <row r="426" spans="1:312" s="184" customFormat="1" ht="18" customHeight="1" x14ac:dyDescent="0.25">
      <c r="A426" s="76">
        <v>4</v>
      </c>
      <c r="B426" s="175" t="s">
        <v>1224</v>
      </c>
      <c r="C426" s="175" t="s">
        <v>399</v>
      </c>
      <c r="D426" s="95">
        <v>2</v>
      </c>
      <c r="E426" s="78">
        <f>IF(AM426+1=13,"GRAD",AM426+1)</f>
        <v>12</v>
      </c>
      <c r="F426" s="79"/>
      <c r="G426" s="80"/>
      <c r="H426" s="81"/>
      <c r="I426" s="82" t="str">
        <f>IF(H426&gt;0,"Y"," ")</f>
        <v xml:space="preserve"> </v>
      </c>
      <c r="J426" s="82" t="str">
        <f>IF(H426&gt;0,"Y"," ")</f>
        <v xml:space="preserve"> </v>
      </c>
      <c r="K426" s="176">
        <v>4</v>
      </c>
      <c r="L426" s="96">
        <v>189</v>
      </c>
      <c r="M426" s="79"/>
      <c r="N426" s="76"/>
      <c r="O426" s="76"/>
      <c r="P426" s="76"/>
      <c r="Q426" s="76"/>
      <c r="R426" s="76"/>
      <c r="S426" s="76"/>
      <c r="T426" s="20" t="str">
        <f>IF(G426=6,$E$12,IF(G426=5,$E$13,IF(G426=4,$E$14,IF(G426=3,$E$15,IF(G426=2,$E$16,IF(G426=1,$E$17,IF(G426=7,$E$11," ")))))))</f>
        <v xml:space="preserve"> </v>
      </c>
      <c r="U426" s="23" t="str">
        <f>IF(G426=6,$U$12,IF(G426=5,$U$13,IF(G426=4,$U$14,IF(G426=3,$U$15,IF(G426=2,$U$16,IF(G426=1,$U$17,IF(G426=7,$U$11," ")))))))</f>
        <v xml:space="preserve"> </v>
      </c>
      <c r="V426" s="79"/>
      <c r="W426" s="76"/>
      <c r="X426" s="76"/>
      <c r="Y426" s="80"/>
      <c r="Z426" s="80"/>
      <c r="AA426" s="175" t="s">
        <v>1225</v>
      </c>
      <c r="AB426" s="86" t="s">
        <v>1226</v>
      </c>
      <c r="AC426" s="34"/>
      <c r="AD426" s="34"/>
      <c r="AE426" s="34"/>
      <c r="AF426" s="34"/>
      <c r="AG426" s="34"/>
      <c r="AH426" s="34"/>
      <c r="AI426" s="34"/>
      <c r="AJ426" s="34"/>
      <c r="AK426" s="34"/>
      <c r="AL426" s="3"/>
      <c r="AM426" s="180">
        <v>11</v>
      </c>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c r="IA426" s="3"/>
      <c r="IB426" s="3"/>
      <c r="IC426" s="3"/>
      <c r="ID426" s="3"/>
      <c r="IE426" s="3"/>
      <c r="IF426" s="3"/>
      <c r="IG426" s="3"/>
      <c r="IH426" s="3"/>
      <c r="II426" s="3"/>
      <c r="IJ426" s="3"/>
      <c r="IK426" s="3"/>
      <c r="IL426" s="3"/>
      <c r="IM426" s="3"/>
      <c r="IN426" s="3"/>
      <c r="IO426" s="3"/>
      <c r="IP426" s="3"/>
      <c r="IQ426" s="3"/>
      <c r="IR426" s="3"/>
      <c r="IS426" s="3"/>
      <c r="IT426" s="3"/>
      <c r="IU426" s="3"/>
      <c r="IV426" s="3"/>
      <c r="IW426" s="3"/>
      <c r="IX426" s="3"/>
      <c r="IY426" s="3"/>
      <c r="IZ426" s="3"/>
      <c r="JA426" s="3"/>
      <c r="JB426" s="3"/>
      <c r="JC426" s="3"/>
      <c r="JD426" s="3"/>
      <c r="JE426" s="3"/>
      <c r="JF426" s="3"/>
      <c r="JG426" s="3"/>
      <c r="JH426" s="3"/>
      <c r="JI426" s="3"/>
      <c r="JJ426" s="3"/>
      <c r="JK426" s="3"/>
      <c r="JL426" s="3"/>
      <c r="JM426" s="3"/>
      <c r="JN426" s="3"/>
      <c r="JO426" s="3"/>
      <c r="JP426" s="3"/>
      <c r="JQ426" s="3"/>
      <c r="JR426" s="3"/>
      <c r="JS426" s="3"/>
      <c r="JT426" s="3"/>
      <c r="JU426" s="3"/>
      <c r="JV426" s="3"/>
      <c r="JW426" s="3"/>
      <c r="JX426" s="3"/>
      <c r="JY426" s="3"/>
      <c r="JZ426" s="3"/>
      <c r="KA426" s="3"/>
      <c r="KB426" s="3"/>
      <c r="KC426" s="3"/>
      <c r="KD426" s="3"/>
      <c r="KE426" s="3"/>
      <c r="KF426" s="3"/>
      <c r="KG426" s="3"/>
      <c r="KH426" s="3"/>
      <c r="KI426" s="3"/>
      <c r="KJ426" s="3"/>
      <c r="KK426" s="3"/>
      <c r="KL426" s="3"/>
      <c r="KM426" s="3"/>
      <c r="KN426" s="3"/>
      <c r="KO426" s="3"/>
      <c r="KP426" s="3"/>
      <c r="KQ426" s="3"/>
      <c r="KR426" s="3"/>
      <c r="KS426" s="3"/>
      <c r="KT426" s="3"/>
      <c r="KU426" s="3"/>
      <c r="KV426" s="3"/>
      <c r="KW426" s="3"/>
      <c r="KX426" s="3"/>
      <c r="KY426" s="3"/>
      <c r="KZ426" s="3"/>
    </row>
    <row r="427" spans="1:312" s="184" customFormat="1" ht="18" customHeight="1" x14ac:dyDescent="0.25">
      <c r="A427" s="76">
        <v>4</v>
      </c>
      <c r="B427" s="175" t="s">
        <v>1228</v>
      </c>
      <c r="C427" s="175" t="s">
        <v>1192</v>
      </c>
      <c r="D427" s="95">
        <v>2</v>
      </c>
      <c r="E427" s="78">
        <f>IF(AM427+1=13,"GRAD",AM427+1)</f>
        <v>12</v>
      </c>
      <c r="F427" s="79"/>
      <c r="G427" s="80">
        <v>6</v>
      </c>
      <c r="H427" s="81">
        <v>3</v>
      </c>
      <c r="I427" s="82" t="str">
        <f>IF(H427&gt;0,"Y"," ")</f>
        <v>Y</v>
      </c>
      <c r="J427" s="82" t="str">
        <f>IF(H427&gt;0,"Y"," ")</f>
        <v>Y</v>
      </c>
      <c r="K427" s="176">
        <v>1</v>
      </c>
      <c r="L427" s="96">
        <v>215</v>
      </c>
      <c r="M427" s="79"/>
      <c r="N427" s="76"/>
      <c r="O427" s="76"/>
      <c r="P427" s="76"/>
      <c r="Q427" s="76"/>
      <c r="R427" s="76"/>
      <c r="S427" s="76"/>
      <c r="T427" s="20">
        <f>IF(G427=6,$E$12,IF(G427=5,$E$13,IF(G427=4,$E$14,IF(G427=3,$E$15,IF(G427=2,$E$16,IF(G427=1,$E$17,IF(G427=7,$E$11," ")))))))</f>
        <v>18</v>
      </c>
      <c r="U427" s="23">
        <f>IF(G427=6,$U$12,IF(G427=5,$U$13,IF(G427=4,$U$14,IF(G427=3,$U$15,IF(G427=2,$U$16,IF(G427=1,$U$17,IF(G427=7,$U$11," ")))))))</f>
        <v>45</v>
      </c>
      <c r="V427" s="79"/>
      <c r="W427" s="76"/>
      <c r="X427" s="76"/>
      <c r="Y427" s="80"/>
      <c r="Z427" s="80"/>
      <c r="AA427" s="175" t="s">
        <v>1227</v>
      </c>
      <c r="AB427" s="84" t="s">
        <v>1229</v>
      </c>
      <c r="AD427" s="185"/>
      <c r="AE427" s="185"/>
      <c r="AF427" s="185"/>
      <c r="AG427" s="186"/>
      <c r="AH427" s="186"/>
      <c r="AI427" s="186"/>
      <c r="AJ427" s="186"/>
      <c r="AK427" s="186"/>
      <c r="AL427" s="186"/>
      <c r="AM427" s="180">
        <v>11</v>
      </c>
    </row>
    <row r="428" spans="1:312" s="184" customFormat="1" ht="18" customHeight="1" x14ac:dyDescent="0.25">
      <c r="A428" s="76">
        <v>4</v>
      </c>
      <c r="B428" s="175" t="s">
        <v>1230</v>
      </c>
      <c r="C428" s="175" t="s">
        <v>1129</v>
      </c>
      <c r="D428" s="95">
        <v>2</v>
      </c>
      <c r="E428" s="78">
        <f>IF(AM428+1=13,"GRAD",AM428+1)</f>
        <v>12</v>
      </c>
      <c r="F428" s="79"/>
      <c r="G428" s="80"/>
      <c r="H428" s="81">
        <v>8</v>
      </c>
      <c r="I428" s="82" t="str">
        <f>IF(H428&gt;0,"Y"," ")</f>
        <v>Y</v>
      </c>
      <c r="J428" s="82" t="str">
        <f>IF(H428&gt;0,"Y"," ")</f>
        <v>Y</v>
      </c>
      <c r="K428" s="176">
        <v>2</v>
      </c>
      <c r="L428" s="96">
        <v>215</v>
      </c>
      <c r="M428" s="79"/>
      <c r="N428" s="76"/>
      <c r="O428" s="76"/>
      <c r="P428" s="76"/>
      <c r="Q428" s="76"/>
      <c r="R428" s="76"/>
      <c r="S428" s="76"/>
      <c r="T428" s="20" t="str">
        <f>IF(G428=6,$E$12,IF(G428=5,$E$13,IF(G428=4,$E$14,IF(G428=3,$E$15,IF(G428=2,$E$16,IF(G428=1,$E$17,IF(G428=7,$E$11," ")))))))</f>
        <v xml:space="preserve"> </v>
      </c>
      <c r="U428" s="23" t="str">
        <f>IF(G428=6,$U$12,IF(G428=5,$U$13,IF(G428=4,$U$14,IF(G428=3,$U$15,IF(G428=2,$U$16,IF(G428=1,$U$17,IF(G428=7,$U$11," ")))))))</f>
        <v xml:space="preserve"> </v>
      </c>
      <c r="V428" s="79"/>
      <c r="W428" s="76"/>
      <c r="X428" s="76"/>
      <c r="Y428" s="80"/>
      <c r="Z428" s="80"/>
      <c r="AA428" s="175" t="s">
        <v>1231</v>
      </c>
      <c r="AB428" s="86" t="s">
        <v>1220</v>
      </c>
      <c r="AC428" s="34"/>
      <c r="AD428" s="34"/>
      <c r="AE428" s="34"/>
      <c r="AF428" s="34"/>
      <c r="AG428" s="34"/>
      <c r="AH428" s="34"/>
      <c r="AI428" s="34"/>
      <c r="AJ428" s="34"/>
      <c r="AK428" s="34"/>
      <c r="AL428" s="3"/>
      <c r="AM428" s="180">
        <v>11</v>
      </c>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c r="GO428" s="3"/>
      <c r="GP428" s="3"/>
      <c r="GQ428" s="3"/>
      <c r="GR428" s="3"/>
      <c r="GS428" s="3"/>
      <c r="GT428" s="3"/>
      <c r="GU428" s="3"/>
      <c r="GV428" s="3"/>
      <c r="GW428" s="3"/>
      <c r="GX428" s="3"/>
      <c r="GY428" s="3"/>
      <c r="GZ428" s="3"/>
      <c r="HA428" s="3"/>
      <c r="HB428" s="3"/>
      <c r="HC428" s="3"/>
      <c r="HD428" s="3"/>
      <c r="HE428" s="3"/>
      <c r="HF428" s="3"/>
      <c r="HG428" s="3"/>
      <c r="HH428" s="3"/>
      <c r="HI428" s="3"/>
      <c r="HJ428" s="3"/>
      <c r="HK428" s="3"/>
      <c r="HL428" s="3"/>
      <c r="HM428" s="3"/>
      <c r="HN428" s="3"/>
      <c r="HO428" s="3"/>
      <c r="HP428" s="3"/>
      <c r="HQ428" s="3"/>
      <c r="HR428" s="3"/>
      <c r="HS428" s="3"/>
      <c r="HT428" s="3"/>
      <c r="HU428" s="3"/>
      <c r="HV428" s="3"/>
      <c r="HW428" s="3"/>
      <c r="HX428" s="3"/>
      <c r="HY428" s="3"/>
      <c r="HZ428" s="3"/>
      <c r="IA428" s="3"/>
      <c r="IB428" s="3"/>
      <c r="IC428" s="3"/>
      <c r="ID428" s="3"/>
      <c r="IE428" s="3"/>
      <c r="IF428" s="3"/>
      <c r="IG428" s="3"/>
      <c r="IH428" s="3"/>
      <c r="II428" s="3"/>
      <c r="IJ428" s="3"/>
      <c r="IK428" s="3"/>
      <c r="IL428" s="3"/>
      <c r="IM428" s="3"/>
      <c r="IN428" s="3"/>
      <c r="IO428" s="3"/>
      <c r="IP428" s="3"/>
      <c r="IQ428" s="3"/>
      <c r="IR428" s="3"/>
      <c r="IS428" s="3"/>
      <c r="IT428" s="3"/>
      <c r="IU428" s="3"/>
      <c r="IV428" s="3"/>
      <c r="IW428" s="3"/>
      <c r="IX428" s="3"/>
      <c r="IY428" s="3"/>
      <c r="IZ428" s="3"/>
      <c r="JA428" s="3"/>
      <c r="JB428" s="3"/>
      <c r="JC428" s="3"/>
      <c r="JD428" s="3"/>
      <c r="JE428" s="3"/>
      <c r="JF428" s="3"/>
      <c r="JG428" s="3"/>
      <c r="JH428" s="3"/>
      <c r="JI428" s="3"/>
      <c r="JJ428" s="3"/>
      <c r="JK428" s="3"/>
      <c r="JL428" s="3"/>
      <c r="JM428" s="3"/>
      <c r="JN428" s="3"/>
      <c r="JO428" s="3"/>
      <c r="JP428" s="3"/>
      <c r="JQ428" s="3"/>
      <c r="JR428" s="3"/>
      <c r="JS428" s="3"/>
      <c r="JT428" s="3"/>
      <c r="JU428" s="3"/>
      <c r="JV428" s="3"/>
      <c r="JW428" s="3"/>
      <c r="JX428" s="3"/>
      <c r="JY428" s="3"/>
      <c r="JZ428" s="3"/>
      <c r="KA428" s="3"/>
      <c r="KB428" s="3"/>
      <c r="KC428" s="3"/>
      <c r="KD428" s="3"/>
      <c r="KE428" s="3"/>
      <c r="KF428" s="3"/>
      <c r="KG428" s="3"/>
      <c r="KH428" s="3"/>
      <c r="KI428" s="3"/>
      <c r="KJ428" s="3"/>
      <c r="KK428" s="3"/>
      <c r="KL428" s="3"/>
      <c r="KM428" s="3"/>
      <c r="KN428" s="3"/>
      <c r="KO428" s="3"/>
      <c r="KP428" s="3"/>
      <c r="KQ428" s="3"/>
      <c r="KR428" s="3"/>
      <c r="KS428" s="3"/>
      <c r="KT428" s="3"/>
      <c r="KU428" s="3"/>
      <c r="KV428" s="3"/>
      <c r="KW428" s="3"/>
      <c r="KX428" s="3"/>
      <c r="KY428" s="3"/>
      <c r="KZ428" s="3"/>
    </row>
    <row r="429" spans="1:312" s="184" customFormat="1" ht="18" customHeight="1" x14ac:dyDescent="0.25">
      <c r="A429" s="76">
        <v>4</v>
      </c>
      <c r="B429" s="175" t="s">
        <v>1232</v>
      </c>
      <c r="C429" s="175" t="s">
        <v>1176</v>
      </c>
      <c r="D429" s="95">
        <v>2</v>
      </c>
      <c r="E429" s="78">
        <f>IF(AM429+1=13,"GRAD",AM429+1)</f>
        <v>12</v>
      </c>
      <c r="F429" s="79"/>
      <c r="G429" s="80"/>
      <c r="H429" s="81">
        <v>10</v>
      </c>
      <c r="I429" s="82" t="str">
        <f>IF(H429&gt;0,"Y"," ")</f>
        <v>Y</v>
      </c>
      <c r="J429" s="82" t="str">
        <f>IF(H429&gt;0,"Y"," ")</f>
        <v>Y</v>
      </c>
      <c r="K429" s="176">
        <v>3</v>
      </c>
      <c r="L429" s="96">
        <v>215</v>
      </c>
      <c r="M429" s="79"/>
      <c r="N429" s="76"/>
      <c r="O429" s="76"/>
      <c r="P429" s="76"/>
      <c r="Q429" s="76"/>
      <c r="R429" s="76"/>
      <c r="S429" s="76"/>
      <c r="T429" s="20" t="str">
        <f>IF(G429=6,$E$12,IF(G429=5,$E$13,IF(G429=4,$E$14,IF(G429=3,$E$15,IF(G429=2,$E$16,IF(G429=1,$E$17,IF(G429=7,$E$11," ")))))))</f>
        <v xml:space="preserve"> </v>
      </c>
      <c r="U429" s="23" t="str">
        <f>IF(G429=6,$U$12,IF(G429=5,$U$13,IF(G429=4,$U$14,IF(G429=3,$U$15,IF(G429=2,$U$16,IF(G429=1,$U$17,IF(G429=7,$U$11," ")))))))</f>
        <v xml:space="preserve"> </v>
      </c>
      <c r="V429" s="79"/>
      <c r="W429" s="76"/>
      <c r="X429" s="76"/>
      <c r="Y429" s="80"/>
      <c r="Z429" s="80"/>
      <c r="AA429" s="175" t="s">
        <v>580</v>
      </c>
      <c r="AB429" s="84" t="s">
        <v>1233</v>
      </c>
      <c r="AD429" s="185"/>
      <c r="AE429" s="185"/>
      <c r="AF429" s="185"/>
      <c r="AG429" s="186"/>
      <c r="AH429" s="186"/>
      <c r="AI429" s="186"/>
      <c r="AJ429" s="186"/>
      <c r="AK429" s="186"/>
      <c r="AL429" s="186"/>
      <c r="AM429" s="180">
        <v>11</v>
      </c>
      <c r="AN429" s="34"/>
      <c r="AO429" s="34"/>
      <c r="AP429" s="34"/>
      <c r="AQ429" s="34"/>
      <c r="AR429" s="34"/>
      <c r="AS429" s="34"/>
      <c r="AT429" s="34"/>
      <c r="AU429" s="34"/>
      <c r="AV429" s="34"/>
      <c r="AW429" s="34"/>
      <c r="AX429" s="34"/>
      <c r="AY429" s="34"/>
      <c r="AZ429" s="34"/>
      <c r="BA429" s="34"/>
      <c r="BB429" s="34"/>
      <c r="BC429" s="34"/>
      <c r="BD429" s="34"/>
      <c r="BE429" s="34"/>
      <c r="BF429" s="34"/>
      <c r="BG429" s="34"/>
      <c r="BH429" s="34"/>
      <c r="BI429" s="34"/>
      <c r="BJ429" s="34"/>
      <c r="BK429" s="34"/>
      <c r="BL429" s="34"/>
      <c r="BM429" s="34"/>
      <c r="BN429" s="34"/>
      <c r="BO429" s="34"/>
      <c r="BP429" s="34"/>
      <c r="BQ429" s="34"/>
      <c r="BR429" s="34"/>
      <c r="BS429" s="34"/>
      <c r="BT429" s="34"/>
      <c r="BU429" s="34"/>
      <c r="BV429" s="34"/>
      <c r="BW429" s="34"/>
      <c r="BX429" s="34"/>
      <c r="BY429" s="34"/>
      <c r="BZ429" s="34"/>
      <c r="CA429" s="34"/>
      <c r="CB429" s="34"/>
      <c r="CC429" s="34"/>
      <c r="CD429" s="34"/>
      <c r="CE429" s="34"/>
      <c r="CF429" s="34"/>
      <c r="CG429" s="34"/>
      <c r="CH429" s="34"/>
      <c r="CI429" s="34"/>
      <c r="CJ429" s="34"/>
      <c r="CK429" s="34"/>
      <c r="CL429" s="34"/>
      <c r="CM429" s="34"/>
      <c r="CN429" s="34"/>
      <c r="CO429" s="34"/>
      <c r="CP429" s="34"/>
      <c r="CQ429" s="34"/>
      <c r="CR429" s="34"/>
      <c r="CS429" s="34"/>
      <c r="CT429" s="34"/>
      <c r="CU429" s="34"/>
      <c r="CV429" s="34"/>
      <c r="CW429" s="34"/>
      <c r="CX429" s="34"/>
      <c r="CY429" s="34"/>
      <c r="CZ429" s="34"/>
      <c r="DA429" s="34"/>
      <c r="DB429" s="34"/>
      <c r="DC429" s="34"/>
      <c r="DD429" s="34"/>
      <c r="DE429" s="34"/>
      <c r="DF429" s="34"/>
      <c r="DG429" s="34"/>
      <c r="DH429" s="34"/>
      <c r="DI429" s="34"/>
      <c r="DJ429" s="34"/>
      <c r="DK429" s="34"/>
      <c r="DL429" s="34"/>
      <c r="DM429" s="34"/>
      <c r="DN429" s="34"/>
      <c r="DO429" s="34"/>
      <c r="DP429" s="34"/>
      <c r="DQ429" s="34"/>
    </row>
    <row r="430" spans="1:312" s="184" customFormat="1" ht="18" customHeight="1" x14ac:dyDescent="0.25">
      <c r="A430" s="76">
        <v>4</v>
      </c>
      <c r="B430" s="175" t="s">
        <v>1234</v>
      </c>
      <c r="C430" s="175" t="s">
        <v>1176</v>
      </c>
      <c r="D430" s="95">
        <v>2</v>
      </c>
      <c r="E430" s="78">
        <f>IF(AM430+1=13,"GRAD",AM430+1)</f>
        <v>10</v>
      </c>
      <c r="F430" s="79"/>
      <c r="G430" s="80"/>
      <c r="H430" s="81">
        <v>3</v>
      </c>
      <c r="I430" s="82" t="str">
        <f>IF(H430&gt;0,"Y"," ")</f>
        <v>Y</v>
      </c>
      <c r="J430" s="82" t="str">
        <f>IF(H430&gt;0,"Y"," ")</f>
        <v>Y</v>
      </c>
      <c r="K430" s="176">
        <v>1</v>
      </c>
      <c r="L430" s="96">
        <v>285</v>
      </c>
      <c r="M430" s="79"/>
      <c r="N430" s="76"/>
      <c r="O430" s="76"/>
      <c r="P430" s="76"/>
      <c r="Q430" s="76"/>
      <c r="R430" s="76"/>
      <c r="S430" s="76"/>
      <c r="T430" s="20" t="str">
        <f>IF(G430=6,$E$12,IF(G430=5,$E$13,IF(G430=4,$E$14,IF(G430=3,$E$15,IF(G430=2,$E$16,IF(G430=1,$E$17,IF(G430=7,$E$11," ")))))))</f>
        <v xml:space="preserve"> </v>
      </c>
      <c r="U430" s="23" t="str">
        <f>IF(G430=6,$U$12,IF(G430=5,$U$13,IF(G430=4,$U$14,IF(G430=3,$U$15,IF(G430=2,$U$16,IF(G430=1,$U$17,IF(G430=7,$U$11," ")))))))</f>
        <v xml:space="preserve"> </v>
      </c>
      <c r="V430" s="79"/>
      <c r="W430" s="76"/>
      <c r="X430" s="76"/>
      <c r="Y430" s="80"/>
      <c r="Z430" s="80"/>
      <c r="AA430" s="175" t="s">
        <v>973</v>
      </c>
      <c r="AB430" s="87" t="s">
        <v>1235</v>
      </c>
      <c r="AC430" s="88"/>
      <c r="AD430" s="88"/>
      <c r="AE430" s="88"/>
      <c r="AF430" s="88"/>
      <c r="AG430" s="186"/>
      <c r="AH430" s="186"/>
      <c r="AI430" s="186"/>
      <c r="AJ430" s="186"/>
      <c r="AK430" s="186"/>
      <c r="AL430" s="186"/>
      <c r="AM430" s="180">
        <v>9</v>
      </c>
    </row>
    <row r="431" spans="1:312" s="184" customFormat="1" ht="18" customHeight="1" x14ac:dyDescent="0.25">
      <c r="A431" s="76">
        <v>4</v>
      </c>
      <c r="B431" s="175" t="s">
        <v>1236</v>
      </c>
      <c r="C431" s="175" t="s">
        <v>1145</v>
      </c>
      <c r="D431" s="95">
        <v>2</v>
      </c>
      <c r="E431" s="78">
        <f>IF(AM431+1=13,"GRAD",AM431+1)</f>
        <v>12</v>
      </c>
      <c r="F431" s="79"/>
      <c r="G431" s="80"/>
      <c r="H431" s="81">
        <v>11</v>
      </c>
      <c r="I431" s="82" t="str">
        <f>IF(H431&gt;0,"Y"," ")</f>
        <v>Y</v>
      </c>
      <c r="J431" s="82" t="str">
        <f>IF(H431&gt;0,"Y"," ")</f>
        <v>Y</v>
      </c>
      <c r="K431" s="176">
        <v>3</v>
      </c>
      <c r="L431" s="96">
        <v>285</v>
      </c>
      <c r="M431" s="79"/>
      <c r="N431" s="76"/>
      <c r="O431" s="76"/>
      <c r="P431" s="76"/>
      <c r="Q431" s="76"/>
      <c r="R431" s="76"/>
      <c r="S431" s="76"/>
      <c r="T431" s="20" t="str">
        <f>IF(G431=6,$E$12,IF(G431=5,$E$13,IF(G431=4,$E$14,IF(G431=3,$E$15,IF(G431=2,$E$16,IF(G431=1,$E$17,IF(G431=7,$E$11," ")))))))</f>
        <v xml:space="preserve"> </v>
      </c>
      <c r="U431" s="23" t="str">
        <f>IF(G431=6,$U$12,IF(G431=5,$U$13,IF(G431=4,$U$14,IF(G431=3,$U$15,IF(G431=2,$U$16,IF(G431=1,$U$17,IF(G431=7,$U$11," ")))))))</f>
        <v xml:space="preserve"> </v>
      </c>
      <c r="V431" s="79"/>
      <c r="W431" s="76"/>
      <c r="X431" s="76"/>
      <c r="Y431" s="80"/>
      <c r="Z431" s="80"/>
      <c r="AA431" s="175" t="s">
        <v>639</v>
      </c>
      <c r="AB431" s="84" t="s">
        <v>1237</v>
      </c>
      <c r="AD431" s="185"/>
      <c r="AE431" s="185"/>
      <c r="AF431" s="185"/>
      <c r="AG431" s="186"/>
      <c r="AH431" s="186"/>
      <c r="AI431" s="186"/>
      <c r="AJ431" s="186"/>
      <c r="AK431" s="186"/>
      <c r="AL431" s="186"/>
      <c r="AM431" s="180">
        <v>11</v>
      </c>
      <c r="DQ431" s="34"/>
    </row>
    <row r="432" spans="1:312" s="184" customFormat="1" ht="18" customHeight="1" x14ac:dyDescent="0.25">
      <c r="A432" s="76">
        <v>4</v>
      </c>
      <c r="B432" s="175" t="s">
        <v>1238</v>
      </c>
      <c r="C432" s="175" t="s">
        <v>184</v>
      </c>
      <c r="D432" s="95">
        <v>2</v>
      </c>
      <c r="E432" s="78">
        <f>IF(AM432+1=13,"GRAD",AM432+1)</f>
        <v>11</v>
      </c>
      <c r="F432" s="79"/>
      <c r="G432" s="80"/>
      <c r="H432" s="81"/>
      <c r="I432" s="82" t="str">
        <f>IF(H432&gt;0,"Y"," ")</f>
        <v xml:space="preserve"> </v>
      </c>
      <c r="J432" s="82" t="str">
        <f>IF(H432&gt;0,"Y"," ")</f>
        <v xml:space="preserve"> </v>
      </c>
      <c r="K432" s="176">
        <v>5</v>
      </c>
      <c r="L432" s="96">
        <v>285</v>
      </c>
      <c r="M432" s="79"/>
      <c r="N432" s="76"/>
      <c r="O432" s="76"/>
      <c r="P432" s="76"/>
      <c r="Q432" s="76"/>
      <c r="R432" s="76"/>
      <c r="S432" s="76"/>
      <c r="T432" s="20" t="str">
        <f>IF(G432=6,$E$12,IF(G432=5,$E$13,IF(G432=4,$E$14,IF(G432=3,$E$15,IF(G432=2,$E$16,IF(G432=1,$E$17,IF(G432=7,$E$11," ")))))))</f>
        <v xml:space="preserve"> </v>
      </c>
      <c r="U432" s="23" t="str">
        <f>IF(G432=6,$U$12,IF(G432=5,$U$13,IF(G432=4,$U$14,IF(G432=3,$U$15,IF(G432=2,$U$16,IF(G432=1,$U$17,IF(G432=7,$U$11," ")))))))</f>
        <v xml:space="preserve"> </v>
      </c>
      <c r="V432" s="79"/>
      <c r="W432" s="76"/>
      <c r="X432" s="76"/>
      <c r="Y432" s="80"/>
      <c r="Z432" s="80"/>
      <c r="AA432" s="175" t="s">
        <v>126</v>
      </c>
      <c r="AB432" s="84" t="s">
        <v>1239</v>
      </c>
      <c r="AD432" s="185"/>
      <c r="AE432" s="185"/>
      <c r="AF432" s="185"/>
      <c r="AG432" s="186"/>
      <c r="AH432" s="186"/>
      <c r="AI432" s="186"/>
      <c r="AJ432" s="186"/>
      <c r="AK432" s="186"/>
      <c r="AL432" s="186"/>
      <c r="AM432" s="180">
        <v>10</v>
      </c>
      <c r="AN432" s="34"/>
      <c r="AO432" s="34"/>
      <c r="AP432" s="34"/>
      <c r="AQ432" s="34"/>
      <c r="AR432" s="34"/>
      <c r="AS432" s="34"/>
      <c r="AT432" s="34"/>
      <c r="AU432" s="34"/>
      <c r="AV432" s="34"/>
      <c r="AW432" s="34"/>
      <c r="AX432" s="34"/>
      <c r="AY432" s="34"/>
      <c r="AZ432" s="34"/>
      <c r="BA432" s="34"/>
      <c r="BB432" s="34"/>
      <c r="BC432" s="34"/>
      <c r="BD432" s="34"/>
      <c r="BE432" s="34"/>
      <c r="BF432" s="34"/>
      <c r="BG432" s="34"/>
      <c r="BH432" s="34"/>
      <c r="BI432" s="34"/>
      <c r="BJ432" s="34"/>
      <c r="BK432" s="34"/>
      <c r="BL432" s="34"/>
      <c r="BM432" s="34"/>
      <c r="BN432" s="34"/>
      <c r="BO432" s="34"/>
      <c r="BP432" s="34"/>
      <c r="BQ432" s="34"/>
      <c r="BR432" s="34"/>
      <c r="BS432" s="34"/>
      <c r="BT432" s="34"/>
      <c r="BU432" s="34"/>
      <c r="BV432" s="34"/>
      <c r="BW432" s="34"/>
      <c r="BX432" s="34"/>
      <c r="BY432" s="34"/>
      <c r="BZ432" s="34"/>
      <c r="CA432" s="34"/>
      <c r="CB432" s="34"/>
      <c r="CC432" s="34"/>
      <c r="CD432" s="34"/>
      <c r="CE432" s="34"/>
      <c r="CF432" s="34"/>
      <c r="CG432" s="34"/>
      <c r="CH432" s="34"/>
      <c r="CI432" s="34"/>
      <c r="CJ432" s="34"/>
      <c r="CK432" s="34"/>
      <c r="CL432" s="34"/>
      <c r="CM432" s="34"/>
      <c r="CN432" s="34"/>
      <c r="CO432" s="34"/>
      <c r="CP432" s="34"/>
      <c r="CQ432" s="34"/>
      <c r="CR432" s="34"/>
      <c r="CS432" s="34"/>
      <c r="CT432" s="34"/>
      <c r="CU432" s="34"/>
      <c r="CV432" s="34"/>
      <c r="CW432" s="34"/>
      <c r="CX432" s="34"/>
      <c r="CY432" s="34"/>
      <c r="CZ432" s="34"/>
      <c r="DA432" s="34"/>
      <c r="DB432" s="34"/>
      <c r="DC432" s="34"/>
      <c r="DD432" s="34"/>
      <c r="DE432" s="34"/>
      <c r="DF432" s="34"/>
      <c r="DG432" s="34"/>
      <c r="DH432" s="34"/>
      <c r="DI432" s="34"/>
      <c r="DJ432" s="34"/>
      <c r="DK432" s="34"/>
      <c r="DL432" s="34"/>
      <c r="DM432" s="34"/>
      <c r="DN432" s="34"/>
      <c r="DO432" s="34"/>
      <c r="DP432" s="34"/>
      <c r="DQ432" s="34"/>
    </row>
    <row r="433" spans="1:312" s="34" customFormat="1" ht="18" customHeight="1" x14ac:dyDescent="0.25">
      <c r="A433" s="76">
        <v>5</v>
      </c>
      <c r="B433" s="178" t="s">
        <v>1240</v>
      </c>
      <c r="C433" s="178" t="s">
        <v>1241</v>
      </c>
      <c r="D433" s="77">
        <v>1</v>
      </c>
      <c r="E433" s="78">
        <f>IF(AM433+1=13,"GRAD",AM433+1)</f>
        <v>12</v>
      </c>
      <c r="F433" s="79"/>
      <c r="G433" s="80"/>
      <c r="H433" s="81">
        <v>12</v>
      </c>
      <c r="I433" s="82" t="str">
        <f>IF(H433&gt;0,"Y"," ")</f>
        <v>Y</v>
      </c>
      <c r="J433" s="82" t="str">
        <f>IF(H433&gt;0,"Y"," ")</f>
        <v>Y</v>
      </c>
      <c r="K433" s="176">
        <v>1</v>
      </c>
      <c r="L433" s="83">
        <v>102</v>
      </c>
      <c r="M433" s="79"/>
      <c r="N433" s="76"/>
      <c r="O433" s="76"/>
      <c r="P433" s="76"/>
      <c r="Q433" s="76"/>
      <c r="R433" s="76"/>
      <c r="S433" s="76"/>
      <c r="T433" s="20" t="str">
        <f>IF(G433=6,$E$12,IF(G433=5,$E$13,IF(G433=4,$E$14,IF(G433=3,$E$15,IF(G433=2,$E$16,IF(G433=1,$E$17,IF(G433=7,$E$11," ")))))))</f>
        <v xml:space="preserve"> </v>
      </c>
      <c r="U433" s="23" t="str">
        <f>IF(G433=6,$U$12,IF(G433=5,$U$13,IF(G433=4,$U$14,IF(G433=3,$U$15,IF(G433=2,$U$16,IF(G433=1,$U$17,IF(G433=7,$U$11," ")))))))</f>
        <v xml:space="preserve"> </v>
      </c>
      <c r="V433" s="79"/>
      <c r="W433" s="76"/>
      <c r="X433" s="76"/>
      <c r="Y433" s="80"/>
      <c r="Z433" s="80"/>
      <c r="AA433" s="178" t="s">
        <v>318</v>
      </c>
      <c r="AB433" s="84" t="s">
        <v>1242</v>
      </c>
      <c r="AC433" s="184"/>
      <c r="AD433" s="185"/>
      <c r="AE433" s="185"/>
      <c r="AF433" s="185"/>
      <c r="AG433" s="186"/>
      <c r="AH433" s="186"/>
      <c r="AI433" s="186"/>
      <c r="AJ433" s="186"/>
      <c r="AK433" s="186"/>
      <c r="AL433" s="186"/>
      <c r="AM433" s="181">
        <v>11</v>
      </c>
      <c r="AN433" s="184"/>
      <c r="AO433" s="184"/>
      <c r="AP433" s="184"/>
      <c r="AQ433" s="184"/>
      <c r="AR433" s="184"/>
      <c r="AS433" s="184"/>
      <c r="AT433" s="184"/>
      <c r="AU433" s="184"/>
      <c r="AV433" s="184"/>
      <c r="AW433" s="184"/>
      <c r="AX433" s="184"/>
      <c r="AY433" s="184"/>
      <c r="AZ433" s="184"/>
      <c r="BA433" s="184"/>
      <c r="BB433" s="184"/>
      <c r="BC433" s="184"/>
      <c r="BD433" s="184"/>
      <c r="BE433" s="184"/>
      <c r="BF433" s="184"/>
      <c r="BG433" s="184"/>
      <c r="BH433" s="184"/>
      <c r="BI433" s="184"/>
      <c r="BJ433" s="184"/>
      <c r="BK433" s="184"/>
      <c r="BL433" s="184"/>
      <c r="BM433" s="184"/>
      <c r="BN433" s="184"/>
      <c r="BO433" s="184"/>
      <c r="BP433" s="184"/>
      <c r="BQ433" s="184"/>
      <c r="BR433" s="184"/>
      <c r="BS433" s="184"/>
      <c r="BT433" s="184"/>
      <c r="BU433" s="184"/>
      <c r="BV433" s="184"/>
      <c r="BW433" s="184"/>
      <c r="BX433" s="184"/>
      <c r="BY433" s="184"/>
      <c r="BZ433" s="184"/>
      <c r="CA433" s="184"/>
      <c r="CB433" s="184"/>
      <c r="CC433" s="184"/>
      <c r="CD433" s="184"/>
      <c r="CE433" s="184"/>
      <c r="CF433" s="184"/>
      <c r="CG433" s="184"/>
      <c r="CH433" s="184"/>
      <c r="CI433" s="184"/>
      <c r="CJ433" s="184"/>
      <c r="CK433" s="184"/>
      <c r="CL433" s="184"/>
      <c r="CM433" s="184"/>
      <c r="CN433" s="184"/>
      <c r="CO433" s="184"/>
      <c r="CP433" s="184"/>
      <c r="CQ433" s="184"/>
      <c r="CR433" s="184"/>
      <c r="CS433" s="184"/>
      <c r="CT433" s="184"/>
      <c r="CU433" s="184"/>
      <c r="CV433" s="184"/>
      <c r="CW433" s="184"/>
      <c r="CX433" s="184"/>
      <c r="CY433" s="184"/>
      <c r="CZ433" s="184"/>
      <c r="DA433" s="184"/>
      <c r="DB433" s="184"/>
      <c r="DC433" s="184"/>
      <c r="DD433" s="184"/>
      <c r="DE433" s="184"/>
      <c r="DF433" s="184"/>
      <c r="DG433" s="184"/>
      <c r="DH433" s="184"/>
      <c r="DI433" s="184"/>
      <c r="DJ433" s="184"/>
      <c r="DK433" s="184"/>
      <c r="DL433" s="184"/>
      <c r="DM433" s="184"/>
      <c r="DN433" s="184"/>
      <c r="DO433" s="184"/>
      <c r="DP433" s="184"/>
      <c r="DQ433" s="184"/>
      <c r="DR433" s="184"/>
      <c r="DS433" s="184"/>
      <c r="DT433" s="184"/>
      <c r="DU433" s="184"/>
      <c r="DV433" s="184"/>
      <c r="DW433" s="184"/>
      <c r="DX433" s="184"/>
      <c r="DY433" s="184"/>
      <c r="DZ433" s="184"/>
      <c r="EA433" s="184"/>
      <c r="EB433" s="184"/>
      <c r="EC433" s="184"/>
      <c r="ED433" s="184"/>
      <c r="EE433" s="184"/>
      <c r="EF433" s="184"/>
      <c r="EG433" s="184"/>
      <c r="EH433" s="184"/>
      <c r="EI433" s="184"/>
      <c r="EJ433" s="184"/>
      <c r="EK433" s="184"/>
      <c r="EL433" s="184"/>
      <c r="EM433" s="184"/>
      <c r="EN433" s="184"/>
      <c r="EO433" s="184"/>
      <c r="EP433" s="184"/>
      <c r="EQ433" s="184"/>
      <c r="ER433" s="184"/>
      <c r="ES433" s="184"/>
      <c r="ET433" s="184"/>
      <c r="EU433" s="184"/>
      <c r="EV433" s="184"/>
      <c r="EW433" s="184"/>
      <c r="EX433" s="184"/>
      <c r="EY433" s="184"/>
      <c r="EZ433" s="184"/>
      <c r="FA433" s="184"/>
      <c r="FB433" s="184"/>
      <c r="FC433" s="184"/>
      <c r="FD433" s="184"/>
      <c r="FE433" s="184"/>
      <c r="FF433" s="184"/>
      <c r="FG433" s="184"/>
      <c r="FH433" s="184"/>
      <c r="FI433" s="184"/>
      <c r="FJ433" s="184"/>
      <c r="FK433" s="184"/>
      <c r="FL433" s="184"/>
      <c r="FM433" s="184"/>
      <c r="FN433" s="184"/>
      <c r="FO433" s="184"/>
      <c r="FP433" s="184"/>
      <c r="FQ433" s="184"/>
      <c r="FR433" s="184"/>
      <c r="FS433" s="184"/>
      <c r="FT433" s="184"/>
      <c r="FU433" s="184"/>
      <c r="FV433" s="184"/>
      <c r="FW433" s="184"/>
      <c r="FX433" s="184"/>
      <c r="FY433" s="184"/>
      <c r="FZ433" s="184"/>
      <c r="GA433" s="184"/>
      <c r="GB433" s="184"/>
      <c r="GC433" s="184"/>
      <c r="GD433" s="184"/>
      <c r="GE433" s="184"/>
      <c r="GF433" s="184"/>
      <c r="GG433" s="184"/>
      <c r="GH433" s="184"/>
      <c r="GI433" s="184"/>
      <c r="GJ433" s="184"/>
      <c r="GK433" s="184"/>
      <c r="GL433" s="184"/>
      <c r="GM433" s="184"/>
      <c r="GN433" s="184"/>
      <c r="GO433" s="184"/>
      <c r="GP433" s="184"/>
      <c r="GQ433" s="184"/>
      <c r="GR433" s="184"/>
      <c r="GS433" s="184"/>
      <c r="GT433" s="184"/>
      <c r="GU433" s="184"/>
      <c r="GV433" s="184"/>
      <c r="GW433" s="184"/>
      <c r="GX433" s="184"/>
      <c r="GY433" s="184"/>
      <c r="GZ433" s="184"/>
      <c r="HA433" s="184"/>
      <c r="HB433" s="184"/>
      <c r="HC433" s="184"/>
      <c r="HD433" s="184"/>
      <c r="HE433" s="184"/>
      <c r="HF433" s="184"/>
      <c r="HG433" s="184"/>
      <c r="HH433" s="184"/>
      <c r="HI433" s="184"/>
      <c r="HJ433" s="184"/>
      <c r="HK433" s="184"/>
      <c r="HL433" s="184"/>
      <c r="HM433" s="184"/>
      <c r="HN433" s="184"/>
      <c r="HO433" s="184"/>
      <c r="HP433" s="184"/>
      <c r="HQ433" s="184"/>
      <c r="HR433" s="184"/>
      <c r="HS433" s="184"/>
      <c r="HT433" s="184"/>
      <c r="HU433" s="184"/>
      <c r="HV433" s="184"/>
      <c r="HW433" s="184"/>
      <c r="HX433" s="184"/>
      <c r="HY433" s="184"/>
      <c r="HZ433" s="184"/>
      <c r="IA433" s="184"/>
      <c r="IB433" s="184"/>
      <c r="IC433" s="184"/>
      <c r="ID433" s="184"/>
      <c r="IE433" s="184"/>
      <c r="IF433" s="184"/>
      <c r="IG433" s="184"/>
      <c r="IH433" s="184"/>
      <c r="II433" s="184"/>
      <c r="IJ433" s="184"/>
      <c r="IK433" s="184"/>
      <c r="IL433" s="184"/>
      <c r="IM433" s="184"/>
      <c r="IN433" s="184"/>
      <c r="IO433" s="184"/>
      <c r="IP433" s="184"/>
      <c r="IQ433" s="184"/>
      <c r="IR433" s="184"/>
      <c r="IS433" s="184"/>
      <c r="IT433" s="184"/>
      <c r="IU433" s="184"/>
      <c r="IV433" s="184"/>
      <c r="IW433" s="184"/>
      <c r="IX433" s="184"/>
      <c r="IY433" s="184"/>
      <c r="IZ433" s="184"/>
      <c r="JA433" s="184"/>
      <c r="JB433" s="184"/>
      <c r="JC433" s="184"/>
      <c r="JD433" s="184"/>
      <c r="JE433" s="184"/>
      <c r="JF433" s="184"/>
      <c r="JG433" s="184"/>
      <c r="JH433" s="184"/>
      <c r="JI433" s="184"/>
      <c r="JJ433" s="184"/>
      <c r="JK433" s="184"/>
      <c r="JL433" s="184"/>
      <c r="JM433" s="184"/>
      <c r="JN433" s="184"/>
      <c r="JO433" s="184"/>
      <c r="JP433" s="184"/>
      <c r="JQ433" s="184"/>
      <c r="JR433" s="184"/>
      <c r="JS433" s="184"/>
      <c r="JT433" s="184"/>
      <c r="JU433" s="184"/>
      <c r="JV433" s="184"/>
      <c r="JW433" s="184"/>
      <c r="JX433" s="184"/>
      <c r="JY433" s="184"/>
      <c r="JZ433" s="184"/>
      <c r="KA433" s="184"/>
      <c r="KB433" s="184"/>
      <c r="KC433" s="184"/>
      <c r="KD433" s="184"/>
      <c r="KE433" s="184"/>
      <c r="KF433" s="184"/>
      <c r="KG433" s="184"/>
      <c r="KH433" s="184"/>
      <c r="KI433" s="184"/>
      <c r="KJ433" s="184"/>
      <c r="KK433" s="184"/>
      <c r="KL433" s="184"/>
      <c r="KM433" s="184"/>
      <c r="KN433" s="184"/>
      <c r="KO433" s="184"/>
      <c r="KP433" s="184"/>
      <c r="KQ433" s="184"/>
      <c r="KR433" s="184"/>
      <c r="KS433" s="184"/>
      <c r="KT433" s="184"/>
      <c r="KU433" s="184"/>
      <c r="KV433" s="184"/>
      <c r="KW433" s="184"/>
      <c r="KX433" s="184"/>
      <c r="KY433" s="184"/>
      <c r="KZ433" s="184"/>
    </row>
    <row r="434" spans="1:312" s="184" customFormat="1" ht="18" customHeight="1" x14ac:dyDescent="0.25">
      <c r="A434" s="76">
        <v>5</v>
      </c>
      <c r="B434" s="178" t="s">
        <v>1243</v>
      </c>
      <c r="C434" s="178" t="s">
        <v>1244</v>
      </c>
      <c r="D434" s="85">
        <v>1</v>
      </c>
      <c r="E434" s="78">
        <f>IF(AM434+1=13,"GRAD",AM434+1)</f>
        <v>10</v>
      </c>
      <c r="F434" s="79"/>
      <c r="G434" s="80"/>
      <c r="H434" s="89">
        <v>20</v>
      </c>
      <c r="I434" s="82" t="str">
        <f>IF(H434&gt;0,"Y"," ")</f>
        <v>Y</v>
      </c>
      <c r="J434" s="82" t="str">
        <f>IF(H434&gt;0,"Y"," ")</f>
        <v>Y</v>
      </c>
      <c r="K434" s="176">
        <v>2</v>
      </c>
      <c r="L434" s="83">
        <v>102</v>
      </c>
      <c r="M434" s="79"/>
      <c r="N434" s="76"/>
      <c r="O434" s="76"/>
      <c r="P434" s="76"/>
      <c r="Q434" s="76"/>
      <c r="R434" s="76"/>
      <c r="S434" s="76"/>
      <c r="T434" s="20" t="str">
        <f>IF(G434=6,$E$12,IF(G434=5,$E$13,IF(G434=4,$E$14,IF(G434=3,$E$15,IF(G434=2,$E$16,IF(G434=1,$E$17,IF(G434=7,$E$11," ")))))))</f>
        <v xml:space="preserve"> </v>
      </c>
      <c r="U434" s="23" t="str">
        <f>IF(G434=6,$U$12,IF(G434=5,$U$13,IF(G434=4,$U$14,IF(G434=3,$U$15,IF(G434=2,$U$16,IF(G434=1,$U$17,IF(G434=7,$U$11," ")))))))</f>
        <v xml:space="preserve"> </v>
      </c>
      <c r="V434" s="79"/>
      <c r="W434" s="76"/>
      <c r="X434" s="76"/>
      <c r="Y434" s="80"/>
      <c r="Z434" s="80"/>
      <c r="AA434" s="178" t="s">
        <v>53</v>
      </c>
      <c r="AB434" s="84" t="s">
        <v>1245</v>
      </c>
      <c r="AD434" s="185"/>
      <c r="AE434" s="185"/>
      <c r="AF434" s="185"/>
      <c r="AG434" s="186"/>
      <c r="AH434" s="186"/>
      <c r="AI434" s="186"/>
      <c r="AJ434" s="186"/>
      <c r="AK434" s="186"/>
      <c r="AL434" s="186"/>
      <c r="AM434" s="181">
        <v>9</v>
      </c>
      <c r="AN434" s="34"/>
      <c r="AO434" s="34"/>
      <c r="AP434" s="34"/>
      <c r="AQ434" s="34"/>
      <c r="AR434" s="34"/>
      <c r="AS434" s="34"/>
      <c r="AT434" s="34"/>
      <c r="AU434" s="34"/>
      <c r="AV434" s="34"/>
      <c r="AW434" s="34"/>
      <c r="AX434" s="34"/>
      <c r="AY434" s="34"/>
      <c r="AZ434" s="34"/>
      <c r="BA434" s="34"/>
      <c r="BB434" s="34"/>
      <c r="BC434" s="34"/>
      <c r="BD434" s="34"/>
      <c r="BE434" s="34"/>
      <c r="BF434" s="34"/>
      <c r="BG434" s="34"/>
      <c r="BH434" s="34"/>
      <c r="BI434" s="34"/>
      <c r="BJ434" s="34"/>
      <c r="BK434" s="34"/>
      <c r="BL434" s="34"/>
      <c r="BM434" s="34"/>
      <c r="BN434" s="34"/>
      <c r="BO434" s="34"/>
      <c r="BP434" s="34"/>
      <c r="BQ434" s="34"/>
      <c r="BR434" s="34"/>
      <c r="BS434" s="34"/>
      <c r="BT434" s="34"/>
      <c r="BU434" s="34"/>
      <c r="BV434" s="34"/>
      <c r="BW434" s="34"/>
      <c r="BX434" s="34"/>
      <c r="BY434" s="34"/>
      <c r="BZ434" s="34"/>
      <c r="CA434" s="34"/>
      <c r="CB434" s="34"/>
      <c r="CC434" s="34"/>
      <c r="CD434" s="34"/>
      <c r="CE434" s="34"/>
      <c r="CF434" s="34"/>
      <c r="CG434" s="34"/>
      <c r="CH434" s="34"/>
      <c r="CI434" s="34"/>
      <c r="CJ434" s="34"/>
      <c r="CK434" s="34"/>
      <c r="CL434" s="34"/>
      <c r="CM434" s="34"/>
      <c r="CN434" s="34"/>
      <c r="CO434" s="34"/>
      <c r="CP434" s="34"/>
      <c r="CQ434" s="34"/>
      <c r="CR434" s="34"/>
      <c r="CS434" s="34"/>
      <c r="CT434" s="34"/>
      <c r="CU434" s="34"/>
      <c r="CV434" s="34"/>
      <c r="CW434" s="34"/>
      <c r="CX434" s="34"/>
      <c r="CY434" s="34"/>
      <c r="CZ434" s="34"/>
      <c r="DA434" s="34"/>
      <c r="DB434" s="34"/>
      <c r="DC434" s="34"/>
      <c r="DD434" s="34"/>
      <c r="DE434" s="34"/>
      <c r="DF434" s="34"/>
      <c r="DG434" s="34"/>
      <c r="DH434" s="34"/>
      <c r="DI434" s="34"/>
      <c r="DJ434" s="34"/>
      <c r="DK434" s="34"/>
      <c r="DL434" s="34"/>
      <c r="DM434" s="34"/>
      <c r="DN434" s="34"/>
      <c r="DO434" s="34"/>
      <c r="DP434" s="34"/>
      <c r="DQ434" s="34"/>
    </row>
    <row r="435" spans="1:312" s="184" customFormat="1" ht="18" customHeight="1" x14ac:dyDescent="0.25">
      <c r="A435" s="76">
        <v>5</v>
      </c>
      <c r="B435" s="178" t="s">
        <v>1246</v>
      </c>
      <c r="C435" s="178" t="s">
        <v>1247</v>
      </c>
      <c r="D435" s="85">
        <v>1</v>
      </c>
      <c r="E435" s="78">
        <f>IF(AM435+1=13,"GRAD",AM435+1)</f>
        <v>10</v>
      </c>
      <c r="F435" s="79"/>
      <c r="G435" s="80"/>
      <c r="H435" s="81"/>
      <c r="I435" s="82" t="str">
        <f>IF(H435&gt;0,"Y"," ")</f>
        <v xml:space="preserve"> </v>
      </c>
      <c r="J435" s="82" t="str">
        <f>IF(H435&gt;0,"Y"," ")</f>
        <v xml:space="preserve"> </v>
      </c>
      <c r="K435" s="176">
        <v>3</v>
      </c>
      <c r="L435" s="83">
        <v>102</v>
      </c>
      <c r="M435" s="79"/>
      <c r="N435" s="76"/>
      <c r="O435" s="76"/>
      <c r="P435" s="76"/>
      <c r="Q435" s="76"/>
      <c r="R435" s="76"/>
      <c r="S435" s="76"/>
      <c r="T435" s="20" t="str">
        <f>IF(G435=6,$E$12,IF(G435=5,$E$13,IF(G435=4,$E$14,IF(G435=3,$E$15,IF(G435=2,$E$16,IF(G435=1,$E$17,IF(G435=7,$E$11," ")))))))</f>
        <v xml:space="preserve"> </v>
      </c>
      <c r="U435" s="23" t="str">
        <f>IF(G435=6,$U$12,IF(G435=5,$U$13,IF(G435=4,$U$14,IF(G435=3,$U$15,IF(G435=2,$U$16,IF(G435=1,$U$17,IF(G435=7,$U$11," ")))))))</f>
        <v xml:space="preserve"> </v>
      </c>
      <c r="V435" s="79"/>
      <c r="W435" s="76"/>
      <c r="X435" s="76"/>
      <c r="Y435" s="80"/>
      <c r="Z435" s="80"/>
      <c r="AA435" s="178" t="s">
        <v>1248</v>
      </c>
      <c r="AB435" s="87" t="s">
        <v>1202</v>
      </c>
      <c r="AC435" s="88"/>
      <c r="AD435" s="88"/>
      <c r="AE435" s="88"/>
      <c r="AF435" s="88"/>
      <c r="AG435" s="186"/>
      <c r="AH435" s="186"/>
      <c r="AI435" s="186"/>
      <c r="AJ435" s="186"/>
      <c r="AK435" s="186"/>
      <c r="AL435" s="186"/>
      <c r="AM435" s="181">
        <v>9</v>
      </c>
      <c r="AN435" s="34"/>
      <c r="AO435" s="34"/>
      <c r="AP435" s="34"/>
      <c r="AQ435" s="34"/>
      <c r="AR435" s="34"/>
      <c r="AS435" s="34"/>
      <c r="AT435" s="34"/>
      <c r="AU435" s="34"/>
      <c r="AV435" s="34"/>
      <c r="AW435" s="34"/>
      <c r="AX435" s="34"/>
      <c r="AY435" s="34"/>
      <c r="AZ435" s="34"/>
      <c r="BA435" s="34"/>
      <c r="BB435" s="34"/>
      <c r="BC435" s="34"/>
      <c r="BD435" s="34"/>
      <c r="BE435" s="34"/>
      <c r="BF435" s="34"/>
      <c r="BG435" s="34"/>
      <c r="BH435" s="34"/>
      <c r="BI435" s="34"/>
      <c r="BJ435" s="34"/>
      <c r="BK435" s="34"/>
      <c r="BL435" s="34"/>
      <c r="BM435" s="34"/>
      <c r="BN435" s="34"/>
      <c r="BO435" s="34"/>
      <c r="BP435" s="34"/>
      <c r="BQ435" s="34"/>
      <c r="BR435" s="34"/>
      <c r="BS435" s="34"/>
      <c r="BT435" s="34"/>
      <c r="BU435" s="34"/>
      <c r="BV435" s="34"/>
      <c r="BW435" s="34"/>
      <c r="BX435" s="34"/>
      <c r="BY435" s="34"/>
      <c r="BZ435" s="34"/>
      <c r="CA435" s="34"/>
      <c r="CB435" s="34"/>
      <c r="CC435" s="34"/>
      <c r="CD435" s="34"/>
      <c r="CE435" s="34"/>
      <c r="CF435" s="34"/>
      <c r="CG435" s="34"/>
      <c r="CH435" s="34"/>
      <c r="CI435" s="34"/>
      <c r="CJ435" s="34"/>
      <c r="CK435" s="34"/>
      <c r="CL435" s="34"/>
      <c r="CM435" s="34"/>
      <c r="CN435" s="34"/>
      <c r="CO435" s="34"/>
      <c r="CP435" s="34"/>
      <c r="CQ435" s="34"/>
      <c r="CR435" s="34"/>
      <c r="CS435" s="34"/>
      <c r="CT435" s="34"/>
      <c r="CU435" s="34"/>
      <c r="CV435" s="34"/>
      <c r="CW435" s="34"/>
      <c r="CX435" s="34"/>
      <c r="CY435" s="34"/>
      <c r="CZ435" s="34"/>
      <c r="DA435" s="34"/>
      <c r="DB435" s="34"/>
      <c r="DC435" s="34"/>
      <c r="DD435" s="34"/>
      <c r="DE435" s="34"/>
      <c r="DF435" s="34"/>
      <c r="DG435" s="34"/>
      <c r="DH435" s="34"/>
      <c r="DI435" s="34"/>
      <c r="DJ435" s="34"/>
      <c r="DK435" s="34"/>
      <c r="DL435" s="34"/>
      <c r="DM435" s="34"/>
      <c r="DN435" s="34"/>
      <c r="DO435" s="34"/>
      <c r="DP435" s="34"/>
      <c r="DQ435" s="34"/>
    </row>
    <row r="436" spans="1:312" s="184" customFormat="1" ht="18" customHeight="1" x14ac:dyDescent="0.25">
      <c r="A436" s="76">
        <v>5</v>
      </c>
      <c r="B436" s="178" t="s">
        <v>1250</v>
      </c>
      <c r="C436" s="178" t="s">
        <v>1251</v>
      </c>
      <c r="D436" s="85">
        <v>1</v>
      </c>
      <c r="E436" s="78">
        <f>IF(AM436+1=13,"GRAD",AM436+1)</f>
        <v>10</v>
      </c>
      <c r="F436" s="79"/>
      <c r="G436" s="80"/>
      <c r="H436" s="81"/>
      <c r="I436" s="82" t="str">
        <f>IF(H436&gt;0,"Y"," ")</f>
        <v xml:space="preserve"> </v>
      </c>
      <c r="J436" s="82" t="str">
        <f>IF(H436&gt;0,"Y"," ")</f>
        <v xml:space="preserve"> </v>
      </c>
      <c r="K436" s="176">
        <v>5</v>
      </c>
      <c r="L436" s="83">
        <v>102</v>
      </c>
      <c r="M436" s="79"/>
      <c r="N436" s="76"/>
      <c r="O436" s="76"/>
      <c r="P436" s="76"/>
      <c r="Q436" s="76"/>
      <c r="R436" s="76"/>
      <c r="S436" s="76"/>
      <c r="T436" s="20" t="str">
        <f>IF(G436=6,$E$12,IF(G436=5,$E$13,IF(G436=4,$E$14,IF(G436=3,$E$15,IF(G436=2,$E$16,IF(G436=1,$E$17,IF(G436=7,$E$11," ")))))))</f>
        <v xml:space="preserve"> </v>
      </c>
      <c r="U436" s="23" t="str">
        <f>IF(G436=6,$U$12,IF(G436=5,$U$13,IF(G436=4,$U$14,IF(G436=3,$U$15,IF(G436=2,$U$16,IF(G436=1,$U$17,IF(G436=7,$U$11," ")))))))</f>
        <v xml:space="preserve"> </v>
      </c>
      <c r="V436" s="79"/>
      <c r="W436" s="76"/>
      <c r="X436" s="76"/>
      <c r="Y436" s="80"/>
      <c r="Z436" s="80"/>
      <c r="AA436" s="178" t="s">
        <v>134</v>
      </c>
      <c r="AB436" s="84" t="s">
        <v>1252</v>
      </c>
      <c r="AD436" s="185"/>
      <c r="AE436" s="185"/>
      <c r="AF436" s="185"/>
      <c r="AG436" s="186"/>
      <c r="AH436" s="186"/>
      <c r="AI436" s="186"/>
      <c r="AJ436" s="186"/>
      <c r="AK436" s="186"/>
      <c r="AL436" s="186"/>
      <c r="AM436" s="181">
        <v>9</v>
      </c>
      <c r="AN436" s="34"/>
      <c r="AO436" s="34"/>
      <c r="AP436" s="34"/>
      <c r="AQ436" s="34"/>
      <c r="AR436" s="34"/>
      <c r="AS436" s="34"/>
      <c r="AT436" s="34"/>
      <c r="AU436" s="34"/>
      <c r="AV436" s="34"/>
      <c r="AW436" s="34"/>
      <c r="AX436" s="34"/>
      <c r="AY436" s="34"/>
      <c r="AZ436" s="34"/>
      <c r="BA436" s="34"/>
      <c r="BB436" s="34"/>
      <c r="BC436" s="34"/>
      <c r="BD436" s="34"/>
      <c r="BE436" s="34"/>
      <c r="BF436" s="34"/>
      <c r="BG436" s="34"/>
      <c r="BH436" s="34"/>
      <c r="BI436" s="34"/>
      <c r="BJ436" s="34"/>
      <c r="BK436" s="34"/>
      <c r="BL436" s="34"/>
      <c r="BM436" s="34"/>
      <c r="BN436" s="34"/>
      <c r="BO436" s="34"/>
      <c r="BP436" s="34"/>
      <c r="BQ436" s="34"/>
      <c r="BR436" s="34"/>
      <c r="BS436" s="34"/>
      <c r="BT436" s="34"/>
      <c r="BU436" s="34"/>
      <c r="BV436" s="34"/>
      <c r="BW436" s="34"/>
      <c r="BX436" s="34"/>
      <c r="BY436" s="34"/>
      <c r="BZ436" s="34"/>
      <c r="CA436" s="34"/>
      <c r="CB436" s="34"/>
      <c r="CC436" s="34"/>
      <c r="CD436" s="34"/>
      <c r="CE436" s="34"/>
      <c r="CF436" s="34"/>
      <c r="CG436" s="34"/>
      <c r="CH436" s="34"/>
      <c r="CI436" s="34"/>
      <c r="CJ436" s="34"/>
      <c r="CK436" s="34"/>
      <c r="CL436" s="34"/>
      <c r="CM436" s="34"/>
      <c r="CN436" s="34"/>
      <c r="CO436" s="34"/>
      <c r="CP436" s="34"/>
      <c r="CQ436" s="34"/>
      <c r="CR436" s="34"/>
      <c r="CS436" s="34"/>
      <c r="CT436" s="34"/>
      <c r="CU436" s="34"/>
      <c r="CV436" s="34"/>
      <c r="CW436" s="34"/>
      <c r="CX436" s="34"/>
      <c r="CY436" s="34"/>
      <c r="CZ436" s="34"/>
      <c r="DA436" s="34"/>
      <c r="DB436" s="34"/>
      <c r="DC436" s="34"/>
      <c r="DD436" s="34"/>
      <c r="DE436" s="34"/>
      <c r="DF436" s="34"/>
      <c r="DG436" s="34"/>
      <c r="DH436" s="34"/>
      <c r="DI436" s="34"/>
      <c r="DJ436" s="34"/>
      <c r="DK436" s="34"/>
      <c r="DL436" s="34"/>
      <c r="DM436" s="34"/>
      <c r="DN436" s="34"/>
      <c r="DO436" s="34"/>
      <c r="DP436" s="34"/>
    </row>
    <row r="437" spans="1:312" s="184" customFormat="1" ht="18" customHeight="1" x14ac:dyDescent="0.25">
      <c r="A437" s="76">
        <v>5</v>
      </c>
      <c r="B437" s="178" t="s">
        <v>1253</v>
      </c>
      <c r="C437" s="178" t="s">
        <v>1254</v>
      </c>
      <c r="D437" s="85">
        <v>1</v>
      </c>
      <c r="E437" s="78">
        <f>IF(AM437+1=13,"GRAD",AM437+1)</f>
        <v>9</v>
      </c>
      <c r="F437" s="79"/>
      <c r="G437" s="80"/>
      <c r="H437" s="81"/>
      <c r="I437" s="82" t="str">
        <f>IF(H437&gt;0,"Y"," ")</f>
        <v xml:space="preserve"> </v>
      </c>
      <c r="J437" s="82" t="str">
        <f>IF(H437&gt;0,"Y"," ")</f>
        <v xml:space="preserve"> </v>
      </c>
      <c r="K437" s="176">
        <v>6</v>
      </c>
      <c r="L437" s="83">
        <v>102</v>
      </c>
      <c r="M437" s="79"/>
      <c r="N437" s="76"/>
      <c r="O437" s="76"/>
      <c r="P437" s="76"/>
      <c r="Q437" s="76"/>
      <c r="R437" s="76"/>
      <c r="S437" s="76"/>
      <c r="T437" s="20" t="str">
        <f>IF(G437=6,$E$12,IF(G437=5,$E$13,IF(G437=4,$E$14,IF(G437=3,$E$15,IF(G437=2,$E$16,IF(G437=1,$E$17,IF(G437=7,$E$11," ")))))))</f>
        <v xml:space="preserve"> </v>
      </c>
      <c r="U437" s="23" t="str">
        <f>IF(G437=6,$U$12,IF(G437=5,$U$13,IF(G437=4,$U$14,IF(G437=3,$U$15,IF(G437=2,$U$16,IF(G437=1,$U$17,IF(G437=7,$U$11," ")))))))</f>
        <v xml:space="preserve"> </v>
      </c>
      <c r="V437" s="79"/>
      <c r="W437" s="76"/>
      <c r="X437" s="76"/>
      <c r="Y437" s="80"/>
      <c r="Z437" s="80"/>
      <c r="AA437" s="178" t="s">
        <v>1255</v>
      </c>
      <c r="AB437" s="86" t="s">
        <v>1256</v>
      </c>
      <c r="AC437" s="34"/>
      <c r="AD437" s="34"/>
      <c r="AE437" s="34"/>
      <c r="AF437" s="34"/>
      <c r="AG437" s="34"/>
      <c r="AH437" s="34"/>
      <c r="AI437" s="34"/>
      <c r="AJ437" s="34"/>
      <c r="AK437" s="34"/>
      <c r="AL437" s="3"/>
      <c r="AM437" s="181">
        <v>8</v>
      </c>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c r="IF437" s="3"/>
      <c r="IG437" s="3"/>
      <c r="IH437" s="3"/>
      <c r="II437" s="3"/>
      <c r="IJ437" s="3"/>
      <c r="IK437" s="3"/>
      <c r="IL437" s="3"/>
      <c r="IM437" s="3"/>
      <c r="IN437" s="3"/>
      <c r="IO437" s="3"/>
      <c r="IP437" s="3"/>
      <c r="IQ437" s="3"/>
      <c r="IR437" s="3"/>
      <c r="IS437" s="3"/>
      <c r="IT437" s="3"/>
      <c r="IU437" s="3"/>
      <c r="IV437" s="3"/>
      <c r="IW437" s="3"/>
      <c r="IX437" s="3"/>
      <c r="IY437" s="3"/>
      <c r="IZ437" s="3"/>
      <c r="JA437" s="3"/>
      <c r="JB437" s="3"/>
      <c r="JC437" s="3"/>
      <c r="JD437" s="3"/>
      <c r="JE437" s="3"/>
      <c r="JF437" s="3"/>
      <c r="JG437" s="3"/>
      <c r="JH437" s="3"/>
      <c r="JI437" s="3"/>
      <c r="JJ437" s="3"/>
      <c r="JK437" s="3"/>
      <c r="JL437" s="3"/>
      <c r="JM437" s="3"/>
      <c r="JN437" s="3"/>
      <c r="JO437" s="3"/>
      <c r="JP437" s="3"/>
      <c r="JQ437" s="3"/>
      <c r="JR437" s="3"/>
      <c r="JS437" s="3"/>
      <c r="JT437" s="3"/>
      <c r="JU437" s="3"/>
      <c r="JV437" s="3"/>
      <c r="JW437" s="3"/>
      <c r="JX437" s="3"/>
      <c r="JY437" s="3"/>
      <c r="JZ437" s="3"/>
      <c r="KA437" s="3"/>
      <c r="KB437" s="3"/>
      <c r="KC437" s="3"/>
      <c r="KD437" s="3"/>
      <c r="KE437" s="3"/>
      <c r="KF437" s="3"/>
      <c r="KG437" s="3"/>
      <c r="KH437" s="3"/>
      <c r="KI437" s="3"/>
      <c r="KJ437" s="3"/>
      <c r="KK437" s="3"/>
      <c r="KL437" s="3"/>
      <c r="KM437" s="3"/>
      <c r="KN437" s="3"/>
      <c r="KO437" s="3"/>
      <c r="KP437" s="3"/>
      <c r="KQ437" s="3"/>
      <c r="KR437" s="3"/>
      <c r="KS437" s="3"/>
      <c r="KT437" s="3"/>
      <c r="KU437" s="3"/>
      <c r="KV437" s="3"/>
      <c r="KW437" s="3"/>
      <c r="KX437" s="3"/>
      <c r="KY437" s="3"/>
      <c r="KZ437" s="3"/>
    </row>
    <row r="438" spans="1:312" s="184" customFormat="1" ht="18" customHeight="1" x14ac:dyDescent="0.25">
      <c r="A438" s="76">
        <v>5</v>
      </c>
      <c r="B438" s="178" t="s">
        <v>1257</v>
      </c>
      <c r="C438" s="178" t="s">
        <v>1258</v>
      </c>
      <c r="D438" s="85">
        <v>1</v>
      </c>
      <c r="E438" s="78">
        <f>IF(AM438+1=13,"GRAD",AM438+1)</f>
        <v>10</v>
      </c>
      <c r="F438" s="79"/>
      <c r="G438" s="80"/>
      <c r="H438" s="81">
        <v>8</v>
      </c>
      <c r="I438" s="82" t="str">
        <f>IF(H438&gt;0,"Y"," ")</f>
        <v>Y</v>
      </c>
      <c r="J438" s="82" t="str">
        <f>IF(H438&gt;0,"Y"," ")</f>
        <v>Y</v>
      </c>
      <c r="K438" s="176">
        <v>2</v>
      </c>
      <c r="L438" s="83">
        <v>110</v>
      </c>
      <c r="M438" s="79"/>
      <c r="N438" s="76"/>
      <c r="O438" s="76"/>
      <c r="P438" s="76"/>
      <c r="Q438" s="76"/>
      <c r="R438" s="76"/>
      <c r="S438" s="76"/>
      <c r="T438" s="20" t="str">
        <f>IF(G438=6,$E$12,IF(G438=5,$E$13,IF(G438=4,$E$14,IF(G438=3,$E$15,IF(G438=2,$E$16,IF(G438=1,$E$17,IF(G438=7,$E$11," ")))))))</f>
        <v xml:space="preserve"> </v>
      </c>
      <c r="U438" s="23" t="str">
        <f>IF(G438=6,$U$12,IF(G438=5,$U$13,IF(G438=4,$U$14,IF(G438=3,$U$15,IF(G438=2,$U$16,IF(G438=1,$U$17,IF(G438=7,$U$11," ")))))))</f>
        <v xml:space="preserve"> </v>
      </c>
      <c r="V438" s="79"/>
      <c r="W438" s="76"/>
      <c r="X438" s="76"/>
      <c r="Y438" s="80"/>
      <c r="Z438" s="80"/>
      <c r="AA438" s="178" t="s">
        <v>492</v>
      </c>
      <c r="AB438" s="84" t="s">
        <v>1259</v>
      </c>
      <c r="AD438" s="185"/>
      <c r="AE438" s="185"/>
      <c r="AF438" s="185"/>
      <c r="AG438" s="186"/>
      <c r="AH438" s="186"/>
      <c r="AI438" s="186"/>
      <c r="AJ438" s="186"/>
      <c r="AK438" s="186"/>
      <c r="AL438" s="186"/>
      <c r="AM438" s="181">
        <v>9</v>
      </c>
    </row>
    <row r="439" spans="1:312" s="184" customFormat="1" ht="18" customHeight="1" x14ac:dyDescent="0.25">
      <c r="A439" s="76">
        <v>5</v>
      </c>
      <c r="B439" s="178" t="s">
        <v>1260</v>
      </c>
      <c r="C439" s="178" t="s">
        <v>1261</v>
      </c>
      <c r="D439" s="85">
        <v>1</v>
      </c>
      <c r="E439" s="78">
        <f>IF(AM439+1=13,"GRAD",AM439+1)</f>
        <v>12</v>
      </c>
      <c r="F439" s="79"/>
      <c r="G439" s="80"/>
      <c r="H439" s="81"/>
      <c r="I439" s="82" t="str">
        <f>IF(H439&gt;0,"Y"," ")</f>
        <v xml:space="preserve"> </v>
      </c>
      <c r="J439" s="82" t="str">
        <f>IF(H439&gt;0,"Y"," ")</f>
        <v xml:space="preserve"> </v>
      </c>
      <c r="K439" s="176">
        <v>3</v>
      </c>
      <c r="L439" s="83">
        <v>110</v>
      </c>
      <c r="M439" s="79"/>
      <c r="N439" s="76"/>
      <c r="O439" s="76"/>
      <c r="P439" s="76"/>
      <c r="Q439" s="76"/>
      <c r="R439" s="76"/>
      <c r="S439" s="76"/>
      <c r="T439" s="20" t="str">
        <f>IF(G439=6,$E$12,IF(G439=5,$E$13,IF(G439=4,$E$14,IF(G439=3,$E$15,IF(G439=2,$E$16,IF(G439=1,$E$17,IF(G439=7,$E$11," ")))))))</f>
        <v xml:space="preserve"> </v>
      </c>
      <c r="U439" s="23" t="str">
        <f>IF(G439=6,$U$12,IF(G439=5,$U$13,IF(G439=4,$U$14,IF(G439=3,$U$15,IF(G439=2,$U$16,IF(G439=1,$U$17,IF(G439=7,$U$11," ")))))))</f>
        <v xml:space="preserve"> </v>
      </c>
      <c r="V439" s="79"/>
      <c r="W439" s="76"/>
      <c r="X439" s="76"/>
      <c r="Y439" s="80"/>
      <c r="Z439" s="80"/>
      <c r="AA439" s="178" t="s">
        <v>1262</v>
      </c>
      <c r="AB439" s="84" t="s">
        <v>490</v>
      </c>
      <c r="AD439" s="185"/>
      <c r="AE439" s="185"/>
      <c r="AF439" s="185"/>
      <c r="AG439" s="186"/>
      <c r="AH439" s="186"/>
      <c r="AI439" s="186"/>
      <c r="AJ439" s="186"/>
      <c r="AK439" s="186"/>
      <c r="AL439" s="186"/>
      <c r="AM439" s="181">
        <v>11</v>
      </c>
    </row>
    <row r="440" spans="1:312" s="184" customFormat="1" ht="18" customHeight="1" x14ac:dyDescent="0.25">
      <c r="A440" s="76">
        <v>5</v>
      </c>
      <c r="B440" s="178" t="s">
        <v>1263</v>
      </c>
      <c r="C440" s="178" t="s">
        <v>1247</v>
      </c>
      <c r="D440" s="85">
        <v>1</v>
      </c>
      <c r="E440" s="78">
        <f>IF(AM440+1=13,"GRAD",AM440+1)</f>
        <v>11</v>
      </c>
      <c r="F440" s="79"/>
      <c r="G440" s="80"/>
      <c r="H440" s="81"/>
      <c r="I440" s="82" t="str">
        <f>IF(H440&gt;0,"Y"," ")</f>
        <v xml:space="preserve"> </v>
      </c>
      <c r="J440" s="82" t="str">
        <f>IF(H440&gt;0,"Y"," ")</f>
        <v xml:space="preserve"> </v>
      </c>
      <c r="K440" s="176">
        <v>4</v>
      </c>
      <c r="L440" s="83">
        <v>110</v>
      </c>
      <c r="M440" s="79"/>
      <c r="N440" s="76"/>
      <c r="O440" s="76"/>
      <c r="P440" s="76"/>
      <c r="Q440" s="76"/>
      <c r="R440" s="76"/>
      <c r="S440" s="76"/>
      <c r="T440" s="20" t="str">
        <f>IF(G440=6,$E$12,IF(G440=5,$E$13,IF(G440=4,$E$14,IF(G440=3,$E$15,IF(G440=2,$E$16,IF(G440=1,$E$17,IF(G440=7,$E$11," ")))))))</f>
        <v xml:space="preserve"> </v>
      </c>
      <c r="U440" s="23" t="str">
        <f>IF(G440=6,$U$12,IF(G440=5,$U$13,IF(G440=4,$U$14,IF(G440=3,$U$15,IF(G440=2,$U$16,IF(G440=1,$U$17,IF(G440=7,$U$11," ")))))))</f>
        <v xml:space="preserve"> </v>
      </c>
      <c r="V440" s="79"/>
      <c r="W440" s="76"/>
      <c r="X440" s="76"/>
      <c r="Y440" s="80"/>
      <c r="Z440" s="80"/>
      <c r="AA440" s="178" t="s">
        <v>795</v>
      </c>
      <c r="AB440" s="86" t="s">
        <v>1264</v>
      </c>
      <c r="AC440" s="34"/>
      <c r="AD440" s="34"/>
      <c r="AE440" s="34"/>
      <c r="AF440" s="34"/>
      <c r="AG440" s="34"/>
      <c r="AH440" s="34"/>
      <c r="AI440" s="34"/>
      <c r="AJ440" s="34"/>
      <c r="AK440" s="34"/>
      <c r="AL440" s="3"/>
      <c r="AM440" s="181">
        <v>10</v>
      </c>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3"/>
      <c r="GU440" s="3"/>
      <c r="GV440" s="3"/>
      <c r="GW440" s="3"/>
      <c r="GX440" s="3"/>
      <c r="GY440" s="3"/>
      <c r="GZ440" s="3"/>
      <c r="HA440" s="3"/>
      <c r="HB440" s="3"/>
      <c r="HC440" s="3"/>
      <c r="HD440" s="3"/>
      <c r="HE440" s="3"/>
      <c r="HF440" s="3"/>
      <c r="HG440" s="3"/>
      <c r="HH440" s="3"/>
      <c r="HI440" s="3"/>
      <c r="HJ440" s="3"/>
      <c r="HK440" s="3"/>
      <c r="HL440" s="3"/>
      <c r="HM440" s="3"/>
      <c r="HN440" s="3"/>
      <c r="HO440" s="3"/>
      <c r="HP440" s="3"/>
      <c r="HQ440" s="3"/>
      <c r="HR440" s="3"/>
      <c r="HS440" s="3"/>
      <c r="HT440" s="3"/>
      <c r="HU440" s="3"/>
      <c r="HV440" s="3"/>
      <c r="HW440" s="3"/>
      <c r="HX440" s="3"/>
      <c r="HY440" s="3"/>
      <c r="HZ440" s="3"/>
      <c r="IA440" s="3"/>
      <c r="IB440" s="3"/>
      <c r="IC440" s="3"/>
      <c r="ID440" s="3"/>
      <c r="IE440" s="3"/>
      <c r="IF440" s="3"/>
      <c r="IG440" s="3"/>
      <c r="IH440" s="3"/>
      <c r="II440" s="3"/>
      <c r="IJ440" s="3"/>
      <c r="IK440" s="3"/>
      <c r="IL440" s="3"/>
      <c r="IM440" s="3"/>
      <c r="IN440" s="3"/>
      <c r="IO440" s="3"/>
      <c r="IP440" s="3"/>
      <c r="IQ440" s="3"/>
      <c r="IR440" s="3"/>
      <c r="IS440" s="3"/>
      <c r="IT440" s="3"/>
      <c r="IU440" s="3"/>
      <c r="IV440" s="3"/>
      <c r="IW440" s="3"/>
      <c r="IX440" s="3"/>
      <c r="IY440" s="3"/>
      <c r="IZ440" s="3"/>
      <c r="JA440" s="3"/>
      <c r="JB440" s="3"/>
      <c r="JC440" s="3"/>
      <c r="JD440" s="3"/>
      <c r="JE440" s="3"/>
      <c r="JF440" s="3"/>
      <c r="JG440" s="3"/>
      <c r="JH440" s="3"/>
      <c r="JI440" s="3"/>
      <c r="JJ440" s="3"/>
      <c r="JK440" s="3"/>
      <c r="JL440" s="3"/>
      <c r="JM440" s="3"/>
      <c r="JN440" s="3"/>
      <c r="JO440" s="3"/>
      <c r="JP440" s="3"/>
      <c r="JQ440" s="3"/>
      <c r="JR440" s="3"/>
      <c r="JS440" s="3"/>
      <c r="JT440" s="3"/>
      <c r="JU440" s="3"/>
      <c r="JV440" s="3"/>
      <c r="JW440" s="3"/>
      <c r="JX440" s="3"/>
      <c r="JY440" s="3"/>
      <c r="JZ440" s="3"/>
      <c r="KA440" s="3"/>
      <c r="KB440" s="3"/>
      <c r="KC440" s="3"/>
      <c r="KD440" s="3"/>
      <c r="KE440" s="3"/>
      <c r="KF440" s="3"/>
      <c r="KG440" s="3"/>
      <c r="KH440" s="3"/>
      <c r="KI440" s="3"/>
      <c r="KJ440" s="3"/>
      <c r="KK440" s="3"/>
      <c r="KL440" s="3"/>
      <c r="KM440" s="3"/>
      <c r="KN440" s="3"/>
      <c r="KO440" s="3"/>
      <c r="KP440" s="3"/>
      <c r="KQ440" s="3"/>
      <c r="KR440" s="3"/>
      <c r="KS440" s="3"/>
      <c r="KT440" s="3"/>
      <c r="KU440" s="3"/>
      <c r="KV440" s="3"/>
      <c r="KW440" s="3"/>
      <c r="KX440" s="3"/>
      <c r="KY440" s="3"/>
      <c r="KZ440" s="3"/>
    </row>
    <row r="441" spans="1:312" s="184" customFormat="1" ht="18" customHeight="1" x14ac:dyDescent="0.25">
      <c r="A441" s="76">
        <v>5</v>
      </c>
      <c r="B441" s="178" t="s">
        <v>1265</v>
      </c>
      <c r="C441" s="178" t="s">
        <v>1247</v>
      </c>
      <c r="D441" s="85">
        <v>1</v>
      </c>
      <c r="E441" s="78">
        <f>IF(AM441+1=13,"GRAD",AM441+1)</f>
        <v>9</v>
      </c>
      <c r="F441" s="79"/>
      <c r="G441" s="80"/>
      <c r="H441" s="81"/>
      <c r="I441" s="82" t="str">
        <f>IF(H441&gt;0,"Y"," ")</f>
        <v xml:space="preserve"> </v>
      </c>
      <c r="J441" s="82" t="str">
        <f>IF(H441&gt;0,"Y"," ")</f>
        <v xml:space="preserve"> </v>
      </c>
      <c r="K441" s="176">
        <v>5</v>
      </c>
      <c r="L441" s="83">
        <v>110</v>
      </c>
      <c r="M441" s="79"/>
      <c r="N441" s="76"/>
      <c r="O441" s="76"/>
      <c r="P441" s="76"/>
      <c r="Q441" s="76"/>
      <c r="R441" s="76"/>
      <c r="S441" s="76"/>
      <c r="T441" s="20" t="str">
        <f>IF(G441=6,$E$12,IF(G441=5,$E$13,IF(G441=4,$E$14,IF(G441=3,$E$15,IF(G441=2,$E$16,IF(G441=1,$E$17,IF(G441=7,$E$11," ")))))))</f>
        <v xml:space="preserve"> </v>
      </c>
      <c r="U441" s="23" t="str">
        <f>IF(G441=6,$U$12,IF(G441=5,$U$13,IF(G441=4,$U$14,IF(G441=3,$U$15,IF(G441=2,$U$16,IF(G441=1,$U$17,IF(G441=7,$U$11," ")))))))</f>
        <v xml:space="preserve"> </v>
      </c>
      <c r="V441" s="79"/>
      <c r="W441" s="76"/>
      <c r="X441" s="76"/>
      <c r="Y441" s="80"/>
      <c r="Z441" s="80"/>
      <c r="AA441" s="178" t="s">
        <v>291</v>
      </c>
      <c r="AB441" s="86" t="s">
        <v>1202</v>
      </c>
      <c r="AC441" s="34"/>
      <c r="AD441" s="34"/>
      <c r="AE441" s="34"/>
      <c r="AF441" s="34"/>
      <c r="AG441" s="34"/>
      <c r="AH441" s="34"/>
      <c r="AI441" s="34"/>
      <c r="AJ441" s="34"/>
      <c r="AK441" s="34"/>
      <c r="AL441" s="3"/>
      <c r="AM441" s="181">
        <v>8</v>
      </c>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3"/>
      <c r="GU441" s="3"/>
      <c r="GV441" s="3"/>
      <c r="GW441" s="3"/>
      <c r="GX441" s="3"/>
      <c r="GY441" s="3"/>
      <c r="GZ441" s="3"/>
      <c r="HA441" s="3"/>
      <c r="HB441" s="3"/>
      <c r="HC441" s="3"/>
      <c r="HD441" s="3"/>
      <c r="HE441" s="3"/>
      <c r="HF441" s="3"/>
      <c r="HG441" s="3"/>
      <c r="HH441" s="3"/>
      <c r="HI441" s="3"/>
      <c r="HJ441" s="3"/>
      <c r="HK441" s="3"/>
      <c r="HL441" s="3"/>
      <c r="HM441" s="3"/>
      <c r="HN441" s="3"/>
      <c r="HO441" s="3"/>
      <c r="HP441" s="3"/>
      <c r="HQ441" s="3"/>
      <c r="HR441" s="3"/>
      <c r="HS441" s="3"/>
      <c r="HT441" s="3"/>
      <c r="HU441" s="3"/>
      <c r="HV441" s="3"/>
      <c r="HW441" s="3"/>
      <c r="HX441" s="3"/>
      <c r="HY441" s="3"/>
      <c r="HZ441" s="3"/>
      <c r="IA441" s="3"/>
      <c r="IB441" s="3"/>
      <c r="IC441" s="3"/>
      <c r="ID441" s="3"/>
      <c r="IE441" s="3"/>
      <c r="IF441" s="3"/>
      <c r="IG441" s="3"/>
      <c r="IH441" s="3"/>
      <c r="II441" s="3"/>
      <c r="IJ441" s="3"/>
      <c r="IK441" s="3"/>
      <c r="IL441" s="3"/>
      <c r="IM441" s="3"/>
      <c r="IN441" s="3"/>
      <c r="IO441" s="3"/>
      <c r="IP441" s="3"/>
      <c r="IQ441" s="3"/>
      <c r="IR441" s="3"/>
      <c r="IS441" s="3"/>
      <c r="IT441" s="3"/>
      <c r="IU441" s="3"/>
      <c r="IV441" s="3"/>
      <c r="IW441" s="3"/>
      <c r="IX441" s="3"/>
      <c r="IY441" s="3"/>
      <c r="IZ441" s="3"/>
      <c r="JA441" s="3"/>
      <c r="JB441" s="3"/>
      <c r="JC441" s="3"/>
      <c r="JD441" s="3"/>
      <c r="JE441" s="3"/>
      <c r="JF441" s="3"/>
      <c r="JG441" s="3"/>
      <c r="JH441" s="3"/>
      <c r="JI441" s="3"/>
      <c r="JJ441" s="3"/>
      <c r="JK441" s="3"/>
      <c r="JL441" s="3"/>
      <c r="JM441" s="3"/>
      <c r="JN441" s="3"/>
      <c r="JO441" s="3"/>
      <c r="JP441" s="3"/>
      <c r="JQ441" s="3"/>
      <c r="JR441" s="3"/>
      <c r="JS441" s="3"/>
      <c r="JT441" s="3"/>
      <c r="JU441" s="3"/>
      <c r="JV441" s="3"/>
      <c r="JW441" s="3"/>
      <c r="JX441" s="3"/>
      <c r="JY441" s="3"/>
      <c r="JZ441" s="3"/>
      <c r="KA441" s="3"/>
      <c r="KB441" s="3"/>
      <c r="KC441" s="3"/>
      <c r="KD441" s="3"/>
      <c r="KE441" s="3"/>
      <c r="KF441" s="3"/>
      <c r="KG441" s="3"/>
      <c r="KH441" s="3"/>
      <c r="KI441" s="3"/>
      <c r="KJ441" s="3"/>
      <c r="KK441" s="3"/>
      <c r="KL441" s="3"/>
      <c r="KM441" s="3"/>
      <c r="KN441" s="3"/>
      <c r="KO441" s="3"/>
      <c r="KP441" s="3"/>
      <c r="KQ441" s="3"/>
      <c r="KR441" s="3"/>
      <c r="KS441" s="3"/>
      <c r="KT441" s="3"/>
      <c r="KU441" s="3"/>
      <c r="KV441" s="3"/>
      <c r="KW441" s="3"/>
      <c r="KX441" s="3"/>
      <c r="KY441" s="3"/>
      <c r="KZ441" s="3"/>
    </row>
    <row r="442" spans="1:312" s="184" customFormat="1" ht="18" customHeight="1" x14ac:dyDescent="0.25">
      <c r="A442" s="76">
        <v>5</v>
      </c>
      <c r="B442" s="178" t="s">
        <v>1266</v>
      </c>
      <c r="C442" s="178" t="s">
        <v>1267</v>
      </c>
      <c r="D442" s="85">
        <v>1</v>
      </c>
      <c r="E442" s="78">
        <f>IF(AM442+1=13,"GRAD",AM442+1)</f>
        <v>9</v>
      </c>
      <c r="F442" s="79"/>
      <c r="G442" s="80"/>
      <c r="H442" s="81"/>
      <c r="I442" s="82" t="str">
        <f>IF(H442&gt;0,"Y"," ")</f>
        <v xml:space="preserve"> </v>
      </c>
      <c r="J442" s="82" t="str">
        <f>IF(H442&gt;0,"Y"," ")</f>
        <v xml:space="preserve"> </v>
      </c>
      <c r="K442" s="176">
        <v>6</v>
      </c>
      <c r="L442" s="83">
        <v>110</v>
      </c>
      <c r="M442" s="79"/>
      <c r="N442" s="76"/>
      <c r="O442" s="76"/>
      <c r="P442" s="76"/>
      <c r="Q442" s="76"/>
      <c r="R442" s="76"/>
      <c r="S442" s="76"/>
      <c r="T442" s="20" t="str">
        <f>IF(G442=6,$E$12,IF(G442=5,$E$13,IF(G442=4,$E$14,IF(G442=3,$E$15,IF(G442=2,$E$16,IF(G442=1,$E$17,IF(G442=7,$E$11," ")))))))</f>
        <v xml:space="preserve"> </v>
      </c>
      <c r="U442" s="23" t="str">
        <f>IF(G442=6,$U$12,IF(G442=5,$U$13,IF(G442=4,$U$14,IF(G442=3,$U$15,IF(G442=2,$U$16,IF(G442=1,$U$17,IF(G442=7,$U$11," ")))))))</f>
        <v xml:space="preserve"> </v>
      </c>
      <c r="V442" s="79"/>
      <c r="W442" s="76"/>
      <c r="X442" s="76"/>
      <c r="Y442" s="80"/>
      <c r="Z442" s="80"/>
      <c r="AA442" s="178" t="s">
        <v>782</v>
      </c>
      <c r="AB442" s="84" t="s">
        <v>1268</v>
      </c>
      <c r="AD442" s="185"/>
      <c r="AE442" s="185"/>
      <c r="AF442" s="185"/>
      <c r="AG442" s="186"/>
      <c r="AH442" s="186"/>
      <c r="AI442" s="186"/>
      <c r="AJ442" s="186"/>
      <c r="AK442" s="186"/>
      <c r="AL442" s="186"/>
      <c r="AM442" s="181">
        <v>8</v>
      </c>
    </row>
    <row r="443" spans="1:312" s="184" customFormat="1" ht="18" customHeight="1" x14ac:dyDescent="0.25">
      <c r="A443" s="76">
        <v>5</v>
      </c>
      <c r="B443" s="178" t="s">
        <v>1269</v>
      </c>
      <c r="C443" s="178" t="s">
        <v>1270</v>
      </c>
      <c r="D443" s="85">
        <v>1</v>
      </c>
      <c r="E443" s="78">
        <f>IF(AM443+1=13,"GRAD",AM443+1)</f>
        <v>10</v>
      </c>
      <c r="F443" s="79"/>
      <c r="G443" s="80"/>
      <c r="H443" s="81">
        <v>7</v>
      </c>
      <c r="I443" s="82" t="str">
        <f>IF(H443&gt;0,"Y"," ")</f>
        <v>Y</v>
      </c>
      <c r="J443" s="82" t="str">
        <f>IF(H443&gt;0,"Y"," ")</f>
        <v>Y</v>
      </c>
      <c r="K443" s="176">
        <v>1</v>
      </c>
      <c r="L443" s="83">
        <v>118</v>
      </c>
      <c r="M443" s="79"/>
      <c r="N443" s="76"/>
      <c r="O443" s="76"/>
      <c r="P443" s="76"/>
      <c r="Q443" s="76"/>
      <c r="R443" s="76"/>
      <c r="S443" s="76"/>
      <c r="T443" s="20" t="str">
        <f>IF(G443=6,$E$12,IF(G443=5,$E$13,IF(G443=4,$E$14,IF(G443=3,$E$15,IF(G443=2,$E$16,IF(G443=1,$E$17,IF(G443=7,$E$11," ")))))))</f>
        <v xml:space="preserve"> </v>
      </c>
      <c r="U443" s="23" t="str">
        <f>IF(G443=6,$U$12,IF(G443=5,$U$13,IF(G443=4,$U$14,IF(G443=3,$U$15,IF(G443=2,$U$16,IF(G443=1,$U$17,IF(G443=7,$U$11," ")))))))</f>
        <v xml:space="preserve"> </v>
      </c>
      <c r="V443" s="79"/>
      <c r="W443" s="76"/>
      <c r="X443" s="76"/>
      <c r="Y443" s="80"/>
      <c r="Z443" s="80"/>
      <c r="AA443" s="178" t="s">
        <v>243</v>
      </c>
      <c r="AB443" s="86" t="s">
        <v>1271</v>
      </c>
      <c r="AC443" s="34"/>
      <c r="AD443" s="34"/>
      <c r="AE443" s="34"/>
      <c r="AF443" s="34"/>
      <c r="AG443" s="34"/>
      <c r="AH443" s="34"/>
      <c r="AI443" s="34"/>
      <c r="AJ443" s="34"/>
      <c r="AK443" s="34"/>
      <c r="AL443" s="34"/>
      <c r="AM443" s="181">
        <v>9</v>
      </c>
      <c r="AN443" s="34"/>
      <c r="AO443" s="34"/>
      <c r="AP443" s="34"/>
      <c r="AQ443" s="34"/>
      <c r="AR443" s="34"/>
      <c r="AS443" s="34"/>
      <c r="AT443" s="34"/>
      <c r="AU443" s="34"/>
      <c r="AV443" s="34"/>
      <c r="AW443" s="34"/>
      <c r="AX443" s="34"/>
      <c r="AY443" s="34"/>
      <c r="AZ443" s="34"/>
      <c r="BA443" s="34"/>
      <c r="BB443" s="34"/>
      <c r="BC443" s="34"/>
      <c r="BD443" s="34"/>
      <c r="BE443" s="34"/>
      <c r="BF443" s="34"/>
      <c r="BG443" s="34"/>
      <c r="BH443" s="34"/>
      <c r="BI443" s="34"/>
      <c r="BJ443" s="34"/>
      <c r="BK443" s="34"/>
      <c r="BL443" s="34"/>
      <c r="BM443" s="34"/>
      <c r="BN443" s="34"/>
      <c r="BO443" s="34"/>
      <c r="BP443" s="34"/>
      <c r="BQ443" s="34"/>
      <c r="BR443" s="34"/>
      <c r="BS443" s="34"/>
      <c r="BT443" s="34"/>
      <c r="BU443" s="34"/>
      <c r="BV443" s="34"/>
      <c r="BW443" s="34"/>
      <c r="BX443" s="34"/>
      <c r="BY443" s="34"/>
      <c r="BZ443" s="34"/>
      <c r="CA443" s="34"/>
      <c r="CB443" s="34"/>
      <c r="CC443" s="34"/>
      <c r="CD443" s="34"/>
      <c r="CE443" s="34"/>
      <c r="CF443" s="34"/>
      <c r="CG443" s="34"/>
      <c r="CH443" s="34"/>
      <c r="CI443" s="34"/>
      <c r="CJ443" s="34"/>
      <c r="CK443" s="34"/>
      <c r="CL443" s="34"/>
      <c r="CM443" s="34"/>
      <c r="CN443" s="34"/>
      <c r="CO443" s="34"/>
      <c r="CP443" s="34"/>
      <c r="CQ443" s="34"/>
      <c r="CR443" s="34"/>
      <c r="CS443" s="34"/>
      <c r="CT443" s="34"/>
      <c r="CU443" s="34"/>
      <c r="CV443" s="34"/>
      <c r="CW443" s="34"/>
      <c r="CX443" s="34"/>
      <c r="CY443" s="34"/>
      <c r="CZ443" s="34"/>
      <c r="DA443" s="34"/>
      <c r="DB443" s="34"/>
      <c r="DC443" s="34"/>
      <c r="DD443" s="34"/>
      <c r="DE443" s="34"/>
      <c r="DF443" s="34"/>
      <c r="DG443" s="34"/>
      <c r="DH443" s="34"/>
      <c r="DI443" s="34"/>
      <c r="DJ443" s="34"/>
      <c r="DK443" s="34"/>
      <c r="DL443" s="34"/>
      <c r="DM443" s="34"/>
      <c r="DN443" s="34"/>
      <c r="DO443" s="34"/>
      <c r="DP443" s="34"/>
      <c r="DQ443" s="34"/>
      <c r="DR443" s="34"/>
      <c r="DS443" s="34"/>
      <c r="DT443" s="34"/>
      <c r="DU443" s="34"/>
      <c r="DV443" s="34"/>
      <c r="DW443" s="34"/>
      <c r="DX443" s="34"/>
      <c r="DY443" s="34"/>
      <c r="DZ443" s="34"/>
      <c r="EA443" s="34"/>
      <c r="EB443" s="34"/>
      <c r="EC443" s="34"/>
      <c r="ED443" s="34"/>
      <c r="EE443" s="34"/>
      <c r="EF443" s="34"/>
      <c r="EG443" s="34"/>
      <c r="EH443" s="34"/>
      <c r="EI443" s="34"/>
      <c r="EJ443" s="34"/>
      <c r="EK443" s="34"/>
      <c r="EL443" s="34"/>
      <c r="EM443" s="34"/>
      <c r="EN443" s="34"/>
      <c r="EO443" s="34"/>
      <c r="EP443" s="34"/>
      <c r="EQ443" s="34"/>
      <c r="ER443" s="34"/>
      <c r="ES443" s="34"/>
      <c r="ET443" s="34"/>
      <c r="EU443" s="34"/>
      <c r="EV443" s="34"/>
      <c r="EW443" s="34"/>
      <c r="EX443" s="34"/>
      <c r="EY443" s="34"/>
      <c r="EZ443" s="34"/>
      <c r="FA443" s="34"/>
      <c r="FB443" s="34"/>
      <c r="FC443" s="34"/>
      <c r="FD443" s="34"/>
      <c r="FE443" s="34"/>
      <c r="FF443" s="34"/>
      <c r="FG443" s="34"/>
      <c r="FH443" s="34"/>
      <c r="FI443" s="34"/>
      <c r="FJ443" s="34"/>
      <c r="FK443" s="34"/>
      <c r="FL443" s="34"/>
      <c r="FM443" s="34"/>
      <c r="FN443" s="34"/>
      <c r="FO443" s="34"/>
      <c r="FP443" s="34"/>
      <c r="FQ443" s="34"/>
      <c r="FR443" s="34"/>
      <c r="FS443" s="34"/>
      <c r="FT443" s="34"/>
      <c r="FU443" s="34"/>
      <c r="FV443" s="34"/>
      <c r="FW443" s="34"/>
      <c r="FX443" s="34"/>
      <c r="FY443" s="34"/>
      <c r="FZ443" s="34"/>
      <c r="GA443" s="34"/>
      <c r="GB443" s="34"/>
      <c r="GC443" s="34"/>
      <c r="GD443" s="34"/>
      <c r="GE443" s="34"/>
      <c r="GF443" s="34"/>
      <c r="GG443" s="34"/>
      <c r="GH443" s="34"/>
      <c r="GI443" s="34"/>
      <c r="GJ443" s="34"/>
      <c r="GK443" s="34"/>
      <c r="GL443" s="34"/>
      <c r="GM443" s="34"/>
      <c r="GN443" s="34"/>
      <c r="GO443" s="34"/>
      <c r="GP443" s="34"/>
      <c r="GQ443" s="34"/>
      <c r="GR443" s="34"/>
      <c r="GS443" s="34"/>
      <c r="GT443" s="34"/>
      <c r="GU443" s="34"/>
      <c r="GV443" s="34"/>
      <c r="GW443" s="34"/>
      <c r="GX443" s="34"/>
      <c r="GY443" s="34"/>
      <c r="GZ443" s="34"/>
      <c r="HA443" s="34"/>
      <c r="HB443" s="34"/>
      <c r="HC443" s="34"/>
      <c r="HD443" s="34"/>
      <c r="HE443" s="34"/>
      <c r="HF443" s="34"/>
      <c r="HG443" s="34"/>
      <c r="HH443" s="34"/>
      <c r="HI443" s="34"/>
      <c r="HJ443" s="34"/>
      <c r="HK443" s="34"/>
      <c r="HL443" s="34"/>
      <c r="HM443" s="34"/>
      <c r="HN443" s="34"/>
      <c r="HO443" s="34"/>
      <c r="HP443" s="34"/>
      <c r="HQ443" s="34"/>
      <c r="HR443" s="34"/>
      <c r="HS443" s="34"/>
      <c r="HT443" s="34"/>
      <c r="HU443" s="34"/>
      <c r="HV443" s="34"/>
      <c r="HW443" s="34"/>
      <c r="HX443" s="34"/>
      <c r="HY443" s="34"/>
      <c r="HZ443" s="34"/>
      <c r="IA443" s="34"/>
      <c r="IB443" s="34"/>
      <c r="IC443" s="34"/>
      <c r="ID443" s="34"/>
      <c r="IE443" s="34"/>
      <c r="IF443" s="34"/>
      <c r="IG443" s="34"/>
      <c r="IH443" s="34"/>
      <c r="II443" s="34"/>
      <c r="IJ443" s="34"/>
      <c r="IK443" s="34"/>
      <c r="IL443" s="34"/>
      <c r="IM443" s="34"/>
      <c r="IN443" s="34"/>
      <c r="IO443" s="34"/>
      <c r="IP443" s="34"/>
      <c r="IQ443" s="34"/>
      <c r="IR443" s="34"/>
      <c r="IS443" s="34"/>
      <c r="IT443" s="34"/>
      <c r="IU443" s="34"/>
      <c r="IV443" s="34"/>
      <c r="IW443" s="34"/>
      <c r="IX443" s="34"/>
      <c r="IY443" s="34"/>
      <c r="IZ443" s="34"/>
      <c r="JA443" s="34"/>
      <c r="JB443" s="34"/>
      <c r="JC443" s="34"/>
      <c r="JD443" s="34"/>
      <c r="JE443" s="34"/>
      <c r="JF443" s="34"/>
      <c r="JG443" s="34"/>
      <c r="JH443" s="34"/>
      <c r="JI443" s="34"/>
      <c r="JJ443" s="34"/>
      <c r="JK443" s="34"/>
      <c r="JL443" s="34"/>
      <c r="JM443" s="34"/>
      <c r="JN443" s="34"/>
      <c r="JO443" s="34"/>
      <c r="JP443" s="34"/>
      <c r="JQ443" s="34"/>
      <c r="JR443" s="34"/>
      <c r="JS443" s="34"/>
      <c r="JT443" s="34"/>
      <c r="JU443" s="34"/>
      <c r="JV443" s="34"/>
      <c r="JW443" s="34"/>
      <c r="JX443" s="34"/>
      <c r="JY443" s="34"/>
      <c r="JZ443" s="34"/>
      <c r="KA443" s="34"/>
      <c r="KB443" s="34"/>
      <c r="KC443" s="34"/>
      <c r="KD443" s="34"/>
      <c r="KE443" s="34"/>
      <c r="KF443" s="34"/>
      <c r="KG443" s="34"/>
      <c r="KH443" s="34"/>
      <c r="KI443" s="34"/>
      <c r="KJ443" s="34"/>
      <c r="KK443" s="34"/>
      <c r="KL443" s="34"/>
      <c r="KM443" s="34"/>
      <c r="KN443" s="34"/>
      <c r="KO443" s="34"/>
      <c r="KP443" s="34"/>
      <c r="KQ443" s="34"/>
      <c r="KR443" s="34"/>
      <c r="KS443" s="34"/>
      <c r="KT443" s="34"/>
      <c r="KU443" s="34"/>
      <c r="KV443" s="34"/>
      <c r="KW443" s="34"/>
      <c r="KX443" s="34"/>
      <c r="KY443" s="34"/>
      <c r="KZ443" s="34"/>
    </row>
    <row r="444" spans="1:312" s="184" customFormat="1" ht="18" customHeight="1" x14ac:dyDescent="0.25">
      <c r="A444" s="76">
        <v>5</v>
      </c>
      <c r="B444" s="178" t="s">
        <v>1272</v>
      </c>
      <c r="C444" s="178" t="s">
        <v>1249</v>
      </c>
      <c r="D444" s="85">
        <v>1</v>
      </c>
      <c r="E444" s="78">
        <f>IF(AM444+1=13,"GRAD",AM444+1)</f>
        <v>11</v>
      </c>
      <c r="F444" s="79"/>
      <c r="G444" s="80"/>
      <c r="H444" s="89">
        <v>18</v>
      </c>
      <c r="I444" s="82" t="str">
        <f>IF(H444&gt;0,"Y"," ")</f>
        <v>Y</v>
      </c>
      <c r="J444" s="82" t="str">
        <f>IF(H444&gt;0,"Y"," ")</f>
        <v>Y</v>
      </c>
      <c r="K444" s="176">
        <v>2</v>
      </c>
      <c r="L444" s="83">
        <v>118</v>
      </c>
      <c r="M444" s="79"/>
      <c r="N444" s="76"/>
      <c r="O444" s="76"/>
      <c r="P444" s="76"/>
      <c r="Q444" s="76"/>
      <c r="R444" s="76"/>
      <c r="S444" s="76"/>
      <c r="T444" s="20" t="str">
        <f>IF(G444=6,$E$12,IF(G444=5,$E$13,IF(G444=4,$E$14,IF(G444=3,$E$15,IF(G444=2,$E$16,IF(G444=1,$E$17,IF(G444=7,$E$11," ")))))))</f>
        <v xml:space="preserve"> </v>
      </c>
      <c r="U444" s="23" t="str">
        <f>IF(G444=6,$U$12,IF(G444=5,$U$13,IF(G444=4,$U$14,IF(G444=3,$U$15,IF(G444=2,$U$16,IF(G444=1,$U$17,IF(G444=7,$U$11," ")))))))</f>
        <v xml:space="preserve"> </v>
      </c>
      <c r="V444" s="79"/>
      <c r="W444" s="76"/>
      <c r="X444" s="76"/>
      <c r="Y444" s="80"/>
      <c r="Z444" s="80"/>
      <c r="AA444" s="178" t="s">
        <v>902</v>
      </c>
      <c r="AB444" s="84" t="s">
        <v>1273</v>
      </c>
      <c r="AD444" s="185"/>
      <c r="AE444" s="185"/>
      <c r="AF444" s="185"/>
      <c r="AG444" s="186"/>
      <c r="AH444" s="186"/>
      <c r="AI444" s="186"/>
      <c r="AJ444" s="186"/>
      <c r="AK444" s="186"/>
      <c r="AL444" s="186"/>
      <c r="AM444" s="181">
        <v>10</v>
      </c>
      <c r="AN444" s="34"/>
      <c r="AO444" s="34"/>
      <c r="AP444" s="34"/>
      <c r="AQ444" s="34"/>
      <c r="AR444" s="34"/>
      <c r="AS444" s="34"/>
      <c r="AT444" s="34"/>
      <c r="AU444" s="34"/>
      <c r="AV444" s="34"/>
      <c r="AW444" s="34"/>
      <c r="AX444" s="34"/>
      <c r="AY444" s="34"/>
      <c r="AZ444" s="34"/>
      <c r="BA444" s="34"/>
      <c r="BB444" s="34"/>
      <c r="BC444" s="34"/>
      <c r="BD444" s="34"/>
      <c r="BE444" s="34"/>
      <c r="BF444" s="34"/>
      <c r="BG444" s="34"/>
      <c r="BH444" s="34"/>
      <c r="BI444" s="34"/>
      <c r="BJ444" s="34"/>
      <c r="BK444" s="34"/>
      <c r="BL444" s="34"/>
      <c r="BM444" s="34"/>
      <c r="BN444" s="34"/>
      <c r="BO444" s="34"/>
      <c r="BP444" s="34"/>
      <c r="BQ444" s="34"/>
      <c r="BR444" s="34"/>
      <c r="BS444" s="34"/>
      <c r="BT444" s="34"/>
      <c r="BU444" s="34"/>
      <c r="BV444" s="34"/>
      <c r="BW444" s="34"/>
      <c r="BX444" s="34"/>
      <c r="BY444" s="34"/>
      <c r="BZ444" s="34"/>
      <c r="CA444" s="34"/>
      <c r="CB444" s="34"/>
      <c r="CC444" s="34"/>
      <c r="CD444" s="34"/>
      <c r="CE444" s="34"/>
      <c r="CF444" s="34"/>
      <c r="CG444" s="34"/>
      <c r="CH444" s="34"/>
      <c r="CI444" s="34"/>
      <c r="CJ444" s="34"/>
      <c r="CK444" s="34"/>
      <c r="CL444" s="34"/>
      <c r="CM444" s="34"/>
      <c r="CN444" s="34"/>
      <c r="CO444" s="34"/>
      <c r="CP444" s="34"/>
      <c r="CQ444" s="34"/>
      <c r="CR444" s="34"/>
      <c r="CS444" s="34"/>
      <c r="CT444" s="34"/>
      <c r="CU444" s="34"/>
      <c r="CV444" s="34"/>
      <c r="CW444" s="34"/>
      <c r="CX444" s="34"/>
      <c r="CY444" s="34"/>
      <c r="CZ444" s="34"/>
      <c r="DA444" s="34"/>
      <c r="DB444" s="34"/>
      <c r="DC444" s="34"/>
      <c r="DD444" s="34"/>
      <c r="DE444" s="34"/>
      <c r="DF444" s="34"/>
      <c r="DG444" s="34"/>
      <c r="DH444" s="34"/>
      <c r="DI444" s="34"/>
      <c r="DJ444" s="34"/>
      <c r="DK444" s="34"/>
      <c r="DL444" s="34"/>
      <c r="DM444" s="34"/>
      <c r="DN444" s="34"/>
      <c r="DO444" s="34"/>
      <c r="DP444" s="34"/>
      <c r="DQ444" s="34"/>
    </row>
    <row r="445" spans="1:312" s="184" customFormat="1" ht="18" customHeight="1" x14ac:dyDescent="0.25">
      <c r="A445" s="76">
        <v>5</v>
      </c>
      <c r="B445" s="178" t="s">
        <v>1274</v>
      </c>
      <c r="C445" s="178" t="s">
        <v>1267</v>
      </c>
      <c r="D445" s="85">
        <v>1</v>
      </c>
      <c r="E445" s="78">
        <f>IF(AM445+1=13,"GRAD",AM445+1)</f>
        <v>10</v>
      </c>
      <c r="F445" s="79"/>
      <c r="G445" s="80"/>
      <c r="H445" s="81"/>
      <c r="I445" s="82" t="str">
        <f>IF(H445&gt;0,"Y"," ")</f>
        <v xml:space="preserve"> </v>
      </c>
      <c r="J445" s="82" t="str">
        <f>IF(H445&gt;0,"Y"," ")</f>
        <v xml:space="preserve"> </v>
      </c>
      <c r="K445" s="176">
        <v>3</v>
      </c>
      <c r="L445" s="83">
        <v>118</v>
      </c>
      <c r="M445" s="79"/>
      <c r="N445" s="76"/>
      <c r="O445" s="76"/>
      <c r="P445" s="76"/>
      <c r="Q445" s="76"/>
      <c r="R445" s="76"/>
      <c r="S445" s="76"/>
      <c r="T445" s="20" t="str">
        <f>IF(G445=6,$E$12,IF(G445=5,$E$13,IF(G445=4,$E$14,IF(G445=3,$E$15,IF(G445=2,$E$16,IF(G445=1,$E$17,IF(G445=7,$E$11," ")))))))</f>
        <v xml:space="preserve"> </v>
      </c>
      <c r="U445" s="23" t="str">
        <f>IF(G445=6,$U$12,IF(G445=5,$U$13,IF(G445=4,$U$14,IF(G445=3,$U$15,IF(G445=2,$U$16,IF(G445=1,$U$17,IF(G445=7,$U$11," ")))))))</f>
        <v xml:space="preserve"> </v>
      </c>
      <c r="V445" s="79"/>
      <c r="W445" s="76"/>
      <c r="X445" s="76"/>
      <c r="Y445" s="80"/>
      <c r="Z445" s="80"/>
      <c r="AA445" s="178" t="s">
        <v>1275</v>
      </c>
      <c r="AB445" s="86" t="s">
        <v>1276</v>
      </c>
      <c r="AC445" s="34"/>
      <c r="AD445" s="34"/>
      <c r="AE445" s="34"/>
      <c r="AF445" s="34"/>
      <c r="AG445" s="34"/>
      <c r="AH445" s="34"/>
      <c r="AI445" s="34"/>
      <c r="AJ445" s="34"/>
      <c r="AK445" s="34"/>
      <c r="AL445" s="3"/>
      <c r="AM445" s="181">
        <v>9</v>
      </c>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c r="GX445" s="3"/>
      <c r="GY445" s="3"/>
      <c r="GZ445" s="3"/>
      <c r="HA445" s="3"/>
      <c r="HB445" s="3"/>
      <c r="HC445" s="3"/>
      <c r="HD445" s="3"/>
      <c r="HE445" s="3"/>
      <c r="HF445" s="3"/>
      <c r="HG445" s="3"/>
      <c r="HH445" s="3"/>
      <c r="HI445" s="3"/>
      <c r="HJ445" s="3"/>
      <c r="HK445" s="3"/>
      <c r="HL445" s="3"/>
      <c r="HM445" s="3"/>
      <c r="HN445" s="3"/>
      <c r="HO445" s="3"/>
      <c r="HP445" s="3"/>
      <c r="HQ445" s="3"/>
      <c r="HR445" s="3"/>
      <c r="HS445" s="3"/>
      <c r="HT445" s="3"/>
      <c r="HU445" s="3"/>
      <c r="HV445" s="3"/>
      <c r="HW445" s="3"/>
      <c r="HX445" s="3"/>
      <c r="HY445" s="3"/>
      <c r="HZ445" s="3"/>
      <c r="IA445" s="3"/>
      <c r="IB445" s="3"/>
      <c r="IC445" s="3"/>
      <c r="ID445" s="3"/>
      <c r="IE445" s="3"/>
      <c r="IF445" s="3"/>
      <c r="IG445" s="3"/>
      <c r="IH445" s="3"/>
      <c r="II445" s="3"/>
      <c r="IJ445" s="3"/>
      <c r="IK445" s="3"/>
      <c r="IL445" s="3"/>
      <c r="IM445" s="3"/>
      <c r="IN445" s="3"/>
      <c r="IO445" s="3"/>
      <c r="IP445" s="3"/>
      <c r="IQ445" s="3"/>
      <c r="IR445" s="3"/>
      <c r="IS445" s="3"/>
      <c r="IT445" s="3"/>
      <c r="IU445" s="3"/>
      <c r="IV445" s="3"/>
      <c r="IW445" s="3"/>
      <c r="IX445" s="3"/>
      <c r="IY445" s="3"/>
      <c r="IZ445" s="3"/>
      <c r="JA445" s="3"/>
      <c r="JB445" s="3"/>
      <c r="JC445" s="3"/>
      <c r="JD445" s="3"/>
      <c r="JE445" s="3"/>
      <c r="JF445" s="3"/>
      <c r="JG445" s="3"/>
      <c r="JH445" s="3"/>
      <c r="JI445" s="3"/>
      <c r="JJ445" s="3"/>
      <c r="JK445" s="3"/>
      <c r="JL445" s="3"/>
      <c r="JM445" s="3"/>
      <c r="JN445" s="3"/>
      <c r="JO445" s="3"/>
      <c r="JP445" s="3"/>
      <c r="JQ445" s="3"/>
      <c r="JR445" s="3"/>
      <c r="JS445" s="3"/>
      <c r="JT445" s="3"/>
      <c r="JU445" s="3"/>
      <c r="JV445" s="3"/>
      <c r="JW445" s="3"/>
      <c r="JX445" s="3"/>
      <c r="JY445" s="3"/>
      <c r="JZ445" s="3"/>
      <c r="KA445" s="3"/>
      <c r="KB445" s="3"/>
      <c r="KC445" s="3"/>
      <c r="KD445" s="3"/>
      <c r="KE445" s="3"/>
      <c r="KF445" s="3"/>
      <c r="KG445" s="3"/>
      <c r="KH445" s="3"/>
      <c r="KI445" s="3"/>
      <c r="KJ445" s="3"/>
      <c r="KK445" s="3"/>
      <c r="KL445" s="3"/>
      <c r="KM445" s="3"/>
      <c r="KN445" s="3"/>
      <c r="KO445" s="3"/>
      <c r="KP445" s="3"/>
      <c r="KQ445" s="3"/>
      <c r="KR445" s="3"/>
      <c r="KS445" s="3"/>
      <c r="KT445" s="3"/>
      <c r="KU445" s="3"/>
      <c r="KV445" s="3"/>
      <c r="KW445" s="3"/>
      <c r="KX445" s="3"/>
      <c r="KY445" s="3"/>
      <c r="KZ445" s="3"/>
    </row>
    <row r="446" spans="1:312" s="184" customFormat="1" ht="18" customHeight="1" x14ac:dyDescent="0.25">
      <c r="A446" s="76">
        <v>5</v>
      </c>
      <c r="B446" s="178" t="s">
        <v>1277</v>
      </c>
      <c r="C446" s="178" t="s">
        <v>1270</v>
      </c>
      <c r="D446" s="85">
        <v>1</v>
      </c>
      <c r="E446" s="78">
        <f>IF(AM446+1=13,"GRAD",AM446+1)</f>
        <v>12</v>
      </c>
      <c r="F446" s="79"/>
      <c r="G446" s="80"/>
      <c r="H446" s="81"/>
      <c r="I446" s="82" t="str">
        <f>IF(H446&gt;0,"Y"," ")</f>
        <v xml:space="preserve"> </v>
      </c>
      <c r="J446" s="82" t="str">
        <f>IF(H446&gt;0,"Y"," ")</f>
        <v xml:space="preserve"> </v>
      </c>
      <c r="K446" s="176">
        <v>4</v>
      </c>
      <c r="L446" s="83">
        <v>118</v>
      </c>
      <c r="M446" s="79"/>
      <c r="N446" s="76"/>
      <c r="O446" s="76"/>
      <c r="P446" s="76"/>
      <c r="Q446" s="76"/>
      <c r="R446" s="76"/>
      <c r="S446" s="76"/>
      <c r="T446" s="20" t="str">
        <f>IF(G446=6,$E$12,IF(G446=5,$E$13,IF(G446=4,$E$14,IF(G446=3,$E$15,IF(G446=2,$E$16,IF(G446=1,$E$17,IF(G446=7,$E$11," ")))))))</f>
        <v xml:space="preserve"> </v>
      </c>
      <c r="U446" s="23" t="str">
        <f>IF(G446=6,$U$12,IF(G446=5,$U$13,IF(G446=4,$U$14,IF(G446=3,$U$15,IF(G446=2,$U$16,IF(G446=1,$U$17,IF(G446=7,$U$11," ")))))))</f>
        <v xml:space="preserve"> </v>
      </c>
      <c r="V446" s="79"/>
      <c r="W446" s="76"/>
      <c r="X446" s="76"/>
      <c r="Y446" s="80"/>
      <c r="Z446" s="80"/>
      <c r="AA446" s="178" t="s">
        <v>1278</v>
      </c>
      <c r="AB446" s="87" t="s">
        <v>947</v>
      </c>
      <c r="AC446" s="88"/>
      <c r="AD446" s="88"/>
      <c r="AE446" s="88"/>
      <c r="AF446" s="88"/>
      <c r="AG446" s="186"/>
      <c r="AH446" s="186"/>
      <c r="AI446" s="186"/>
      <c r="AJ446" s="186"/>
      <c r="AK446" s="186"/>
      <c r="AL446" s="186"/>
      <c r="AM446" s="181">
        <v>11</v>
      </c>
      <c r="AN446" s="34"/>
      <c r="AO446" s="34"/>
      <c r="AP446" s="34"/>
      <c r="AQ446" s="34"/>
      <c r="AR446" s="34"/>
      <c r="AS446" s="34"/>
      <c r="AT446" s="34"/>
      <c r="AU446" s="34"/>
      <c r="AV446" s="34"/>
      <c r="AW446" s="34"/>
      <c r="AX446" s="34"/>
      <c r="AY446" s="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c r="DG446" s="34"/>
      <c r="DH446" s="34"/>
      <c r="DI446" s="34"/>
      <c r="DJ446" s="34"/>
      <c r="DK446" s="34"/>
      <c r="DL446" s="34"/>
      <c r="DM446" s="34"/>
      <c r="DN446" s="34"/>
      <c r="DO446" s="34"/>
      <c r="DP446" s="34"/>
      <c r="DQ446" s="34"/>
    </row>
    <row r="447" spans="1:312" s="184" customFormat="1" ht="18" customHeight="1" x14ac:dyDescent="0.25">
      <c r="A447" s="76">
        <v>5</v>
      </c>
      <c r="B447" s="178" t="s">
        <v>1280</v>
      </c>
      <c r="C447" s="178" t="s">
        <v>1254</v>
      </c>
      <c r="D447" s="85">
        <v>1</v>
      </c>
      <c r="E447" s="78">
        <f>IF(AM447+1=13,"GRAD",AM447+1)</f>
        <v>10</v>
      </c>
      <c r="F447" s="79"/>
      <c r="G447" s="80"/>
      <c r="H447" s="81"/>
      <c r="I447" s="82" t="str">
        <f>IF(H447&gt;0,"Y"," ")</f>
        <v xml:space="preserve"> </v>
      </c>
      <c r="J447" s="82" t="str">
        <f>IF(H447&gt;0,"Y"," ")</f>
        <v xml:space="preserve"> </v>
      </c>
      <c r="K447" s="176">
        <v>6</v>
      </c>
      <c r="L447" s="83">
        <v>118</v>
      </c>
      <c r="M447" s="79"/>
      <c r="N447" s="76"/>
      <c r="O447" s="76"/>
      <c r="P447" s="76"/>
      <c r="Q447" s="76"/>
      <c r="R447" s="76"/>
      <c r="S447" s="76"/>
      <c r="T447" s="20" t="str">
        <f>IF(G447=6,$E$12,IF(G447=5,$E$13,IF(G447=4,$E$14,IF(G447=3,$E$15,IF(G447=2,$E$16,IF(G447=1,$E$17,IF(G447=7,$E$11," ")))))))</f>
        <v xml:space="preserve"> </v>
      </c>
      <c r="U447" s="23" t="str">
        <f>IF(G447=6,$U$12,IF(G447=5,$U$13,IF(G447=4,$U$14,IF(G447=3,$U$15,IF(G447=2,$U$16,IF(G447=1,$U$17,IF(G447=7,$U$11," ")))))))</f>
        <v xml:space="preserve"> </v>
      </c>
      <c r="V447" s="79"/>
      <c r="W447" s="76"/>
      <c r="X447" s="76"/>
      <c r="Y447" s="80"/>
      <c r="Z447" s="80"/>
      <c r="AA447" s="178" t="s">
        <v>186</v>
      </c>
      <c r="AB447" s="86" t="s">
        <v>1281</v>
      </c>
      <c r="AC447" s="34"/>
      <c r="AD447" s="34"/>
      <c r="AE447" s="34"/>
      <c r="AF447" s="34"/>
      <c r="AG447" s="34"/>
      <c r="AH447" s="34"/>
      <c r="AI447" s="34"/>
      <c r="AJ447" s="34"/>
      <c r="AK447" s="34"/>
      <c r="AL447" s="34"/>
      <c r="AM447" s="181">
        <v>9</v>
      </c>
      <c r="AN447" s="34"/>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c r="IA447" s="3"/>
      <c r="IB447" s="3"/>
      <c r="IC447" s="3"/>
      <c r="ID447" s="3"/>
      <c r="IE447" s="3"/>
      <c r="IF447" s="3"/>
      <c r="IG447" s="3"/>
      <c r="IH447" s="3"/>
      <c r="II447" s="3"/>
      <c r="IJ447" s="3"/>
      <c r="IK447" s="3"/>
      <c r="IL447" s="3"/>
      <c r="IM447" s="3"/>
      <c r="IN447" s="3"/>
      <c r="IO447" s="3"/>
      <c r="IP447" s="3"/>
      <c r="IQ447" s="3"/>
      <c r="IR447" s="3"/>
      <c r="IS447" s="3"/>
      <c r="IT447" s="3"/>
      <c r="IU447" s="3"/>
      <c r="IV447" s="3"/>
      <c r="IW447" s="3"/>
      <c r="IX447" s="3"/>
      <c r="IY447" s="3"/>
      <c r="IZ447" s="3"/>
      <c r="JA447" s="3"/>
      <c r="JB447" s="3"/>
      <c r="JC447" s="3"/>
      <c r="JD447" s="3"/>
      <c r="JE447" s="3"/>
      <c r="JF447" s="3"/>
      <c r="JG447" s="3"/>
      <c r="JH447" s="3"/>
      <c r="JI447" s="3"/>
      <c r="JJ447" s="3"/>
      <c r="JK447" s="3"/>
      <c r="JL447" s="3"/>
      <c r="JM447" s="3"/>
      <c r="JN447" s="3"/>
      <c r="JO447" s="3"/>
      <c r="JP447" s="3"/>
      <c r="JQ447" s="3"/>
      <c r="JR447" s="3"/>
      <c r="JS447" s="3"/>
      <c r="JT447" s="3"/>
      <c r="JU447" s="3"/>
      <c r="JV447" s="3"/>
      <c r="JW447" s="3"/>
      <c r="JX447" s="3"/>
      <c r="JY447" s="3"/>
      <c r="JZ447" s="3"/>
      <c r="KA447" s="3"/>
      <c r="KB447" s="3"/>
      <c r="KC447" s="3"/>
      <c r="KD447" s="3"/>
      <c r="KE447" s="3"/>
      <c r="KF447" s="3"/>
      <c r="KG447" s="3"/>
      <c r="KH447" s="3"/>
      <c r="KI447" s="3"/>
      <c r="KJ447" s="3"/>
      <c r="KK447" s="3"/>
      <c r="KL447" s="3"/>
      <c r="KM447" s="3"/>
      <c r="KN447" s="3"/>
      <c r="KO447" s="3"/>
      <c r="KP447" s="3"/>
      <c r="KQ447" s="3"/>
      <c r="KR447" s="3"/>
      <c r="KS447" s="3"/>
      <c r="KT447" s="3"/>
      <c r="KU447" s="3"/>
      <c r="KV447" s="3"/>
      <c r="KW447" s="3"/>
      <c r="KX447" s="3"/>
      <c r="KY447" s="3"/>
      <c r="KZ447" s="3"/>
    </row>
    <row r="448" spans="1:312" s="184" customFormat="1" ht="18" customHeight="1" x14ac:dyDescent="0.25">
      <c r="A448" s="76">
        <v>5</v>
      </c>
      <c r="B448" s="178" t="s">
        <v>1282</v>
      </c>
      <c r="C448" s="178" t="s">
        <v>1244</v>
      </c>
      <c r="D448" s="85">
        <v>1</v>
      </c>
      <c r="E448" s="78">
        <f>IF(AM448+1=13,"GRAD",AM448+1)</f>
        <v>12</v>
      </c>
      <c r="F448" s="79"/>
      <c r="G448" s="80"/>
      <c r="H448" s="81">
        <v>11</v>
      </c>
      <c r="I448" s="82" t="str">
        <f>IF(H448&gt;0,"Y"," ")</f>
        <v>Y</v>
      </c>
      <c r="J448" s="82" t="str">
        <f>IF(H448&gt;0,"Y"," ")</f>
        <v>Y</v>
      </c>
      <c r="K448" s="176">
        <v>1</v>
      </c>
      <c r="L448" s="83">
        <v>126</v>
      </c>
      <c r="M448" s="79"/>
      <c r="N448" s="76"/>
      <c r="O448" s="76"/>
      <c r="P448" s="76"/>
      <c r="Q448" s="76"/>
      <c r="R448" s="76"/>
      <c r="S448" s="76"/>
      <c r="T448" s="20" t="str">
        <f>IF(G448=6,$E$12,IF(G448=5,$E$13,IF(G448=4,$E$14,IF(G448=3,$E$15,IF(G448=2,$E$16,IF(G448=1,$E$17,IF(G448=7,$E$11," ")))))))</f>
        <v xml:space="preserve"> </v>
      </c>
      <c r="U448" s="23" t="str">
        <f>IF(G448=6,$U$12,IF(G448=5,$U$13,IF(G448=4,$U$14,IF(G448=3,$U$15,IF(G448=2,$U$16,IF(G448=1,$U$17,IF(G448=7,$U$11," ")))))))</f>
        <v xml:space="preserve"> </v>
      </c>
      <c r="V448" s="79"/>
      <c r="W448" s="76"/>
      <c r="X448" s="76"/>
      <c r="Y448" s="80"/>
      <c r="Z448" s="80"/>
      <c r="AA448" s="178" t="s">
        <v>1283</v>
      </c>
      <c r="AB448" s="84" t="s">
        <v>230</v>
      </c>
      <c r="AD448" s="185"/>
      <c r="AE448" s="185"/>
      <c r="AF448" s="185"/>
      <c r="AG448" s="186"/>
      <c r="AH448" s="186"/>
      <c r="AI448" s="186"/>
      <c r="AJ448" s="186"/>
      <c r="AK448" s="186"/>
      <c r="AL448" s="186"/>
      <c r="AM448" s="181">
        <v>11</v>
      </c>
    </row>
    <row r="449" spans="1:312" s="184" customFormat="1" ht="18" customHeight="1" x14ac:dyDescent="0.25">
      <c r="A449" s="76">
        <v>5</v>
      </c>
      <c r="B449" s="178" t="s">
        <v>1285</v>
      </c>
      <c r="C449" s="178" t="s">
        <v>1254</v>
      </c>
      <c r="D449" s="85">
        <v>1</v>
      </c>
      <c r="E449" s="78">
        <f>IF(AM449+1=13,"GRAD",AM449+1)</f>
        <v>11</v>
      </c>
      <c r="F449" s="79"/>
      <c r="G449" s="80"/>
      <c r="H449" s="81"/>
      <c r="I449" s="82" t="str">
        <f>IF(H449&gt;0,"Y"," ")</f>
        <v xml:space="preserve"> </v>
      </c>
      <c r="J449" s="82" t="str">
        <f>IF(H449&gt;0,"Y"," ")</f>
        <v xml:space="preserve"> </v>
      </c>
      <c r="K449" s="176">
        <v>3</v>
      </c>
      <c r="L449" s="83">
        <v>126</v>
      </c>
      <c r="M449" s="79"/>
      <c r="N449" s="76"/>
      <c r="O449" s="76"/>
      <c r="P449" s="76"/>
      <c r="Q449" s="76"/>
      <c r="R449" s="76"/>
      <c r="S449" s="76"/>
      <c r="T449" s="20" t="str">
        <f>IF(G449=6,$E$12,IF(G449=5,$E$13,IF(G449=4,$E$14,IF(G449=3,$E$15,IF(G449=2,$E$16,IF(G449=1,$E$17,IF(G449=7,$E$11," ")))))))</f>
        <v xml:space="preserve"> </v>
      </c>
      <c r="U449" s="23" t="str">
        <f>IF(G449=6,$U$12,IF(G449=5,$U$13,IF(G449=4,$U$14,IF(G449=3,$U$15,IF(G449=2,$U$16,IF(G449=1,$U$17,IF(G449=7,$U$11," ")))))))</f>
        <v xml:space="preserve"> </v>
      </c>
      <c r="V449" s="79"/>
      <c r="W449" s="76"/>
      <c r="X449" s="76"/>
      <c r="Y449" s="80"/>
      <c r="Z449" s="80"/>
      <c r="AA449" s="178" t="s">
        <v>374</v>
      </c>
      <c r="AB449" s="87" t="s">
        <v>1286</v>
      </c>
      <c r="AC449" s="88"/>
      <c r="AD449" s="88"/>
      <c r="AE449" s="88"/>
      <c r="AF449" s="88"/>
      <c r="AG449" s="186"/>
      <c r="AH449" s="186"/>
      <c r="AI449" s="186"/>
      <c r="AJ449" s="186"/>
      <c r="AK449" s="186"/>
      <c r="AL449" s="186"/>
      <c r="AM449" s="181">
        <v>10</v>
      </c>
    </row>
    <row r="450" spans="1:312" s="184" customFormat="1" ht="18" customHeight="1" x14ac:dyDescent="0.25">
      <c r="A450" s="76">
        <v>5</v>
      </c>
      <c r="B450" s="178" t="s">
        <v>1287</v>
      </c>
      <c r="C450" s="178" t="s">
        <v>1267</v>
      </c>
      <c r="D450" s="85">
        <v>1</v>
      </c>
      <c r="E450" s="78">
        <f>IF(AM450+1=13,"GRAD",AM450+1)</f>
        <v>10</v>
      </c>
      <c r="F450" s="79"/>
      <c r="G450" s="80"/>
      <c r="H450" s="81"/>
      <c r="I450" s="82" t="str">
        <f>IF(H450&gt;0,"Y"," ")</f>
        <v xml:space="preserve"> </v>
      </c>
      <c r="J450" s="82" t="str">
        <f>IF(H450&gt;0,"Y"," ")</f>
        <v xml:space="preserve"> </v>
      </c>
      <c r="K450" s="176">
        <v>5</v>
      </c>
      <c r="L450" s="83">
        <v>126</v>
      </c>
      <c r="M450" s="79"/>
      <c r="N450" s="76"/>
      <c r="O450" s="76"/>
      <c r="P450" s="76"/>
      <c r="Q450" s="76"/>
      <c r="R450" s="76"/>
      <c r="S450" s="76"/>
      <c r="T450" s="20" t="str">
        <f>IF(G450=6,$E$12,IF(G450=5,$E$13,IF(G450=4,$E$14,IF(G450=3,$E$15,IF(G450=2,$E$16,IF(G450=1,$E$17,IF(G450=7,$E$11," ")))))))</f>
        <v xml:space="preserve"> </v>
      </c>
      <c r="U450" s="23" t="str">
        <f>IF(G450=6,$U$12,IF(G450=5,$U$13,IF(G450=4,$U$14,IF(G450=3,$U$15,IF(G450=2,$U$16,IF(G450=1,$U$17,IF(G450=7,$U$11," ")))))))</f>
        <v xml:space="preserve"> </v>
      </c>
      <c r="V450" s="79"/>
      <c r="W450" s="76"/>
      <c r="X450" s="76"/>
      <c r="Y450" s="80"/>
      <c r="Z450" s="80"/>
      <c r="AA450" s="178" t="s">
        <v>848</v>
      </c>
      <c r="AB450" s="86" t="s">
        <v>1288</v>
      </c>
      <c r="AC450" s="34"/>
      <c r="AD450" s="34"/>
      <c r="AE450" s="34"/>
      <c r="AF450" s="34"/>
      <c r="AG450" s="34"/>
      <c r="AH450" s="34"/>
      <c r="AI450" s="34"/>
      <c r="AJ450" s="34"/>
      <c r="AK450" s="34"/>
      <c r="AL450" s="3"/>
      <c r="AM450" s="181">
        <v>9</v>
      </c>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3"/>
      <c r="GU450" s="3"/>
      <c r="GV450" s="3"/>
      <c r="GW450" s="3"/>
      <c r="GX450" s="3"/>
      <c r="GY450" s="3"/>
      <c r="GZ450" s="3"/>
      <c r="HA450" s="3"/>
      <c r="HB450" s="3"/>
      <c r="HC450" s="3"/>
      <c r="HD450" s="3"/>
      <c r="HE450" s="3"/>
      <c r="HF450" s="3"/>
      <c r="HG450" s="3"/>
      <c r="HH450" s="3"/>
      <c r="HI450" s="3"/>
      <c r="HJ450" s="3"/>
      <c r="HK450" s="3"/>
      <c r="HL450" s="3"/>
      <c r="HM450" s="3"/>
      <c r="HN450" s="3"/>
      <c r="HO450" s="3"/>
      <c r="HP450" s="3"/>
      <c r="HQ450" s="3"/>
      <c r="HR450" s="3"/>
      <c r="HS450" s="3"/>
      <c r="HT450" s="3"/>
      <c r="HU450" s="3"/>
      <c r="HV450" s="3"/>
      <c r="HW450" s="3"/>
      <c r="HX450" s="3"/>
      <c r="HY450" s="3"/>
      <c r="HZ450" s="3"/>
      <c r="IA450" s="3"/>
      <c r="IB450" s="3"/>
      <c r="IC450" s="3"/>
      <c r="ID450" s="3"/>
      <c r="IE450" s="3"/>
      <c r="IF450" s="3"/>
      <c r="IG450" s="3"/>
      <c r="IH450" s="3"/>
      <c r="II450" s="3"/>
      <c r="IJ450" s="3"/>
      <c r="IK450" s="3"/>
      <c r="IL450" s="3"/>
      <c r="IM450" s="3"/>
      <c r="IN450" s="3"/>
      <c r="IO450" s="3"/>
      <c r="IP450" s="3"/>
      <c r="IQ450" s="3"/>
      <c r="IR450" s="3"/>
      <c r="IS450" s="3"/>
      <c r="IT450" s="3"/>
      <c r="IU450" s="3"/>
      <c r="IV450" s="3"/>
      <c r="IW450" s="3"/>
      <c r="IX450" s="3"/>
      <c r="IY450" s="3"/>
      <c r="IZ450" s="3"/>
      <c r="JA450" s="3"/>
      <c r="JB450" s="3"/>
      <c r="JC450" s="3"/>
      <c r="JD450" s="3"/>
      <c r="JE450" s="3"/>
      <c r="JF450" s="3"/>
      <c r="JG450" s="3"/>
      <c r="JH450" s="3"/>
      <c r="JI450" s="3"/>
      <c r="JJ450" s="3"/>
      <c r="JK450" s="3"/>
      <c r="JL450" s="3"/>
      <c r="JM450" s="3"/>
      <c r="JN450" s="3"/>
      <c r="JO450" s="3"/>
      <c r="JP450" s="3"/>
      <c r="JQ450" s="3"/>
      <c r="JR450" s="3"/>
      <c r="JS450" s="3"/>
      <c r="JT450" s="3"/>
      <c r="JU450" s="3"/>
      <c r="JV450" s="3"/>
      <c r="JW450" s="3"/>
      <c r="JX450" s="3"/>
      <c r="JY450" s="3"/>
      <c r="JZ450" s="3"/>
      <c r="KA450" s="3"/>
      <c r="KB450" s="3"/>
      <c r="KC450" s="3"/>
      <c r="KD450" s="3"/>
      <c r="KE450" s="3"/>
      <c r="KF450" s="3"/>
      <c r="KG450" s="3"/>
      <c r="KH450" s="3"/>
      <c r="KI450" s="3"/>
      <c r="KJ450" s="3"/>
      <c r="KK450" s="3"/>
      <c r="KL450" s="3"/>
      <c r="KM450" s="3"/>
      <c r="KN450" s="3"/>
      <c r="KO450" s="3"/>
      <c r="KP450" s="3"/>
      <c r="KQ450" s="3"/>
      <c r="KR450" s="3"/>
      <c r="KS450" s="3"/>
      <c r="KT450" s="3"/>
      <c r="KU450" s="3"/>
      <c r="KV450" s="3"/>
      <c r="KW450" s="3"/>
      <c r="KX450" s="3"/>
      <c r="KY450" s="3"/>
      <c r="KZ450" s="3"/>
    </row>
    <row r="451" spans="1:312" s="184" customFormat="1" ht="18" customHeight="1" x14ac:dyDescent="0.25">
      <c r="A451" s="76">
        <v>5</v>
      </c>
      <c r="B451" s="178" t="s">
        <v>1289</v>
      </c>
      <c r="C451" s="178" t="s">
        <v>1270</v>
      </c>
      <c r="D451" s="85">
        <v>1</v>
      </c>
      <c r="E451" s="78">
        <f>IF(AM451+1=13,"GRAD",AM451+1)</f>
        <v>11</v>
      </c>
      <c r="F451" s="79"/>
      <c r="G451" s="80"/>
      <c r="H451" s="81"/>
      <c r="I451" s="82" t="str">
        <f>IF(H451&gt;0,"Y"," ")</f>
        <v xml:space="preserve"> </v>
      </c>
      <c r="J451" s="82" t="str">
        <f>IF(H451&gt;0,"Y"," ")</f>
        <v xml:space="preserve"> </v>
      </c>
      <c r="K451" s="176">
        <v>6</v>
      </c>
      <c r="L451" s="83">
        <v>126</v>
      </c>
      <c r="M451" s="79"/>
      <c r="N451" s="76"/>
      <c r="O451" s="76"/>
      <c r="P451" s="76"/>
      <c r="Q451" s="76"/>
      <c r="R451" s="76"/>
      <c r="S451" s="76"/>
      <c r="T451" s="20" t="str">
        <f>IF(G451=6,$E$12,IF(G451=5,$E$13,IF(G451=4,$E$14,IF(G451=3,$E$15,IF(G451=2,$E$16,IF(G451=1,$E$17,IF(G451=7,$E$11," ")))))))</f>
        <v xml:space="preserve"> </v>
      </c>
      <c r="U451" s="23" t="str">
        <f>IF(G451=6,$U$12,IF(G451=5,$U$13,IF(G451=4,$U$14,IF(G451=3,$U$15,IF(G451=2,$U$16,IF(G451=1,$U$17,IF(G451=7,$U$11," ")))))))</f>
        <v xml:space="preserve"> </v>
      </c>
      <c r="V451" s="79"/>
      <c r="W451" s="76"/>
      <c r="X451" s="76"/>
      <c r="Y451" s="80"/>
      <c r="Z451" s="80"/>
      <c r="AA451" s="178" t="s">
        <v>1290</v>
      </c>
      <c r="AB451" s="86" t="s">
        <v>437</v>
      </c>
      <c r="AC451" s="34"/>
      <c r="AD451" s="34"/>
      <c r="AE451" s="34"/>
      <c r="AF451" s="34"/>
      <c r="AG451" s="34"/>
      <c r="AH451" s="34"/>
      <c r="AI451" s="34"/>
      <c r="AJ451" s="34"/>
      <c r="AK451" s="34"/>
      <c r="AL451" s="34"/>
      <c r="AM451" s="181">
        <v>10</v>
      </c>
      <c r="AN451" s="34"/>
      <c r="AO451" s="34"/>
      <c r="AP451" s="34"/>
      <c r="AQ451" s="34"/>
      <c r="AR451" s="34"/>
      <c r="AS451" s="34"/>
      <c r="AT451" s="34"/>
      <c r="AU451" s="34"/>
      <c r="AV451" s="34"/>
      <c r="AW451" s="34"/>
      <c r="AX451" s="34"/>
      <c r="AY451" s="34"/>
      <c r="AZ451" s="34"/>
      <c r="BA451" s="34"/>
      <c r="BB451" s="34"/>
      <c r="BC451" s="34"/>
      <c r="BD451" s="34"/>
      <c r="BE451" s="34"/>
      <c r="BF451" s="34"/>
      <c r="BG451" s="34"/>
      <c r="BH451" s="34"/>
      <c r="BI451" s="34"/>
      <c r="BJ451" s="34"/>
      <c r="BK451" s="34"/>
      <c r="BL451" s="34"/>
      <c r="BM451" s="34"/>
      <c r="BN451" s="34"/>
      <c r="BO451" s="34"/>
      <c r="BP451" s="34"/>
      <c r="BQ451" s="34"/>
      <c r="BR451" s="34"/>
      <c r="BS451" s="34"/>
      <c r="BT451" s="34"/>
      <c r="BU451" s="34"/>
      <c r="BV451" s="34"/>
      <c r="BW451" s="34"/>
      <c r="BX451" s="34"/>
      <c r="BY451" s="34"/>
      <c r="BZ451" s="34"/>
      <c r="CA451" s="34"/>
      <c r="CB451" s="34"/>
      <c r="CC451" s="34"/>
      <c r="CD451" s="34"/>
      <c r="CE451" s="34"/>
      <c r="CF451" s="34"/>
      <c r="CG451" s="34"/>
      <c r="CH451" s="34"/>
      <c r="CI451" s="34"/>
      <c r="CJ451" s="34"/>
      <c r="CK451" s="34"/>
      <c r="CL451" s="34"/>
      <c r="CM451" s="34"/>
      <c r="CN451" s="34"/>
      <c r="CO451" s="34"/>
      <c r="CP451" s="34"/>
      <c r="CQ451" s="34"/>
      <c r="CR451" s="34"/>
      <c r="CS451" s="34"/>
      <c r="CT451" s="34"/>
      <c r="CU451" s="34"/>
      <c r="CV451" s="34"/>
      <c r="CW451" s="34"/>
      <c r="CX451" s="34"/>
      <c r="CY451" s="34"/>
      <c r="CZ451" s="34"/>
      <c r="DA451" s="34"/>
      <c r="DB451" s="34"/>
      <c r="DC451" s="34"/>
      <c r="DD451" s="34"/>
      <c r="DE451" s="34"/>
      <c r="DF451" s="34"/>
      <c r="DG451" s="34"/>
      <c r="DH451" s="34"/>
      <c r="DI451" s="34"/>
      <c r="DJ451" s="34"/>
      <c r="DK451" s="34"/>
      <c r="DL451" s="34"/>
      <c r="DM451" s="34"/>
      <c r="DN451" s="34"/>
      <c r="DO451" s="34"/>
      <c r="DP451" s="34"/>
      <c r="DQ451" s="34"/>
      <c r="DR451" s="34"/>
      <c r="DS451" s="34"/>
      <c r="DT451" s="34"/>
      <c r="DU451" s="34"/>
      <c r="DV451" s="34"/>
      <c r="DW451" s="34"/>
      <c r="DX451" s="34"/>
      <c r="DY451" s="34"/>
      <c r="DZ451" s="34"/>
      <c r="EA451" s="34"/>
      <c r="EB451" s="34"/>
      <c r="EC451" s="34"/>
      <c r="ED451" s="34"/>
      <c r="EE451" s="34"/>
      <c r="EF451" s="34"/>
      <c r="EG451" s="34"/>
      <c r="EH451" s="34"/>
      <c r="EI451" s="34"/>
      <c r="EJ451" s="34"/>
      <c r="EK451" s="34"/>
      <c r="EL451" s="34"/>
      <c r="EM451" s="34"/>
      <c r="EN451" s="34"/>
      <c r="EO451" s="34"/>
      <c r="EP451" s="34"/>
      <c r="EQ451" s="34"/>
      <c r="ER451" s="34"/>
      <c r="ES451" s="34"/>
      <c r="ET451" s="34"/>
      <c r="EU451" s="34"/>
      <c r="EV451" s="34"/>
      <c r="EW451" s="34"/>
      <c r="EX451" s="34"/>
      <c r="EY451" s="34"/>
      <c r="EZ451" s="34"/>
      <c r="FA451" s="34"/>
      <c r="FB451" s="34"/>
      <c r="FC451" s="34"/>
      <c r="FD451" s="34"/>
      <c r="FE451" s="34"/>
      <c r="FF451" s="34"/>
      <c r="FG451" s="34"/>
      <c r="FH451" s="34"/>
      <c r="FI451" s="34"/>
      <c r="FJ451" s="34"/>
      <c r="FK451" s="34"/>
      <c r="FL451" s="34"/>
      <c r="FM451" s="34"/>
      <c r="FN451" s="34"/>
      <c r="FO451" s="34"/>
      <c r="FP451" s="34"/>
      <c r="FQ451" s="34"/>
      <c r="FR451" s="34"/>
      <c r="FS451" s="34"/>
      <c r="FT451" s="34"/>
      <c r="FU451" s="34"/>
      <c r="FV451" s="34"/>
      <c r="FW451" s="34"/>
      <c r="FX451" s="34"/>
      <c r="FY451" s="34"/>
      <c r="FZ451" s="34"/>
      <c r="GA451" s="34"/>
      <c r="GB451" s="34"/>
      <c r="GC451" s="34"/>
      <c r="GD451" s="34"/>
      <c r="GE451" s="34"/>
      <c r="GF451" s="34"/>
      <c r="GG451" s="34"/>
      <c r="GH451" s="34"/>
      <c r="GI451" s="34"/>
      <c r="GJ451" s="34"/>
      <c r="GK451" s="34"/>
      <c r="GL451" s="34"/>
      <c r="GM451" s="34"/>
      <c r="GN451" s="34"/>
      <c r="GO451" s="34"/>
      <c r="GP451" s="34"/>
      <c r="GQ451" s="34"/>
      <c r="GR451" s="34"/>
      <c r="GS451" s="34"/>
      <c r="GT451" s="34"/>
      <c r="GU451" s="34"/>
      <c r="GV451" s="34"/>
      <c r="GW451" s="34"/>
      <c r="GX451" s="34"/>
      <c r="GY451" s="34"/>
      <c r="GZ451" s="34"/>
      <c r="HA451" s="34"/>
      <c r="HB451" s="34"/>
      <c r="HC451" s="34"/>
      <c r="HD451" s="34"/>
      <c r="HE451" s="34"/>
      <c r="HF451" s="34"/>
      <c r="HG451" s="34"/>
      <c r="HH451" s="34"/>
      <c r="HI451" s="34"/>
      <c r="HJ451" s="34"/>
      <c r="HK451" s="34"/>
      <c r="HL451" s="34"/>
      <c r="HM451" s="34"/>
      <c r="HN451" s="34"/>
      <c r="HO451" s="34"/>
      <c r="HP451" s="34"/>
      <c r="HQ451" s="34"/>
      <c r="HR451" s="34"/>
      <c r="HS451" s="34"/>
      <c r="HT451" s="34"/>
      <c r="HU451" s="34"/>
      <c r="HV451" s="34"/>
      <c r="HW451" s="34"/>
      <c r="HX451" s="34"/>
      <c r="HY451" s="34"/>
      <c r="HZ451" s="34"/>
      <c r="IA451" s="34"/>
      <c r="IB451" s="34"/>
      <c r="IC451" s="34"/>
      <c r="ID451" s="34"/>
      <c r="IE451" s="34"/>
      <c r="IF451" s="34"/>
      <c r="IG451" s="34"/>
      <c r="IH451" s="34"/>
      <c r="II451" s="34"/>
      <c r="IJ451" s="34"/>
      <c r="IK451" s="34"/>
      <c r="IL451" s="34"/>
      <c r="IM451" s="34"/>
      <c r="IN451" s="34"/>
      <c r="IO451" s="34"/>
      <c r="IP451" s="34"/>
      <c r="IQ451" s="34"/>
      <c r="IR451" s="34"/>
      <c r="IS451" s="34"/>
      <c r="IT451" s="34"/>
      <c r="IU451" s="34"/>
      <c r="IV451" s="34"/>
      <c r="IW451" s="34"/>
      <c r="IX451" s="34"/>
      <c r="IY451" s="34"/>
      <c r="IZ451" s="34"/>
      <c r="JA451" s="34"/>
      <c r="JB451" s="34"/>
      <c r="JC451" s="34"/>
      <c r="JD451" s="34"/>
      <c r="JE451" s="34"/>
      <c r="JF451" s="34"/>
      <c r="JG451" s="34"/>
      <c r="JH451" s="34"/>
      <c r="JI451" s="34"/>
      <c r="JJ451" s="34"/>
      <c r="JK451" s="34"/>
      <c r="JL451" s="34"/>
      <c r="JM451" s="34"/>
      <c r="JN451" s="34"/>
      <c r="JO451" s="34"/>
      <c r="JP451" s="34"/>
      <c r="JQ451" s="34"/>
      <c r="JR451" s="34"/>
      <c r="JS451" s="34"/>
      <c r="JT451" s="34"/>
      <c r="JU451" s="34"/>
      <c r="JV451" s="34"/>
      <c r="JW451" s="34"/>
      <c r="JX451" s="34"/>
      <c r="JY451" s="34"/>
      <c r="JZ451" s="34"/>
      <c r="KA451" s="34"/>
      <c r="KB451" s="34"/>
      <c r="KC451" s="34"/>
      <c r="KD451" s="34"/>
      <c r="KE451" s="34"/>
      <c r="KF451" s="34"/>
      <c r="KG451" s="34"/>
      <c r="KH451" s="34"/>
      <c r="KI451" s="34"/>
      <c r="KJ451" s="34"/>
      <c r="KK451" s="34"/>
      <c r="KL451" s="34"/>
      <c r="KM451" s="34"/>
      <c r="KN451" s="34"/>
      <c r="KO451" s="34"/>
      <c r="KP451" s="34"/>
      <c r="KQ451" s="34"/>
      <c r="KR451" s="34"/>
      <c r="KS451" s="34"/>
      <c r="KT451" s="34"/>
      <c r="KU451" s="34"/>
      <c r="KV451" s="34"/>
      <c r="KW451" s="34"/>
      <c r="KX451" s="34"/>
      <c r="KY451" s="34"/>
      <c r="KZ451" s="34"/>
    </row>
    <row r="452" spans="1:312" s="184" customFormat="1" ht="18" customHeight="1" x14ac:dyDescent="0.25">
      <c r="A452" s="76">
        <v>5</v>
      </c>
      <c r="B452" s="178" t="s">
        <v>1291</v>
      </c>
      <c r="C452" s="178" t="s">
        <v>1247</v>
      </c>
      <c r="D452" s="85">
        <v>1</v>
      </c>
      <c r="E452" s="78">
        <f>IF(AM452+1=13,"GRAD",AM452+1)</f>
        <v>11</v>
      </c>
      <c r="F452" s="79"/>
      <c r="G452" s="80"/>
      <c r="H452" s="81">
        <v>18</v>
      </c>
      <c r="I452" s="82" t="str">
        <f>IF(H452&gt;0,"Y"," ")</f>
        <v>Y</v>
      </c>
      <c r="J452" s="82" t="str">
        <f>IF(H452&gt;0,"Y"," ")</f>
        <v>Y</v>
      </c>
      <c r="K452" s="176">
        <v>2</v>
      </c>
      <c r="L452" s="83">
        <v>132</v>
      </c>
      <c r="M452" s="79"/>
      <c r="N452" s="76"/>
      <c r="O452" s="76"/>
      <c r="P452" s="76"/>
      <c r="Q452" s="76"/>
      <c r="R452" s="76"/>
      <c r="S452" s="76"/>
      <c r="T452" s="20" t="str">
        <f>IF(G452=6,$E$12,IF(G452=5,$E$13,IF(G452=4,$E$14,IF(G452=3,$E$15,IF(G452=2,$E$16,IF(G452=1,$E$17,IF(G452=7,$E$11," ")))))))</f>
        <v xml:space="preserve"> </v>
      </c>
      <c r="U452" s="23" t="str">
        <f>IF(G452=6,$U$12,IF(G452=5,$U$13,IF(G452=4,$U$14,IF(G452=3,$U$15,IF(G452=2,$U$16,IF(G452=1,$U$17,IF(G452=7,$U$11," ")))))))</f>
        <v xml:space="preserve"> </v>
      </c>
      <c r="V452" s="79"/>
      <c r="W452" s="76"/>
      <c r="X452" s="76"/>
      <c r="Y452" s="80"/>
      <c r="Z452" s="80"/>
      <c r="AA452" s="178" t="s">
        <v>1292</v>
      </c>
      <c r="AB452" s="84" t="s">
        <v>1293</v>
      </c>
      <c r="AD452" s="185"/>
      <c r="AE452" s="185"/>
      <c r="AF452" s="185"/>
      <c r="AG452" s="186"/>
      <c r="AH452" s="186"/>
      <c r="AI452" s="186"/>
      <c r="AJ452" s="186"/>
      <c r="AK452" s="186"/>
      <c r="AL452" s="186"/>
      <c r="AM452" s="181">
        <v>10</v>
      </c>
      <c r="AN452" s="34"/>
      <c r="AO452" s="34"/>
      <c r="AP452" s="34"/>
      <c r="AQ452" s="34"/>
      <c r="AR452" s="34"/>
      <c r="AS452" s="34"/>
      <c r="AT452" s="34"/>
      <c r="AU452" s="34"/>
      <c r="AV452" s="34"/>
      <c r="AW452" s="34"/>
      <c r="AX452" s="34"/>
      <c r="AY452" s="34"/>
      <c r="AZ452" s="34"/>
      <c r="BA452" s="34"/>
      <c r="BB452" s="34"/>
      <c r="BC452" s="34"/>
      <c r="BD452" s="34"/>
      <c r="BE452" s="34"/>
      <c r="BF452" s="34"/>
      <c r="BG452" s="34"/>
      <c r="BH452" s="34"/>
      <c r="BI452" s="34"/>
      <c r="BJ452" s="34"/>
      <c r="BK452" s="34"/>
      <c r="BL452" s="34"/>
      <c r="BM452" s="34"/>
      <c r="BN452" s="34"/>
      <c r="BO452" s="34"/>
      <c r="BP452" s="34"/>
      <c r="BQ452" s="34"/>
      <c r="BR452" s="34"/>
      <c r="BS452" s="34"/>
      <c r="BT452" s="34"/>
      <c r="BU452" s="34"/>
      <c r="BV452" s="34"/>
      <c r="BW452" s="34"/>
      <c r="BX452" s="34"/>
      <c r="BY452" s="34"/>
      <c r="BZ452" s="34"/>
      <c r="CA452" s="34"/>
      <c r="CB452" s="34"/>
      <c r="CC452" s="34"/>
      <c r="CD452" s="34"/>
      <c r="CE452" s="34"/>
      <c r="CF452" s="34"/>
      <c r="CG452" s="34"/>
      <c r="CH452" s="34"/>
      <c r="CI452" s="34"/>
      <c r="CJ452" s="34"/>
      <c r="CK452" s="34"/>
      <c r="CL452" s="34"/>
      <c r="CM452" s="34"/>
      <c r="CN452" s="34"/>
      <c r="CO452" s="34"/>
      <c r="CP452" s="34"/>
      <c r="CQ452" s="34"/>
      <c r="CR452" s="34"/>
      <c r="CS452" s="34"/>
      <c r="CT452" s="34"/>
      <c r="CU452" s="34"/>
      <c r="CV452" s="34"/>
      <c r="CW452" s="34"/>
      <c r="CX452" s="34"/>
      <c r="CY452" s="34"/>
      <c r="CZ452" s="34"/>
      <c r="DA452" s="34"/>
      <c r="DB452" s="34"/>
      <c r="DC452" s="34"/>
      <c r="DD452" s="34"/>
      <c r="DE452" s="34"/>
      <c r="DF452" s="34"/>
      <c r="DG452" s="34"/>
      <c r="DH452" s="34"/>
      <c r="DI452" s="34"/>
      <c r="DJ452" s="34"/>
      <c r="DK452" s="34"/>
      <c r="DL452" s="34"/>
      <c r="DM452" s="34"/>
      <c r="DN452" s="34"/>
      <c r="DO452" s="34"/>
      <c r="DP452" s="34"/>
    </row>
    <row r="453" spans="1:312" s="184" customFormat="1" ht="18" customHeight="1" x14ac:dyDescent="0.25">
      <c r="A453" s="76">
        <v>5</v>
      </c>
      <c r="B453" s="178" t="s">
        <v>1294</v>
      </c>
      <c r="C453" s="178" t="s">
        <v>1295</v>
      </c>
      <c r="D453" s="85">
        <v>1</v>
      </c>
      <c r="E453" s="78">
        <f>IF(AM453+1=13,"GRAD",AM453+1)</f>
        <v>12</v>
      </c>
      <c r="F453" s="79"/>
      <c r="G453" s="80"/>
      <c r="H453" s="81"/>
      <c r="I453" s="82" t="str">
        <f>IF(H453&gt;0,"Y"," ")</f>
        <v xml:space="preserve"> </v>
      </c>
      <c r="J453" s="82" t="str">
        <f>IF(H453&gt;0,"Y"," ")</f>
        <v xml:space="preserve"> </v>
      </c>
      <c r="K453" s="176">
        <v>4</v>
      </c>
      <c r="L453" s="83">
        <v>132</v>
      </c>
      <c r="M453" s="79"/>
      <c r="N453" s="76"/>
      <c r="O453" s="76"/>
      <c r="P453" s="76"/>
      <c r="Q453" s="76"/>
      <c r="R453" s="76"/>
      <c r="S453" s="76"/>
      <c r="T453" s="20" t="str">
        <f>IF(G453=6,$E$12,IF(G453=5,$E$13,IF(G453=4,$E$14,IF(G453=3,$E$15,IF(G453=2,$E$16,IF(G453=1,$E$17,IF(G453=7,$E$11," ")))))))</f>
        <v xml:space="preserve"> </v>
      </c>
      <c r="U453" s="23" t="str">
        <f>IF(G453=6,$U$12,IF(G453=5,$U$13,IF(G453=4,$U$14,IF(G453=3,$U$15,IF(G453=2,$U$16,IF(G453=1,$U$17,IF(G453=7,$U$11," ")))))))</f>
        <v xml:space="preserve"> </v>
      </c>
      <c r="V453" s="79"/>
      <c r="W453" s="76"/>
      <c r="X453" s="76"/>
      <c r="Y453" s="80"/>
      <c r="Z453" s="80"/>
      <c r="AA453" s="178" t="s">
        <v>325</v>
      </c>
      <c r="AB453" s="86" t="s">
        <v>1296</v>
      </c>
      <c r="AC453" s="34"/>
      <c r="AD453" s="34"/>
      <c r="AE453" s="34"/>
      <c r="AF453" s="34"/>
      <c r="AG453" s="34"/>
      <c r="AH453" s="34"/>
      <c r="AI453" s="34"/>
      <c r="AJ453" s="34"/>
      <c r="AK453" s="34"/>
      <c r="AL453" s="3"/>
      <c r="AM453" s="181">
        <v>11</v>
      </c>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c r="IA453" s="3"/>
      <c r="IB453" s="3"/>
      <c r="IC453" s="3"/>
      <c r="ID453" s="3"/>
      <c r="IE453" s="3"/>
      <c r="IF453" s="3"/>
      <c r="IG453" s="3"/>
      <c r="IH453" s="3"/>
      <c r="II453" s="3"/>
      <c r="IJ453" s="3"/>
      <c r="IK453" s="3"/>
      <c r="IL453" s="3"/>
      <c r="IM453" s="3"/>
      <c r="IN453" s="3"/>
      <c r="IO453" s="3"/>
      <c r="IP453" s="3"/>
      <c r="IQ453" s="3"/>
      <c r="IR453" s="3"/>
      <c r="IS453" s="3"/>
      <c r="IT453" s="3"/>
      <c r="IU453" s="3"/>
      <c r="IV453" s="3"/>
      <c r="IW453" s="3"/>
      <c r="IX453" s="3"/>
      <c r="IY453" s="3"/>
      <c r="IZ453" s="3"/>
      <c r="JA453" s="3"/>
      <c r="JB453" s="3"/>
      <c r="JC453" s="3"/>
      <c r="JD453" s="3"/>
      <c r="JE453" s="3"/>
      <c r="JF453" s="3"/>
      <c r="JG453" s="3"/>
      <c r="JH453" s="3"/>
      <c r="JI453" s="3"/>
      <c r="JJ453" s="3"/>
      <c r="JK453" s="3"/>
      <c r="JL453" s="3"/>
      <c r="JM453" s="3"/>
      <c r="JN453" s="3"/>
      <c r="JO453" s="3"/>
      <c r="JP453" s="3"/>
      <c r="JQ453" s="3"/>
      <c r="JR453" s="3"/>
      <c r="JS453" s="3"/>
      <c r="JT453" s="3"/>
      <c r="JU453" s="3"/>
      <c r="JV453" s="3"/>
      <c r="JW453" s="3"/>
      <c r="JX453" s="3"/>
      <c r="JY453" s="3"/>
      <c r="JZ453" s="3"/>
      <c r="KA453" s="3"/>
      <c r="KB453" s="3"/>
      <c r="KC453" s="3"/>
      <c r="KD453" s="3"/>
      <c r="KE453" s="3"/>
      <c r="KF453" s="3"/>
      <c r="KG453" s="3"/>
      <c r="KH453" s="3"/>
      <c r="KI453" s="3"/>
      <c r="KJ453" s="3"/>
      <c r="KK453" s="3"/>
      <c r="KL453" s="3"/>
      <c r="KM453" s="3"/>
      <c r="KN453" s="3"/>
      <c r="KO453" s="3"/>
      <c r="KP453" s="3"/>
      <c r="KQ453" s="3"/>
      <c r="KR453" s="3"/>
      <c r="KS453" s="3"/>
      <c r="KT453" s="3"/>
      <c r="KU453" s="3"/>
      <c r="KV453" s="3"/>
      <c r="KW453" s="3"/>
      <c r="KX453" s="3"/>
      <c r="KY453" s="3"/>
      <c r="KZ453" s="3"/>
    </row>
    <row r="454" spans="1:312" s="184" customFormat="1" ht="18" customHeight="1" x14ac:dyDescent="0.25">
      <c r="A454" s="76">
        <v>5</v>
      </c>
      <c r="B454" s="178" t="s">
        <v>1297</v>
      </c>
      <c r="C454" s="178" t="s">
        <v>1298</v>
      </c>
      <c r="D454" s="85">
        <v>1</v>
      </c>
      <c r="E454" s="78">
        <f>IF(AM454+1=13,"GRAD",AM454+1)</f>
        <v>11</v>
      </c>
      <c r="F454" s="79"/>
      <c r="G454" s="80"/>
      <c r="H454" s="81"/>
      <c r="I454" s="82" t="str">
        <f>IF(H454&gt;0,"Y"," ")</f>
        <v xml:space="preserve"> </v>
      </c>
      <c r="J454" s="82" t="str">
        <f>IF(H454&gt;0,"Y"," ")</f>
        <v xml:space="preserve"> </v>
      </c>
      <c r="K454" s="176">
        <v>5</v>
      </c>
      <c r="L454" s="83">
        <v>132</v>
      </c>
      <c r="M454" s="79"/>
      <c r="N454" s="76"/>
      <c r="O454" s="76"/>
      <c r="P454" s="76"/>
      <c r="Q454" s="76"/>
      <c r="R454" s="76"/>
      <c r="S454" s="76"/>
      <c r="T454" s="20" t="str">
        <f>IF(G454=6,$E$12,IF(G454=5,$E$13,IF(G454=4,$E$14,IF(G454=3,$E$15,IF(G454=2,$E$16,IF(G454=1,$E$17,IF(G454=7,$E$11," ")))))))</f>
        <v xml:space="preserve"> </v>
      </c>
      <c r="U454" s="23" t="str">
        <f>IF(G454=6,$U$12,IF(G454=5,$U$13,IF(G454=4,$U$14,IF(G454=3,$U$15,IF(G454=2,$U$16,IF(G454=1,$U$17,IF(G454=7,$U$11," ")))))))</f>
        <v xml:space="preserve"> </v>
      </c>
      <c r="V454" s="79"/>
      <c r="W454" s="76"/>
      <c r="X454" s="76"/>
      <c r="Y454" s="80"/>
      <c r="Z454" s="80"/>
      <c r="AA454" s="178" t="s">
        <v>237</v>
      </c>
      <c r="AB454" s="87" t="s">
        <v>1299</v>
      </c>
      <c r="AC454" s="88"/>
      <c r="AD454" s="88"/>
      <c r="AE454" s="88"/>
      <c r="AF454" s="88"/>
      <c r="AG454" s="186"/>
      <c r="AH454" s="186"/>
      <c r="AI454" s="186"/>
      <c r="AJ454" s="186"/>
      <c r="AK454" s="186"/>
      <c r="AL454" s="186"/>
      <c r="AM454" s="181">
        <v>10</v>
      </c>
    </row>
    <row r="455" spans="1:312" s="184" customFormat="1" ht="18" customHeight="1" x14ac:dyDescent="0.25">
      <c r="A455" s="76">
        <v>5</v>
      </c>
      <c r="B455" s="178" t="s">
        <v>1300</v>
      </c>
      <c r="C455" s="178" t="s">
        <v>1261</v>
      </c>
      <c r="D455" s="85">
        <v>1</v>
      </c>
      <c r="E455" s="78">
        <f>IF(AM455+1=13,"GRAD",AM455+1)</f>
        <v>12</v>
      </c>
      <c r="F455" s="79"/>
      <c r="G455" s="80"/>
      <c r="H455" s="81"/>
      <c r="I455" s="82" t="str">
        <f>IF(H455&gt;0,"Y"," ")</f>
        <v xml:space="preserve"> </v>
      </c>
      <c r="J455" s="82" t="str">
        <f>IF(H455&gt;0,"Y"," ")</f>
        <v xml:space="preserve"> </v>
      </c>
      <c r="K455" s="176">
        <v>6</v>
      </c>
      <c r="L455" s="83">
        <v>132</v>
      </c>
      <c r="M455" s="79"/>
      <c r="N455" s="76"/>
      <c r="O455" s="76"/>
      <c r="P455" s="76"/>
      <c r="Q455" s="76"/>
      <c r="R455" s="76"/>
      <c r="S455" s="76"/>
      <c r="T455" s="20" t="str">
        <f>IF(G455=6,$E$12,IF(G455=5,$E$13,IF(G455=4,$E$14,IF(G455=3,$E$15,IF(G455=2,$E$16,IF(G455=1,$E$17,IF(G455=7,$E$11," ")))))))</f>
        <v xml:space="preserve"> </v>
      </c>
      <c r="U455" s="23" t="str">
        <f>IF(G455=6,$U$12,IF(G455=5,$U$13,IF(G455=4,$U$14,IF(G455=3,$U$15,IF(G455=2,$U$16,IF(G455=1,$U$17,IF(G455=7,$U$11," ")))))))</f>
        <v xml:space="preserve"> </v>
      </c>
      <c r="V455" s="79"/>
      <c r="W455" s="76"/>
      <c r="X455" s="76"/>
      <c r="Y455" s="80"/>
      <c r="Z455" s="80"/>
      <c r="AA455" s="178" t="s">
        <v>94</v>
      </c>
      <c r="AB455" s="87" t="s">
        <v>1301</v>
      </c>
      <c r="AC455" s="88"/>
      <c r="AD455" s="88"/>
      <c r="AE455" s="88"/>
      <c r="AF455" s="88"/>
      <c r="AG455" s="186"/>
      <c r="AH455" s="186"/>
      <c r="AI455" s="186"/>
      <c r="AJ455" s="186"/>
      <c r="AK455" s="186"/>
      <c r="AL455" s="186"/>
      <c r="AM455" s="181">
        <v>11</v>
      </c>
    </row>
    <row r="456" spans="1:312" s="184" customFormat="1" ht="18" customHeight="1" x14ac:dyDescent="0.25">
      <c r="A456" s="76">
        <v>5</v>
      </c>
      <c r="B456" s="178" t="s">
        <v>1302</v>
      </c>
      <c r="C456" s="178" t="s">
        <v>1298</v>
      </c>
      <c r="D456" s="85">
        <v>1</v>
      </c>
      <c r="E456" s="78">
        <f>IF(AM456+1=13,"GRAD",AM456+1)</f>
        <v>11</v>
      </c>
      <c r="F456" s="79"/>
      <c r="G456" s="80">
        <v>4</v>
      </c>
      <c r="H456" s="81">
        <v>2</v>
      </c>
      <c r="I456" s="82" t="str">
        <f>IF(H456&gt;0,"Y"," ")</f>
        <v>Y</v>
      </c>
      <c r="J456" s="82" t="str">
        <f>IF(H456&gt;0,"Y"," ")</f>
        <v>Y</v>
      </c>
      <c r="K456" s="176">
        <v>1</v>
      </c>
      <c r="L456" s="83">
        <v>138</v>
      </c>
      <c r="M456" s="79"/>
      <c r="N456" s="76"/>
      <c r="O456" s="76"/>
      <c r="P456" s="76"/>
      <c r="Q456" s="76"/>
      <c r="R456" s="76"/>
      <c r="S456" s="76"/>
      <c r="T456" s="20">
        <f>IF(G456=6,$E$12,IF(G456=5,$E$13,IF(G456=4,$E$14,IF(G456=3,$E$15,IF(G456=2,$E$16,IF(G456=1,$E$17,IF(G456=7,$E$11," ")))))))</f>
        <v>26</v>
      </c>
      <c r="U456" s="23">
        <f>IF(G456=6,$U$12,IF(G456=5,$U$13,IF(G456=4,$U$14,IF(G456=3,$U$15,IF(G456=2,$U$16,IF(G456=1,$U$17,IF(G456=7,$U$11," ")))))))</f>
        <v>60</v>
      </c>
      <c r="V456" s="79"/>
      <c r="W456" s="76">
        <v>7</v>
      </c>
      <c r="X456" s="76"/>
      <c r="Y456" s="80"/>
      <c r="Z456" s="80"/>
      <c r="AA456" s="178" t="s">
        <v>1303</v>
      </c>
      <c r="AB456" s="86" t="s">
        <v>1304</v>
      </c>
      <c r="AC456" s="34"/>
      <c r="AD456" s="34"/>
      <c r="AE456" s="34"/>
      <c r="AF456" s="34"/>
      <c r="AG456" s="34"/>
      <c r="AH456" s="34"/>
      <c r="AI456" s="34"/>
      <c r="AJ456" s="34"/>
      <c r="AK456" s="34"/>
      <c r="AL456" s="3"/>
      <c r="AM456" s="181">
        <v>10</v>
      </c>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c r="GX456" s="3"/>
      <c r="GY456" s="3"/>
      <c r="GZ456" s="3"/>
      <c r="HA456" s="3"/>
      <c r="HB456" s="3"/>
      <c r="HC456" s="3"/>
      <c r="HD456" s="3"/>
      <c r="HE456" s="3"/>
      <c r="HF456" s="3"/>
      <c r="HG456" s="3"/>
      <c r="HH456" s="3"/>
      <c r="HI456" s="3"/>
      <c r="HJ456" s="3"/>
      <c r="HK456" s="3"/>
      <c r="HL456" s="3"/>
      <c r="HM456" s="3"/>
      <c r="HN456" s="3"/>
      <c r="HO456" s="3"/>
      <c r="HP456" s="3"/>
      <c r="HQ456" s="3"/>
      <c r="HR456" s="3"/>
      <c r="HS456" s="3"/>
      <c r="HT456" s="3"/>
      <c r="HU456" s="3"/>
      <c r="HV456" s="3"/>
      <c r="HW456" s="3"/>
      <c r="HX456" s="3"/>
      <c r="HY456" s="3"/>
      <c r="HZ456" s="3"/>
      <c r="IA456" s="3"/>
      <c r="IB456" s="3"/>
      <c r="IC456" s="3"/>
      <c r="ID456" s="3"/>
      <c r="IE456" s="3"/>
      <c r="IF456" s="3"/>
      <c r="IG456" s="3"/>
      <c r="IH456" s="3"/>
      <c r="II456" s="3"/>
      <c r="IJ456" s="3"/>
      <c r="IK456" s="3"/>
      <c r="IL456" s="3"/>
      <c r="IM456" s="3"/>
      <c r="IN456" s="3"/>
      <c r="IO456" s="3"/>
      <c r="IP456" s="3"/>
      <c r="IQ456" s="3"/>
      <c r="IR456" s="3"/>
      <c r="IS456" s="3"/>
      <c r="IT456" s="3"/>
      <c r="IU456" s="3"/>
      <c r="IV456" s="3"/>
      <c r="IW456" s="3"/>
      <c r="IX456" s="3"/>
      <c r="IY456" s="3"/>
      <c r="IZ456" s="3"/>
      <c r="JA456" s="3"/>
      <c r="JB456" s="3"/>
      <c r="JC456" s="3"/>
      <c r="JD456" s="3"/>
      <c r="JE456" s="3"/>
      <c r="JF456" s="3"/>
      <c r="JG456" s="3"/>
      <c r="JH456" s="3"/>
      <c r="JI456" s="3"/>
      <c r="JJ456" s="3"/>
      <c r="JK456" s="3"/>
      <c r="JL456" s="3"/>
      <c r="JM456" s="3"/>
      <c r="JN456" s="3"/>
      <c r="JO456" s="3"/>
      <c r="JP456" s="3"/>
      <c r="JQ456" s="3"/>
      <c r="JR456" s="3"/>
      <c r="JS456" s="3"/>
      <c r="JT456" s="3"/>
      <c r="JU456" s="3"/>
      <c r="JV456" s="3"/>
      <c r="JW456" s="3"/>
      <c r="JX456" s="3"/>
      <c r="JY456" s="3"/>
      <c r="JZ456" s="3"/>
      <c r="KA456" s="3"/>
      <c r="KB456" s="3"/>
      <c r="KC456" s="3"/>
      <c r="KD456" s="3"/>
      <c r="KE456" s="3"/>
      <c r="KF456" s="3"/>
      <c r="KG456" s="3"/>
      <c r="KH456" s="3"/>
      <c r="KI456" s="3"/>
      <c r="KJ456" s="3"/>
      <c r="KK456" s="3"/>
      <c r="KL456" s="3"/>
      <c r="KM456" s="3"/>
      <c r="KN456" s="3"/>
      <c r="KO456" s="3"/>
      <c r="KP456" s="3"/>
      <c r="KQ456" s="3"/>
      <c r="KR456" s="3"/>
      <c r="KS456" s="3"/>
      <c r="KT456" s="3"/>
      <c r="KU456" s="3"/>
      <c r="KV456" s="3"/>
      <c r="KW456" s="3"/>
      <c r="KX456" s="3"/>
      <c r="KY456" s="3"/>
      <c r="KZ456" s="3"/>
    </row>
    <row r="457" spans="1:312" s="184" customFormat="1" ht="18" customHeight="1" x14ac:dyDescent="0.25">
      <c r="A457" s="76">
        <v>5</v>
      </c>
      <c r="B457" s="178" t="s">
        <v>1307</v>
      </c>
      <c r="C457" s="178" t="s">
        <v>1254</v>
      </c>
      <c r="D457" s="85">
        <v>1</v>
      </c>
      <c r="E457" s="78">
        <f>IF(AM457+1=13,"GRAD",AM457+1)</f>
        <v>11</v>
      </c>
      <c r="F457" s="79"/>
      <c r="G457" s="80"/>
      <c r="H457" s="81"/>
      <c r="I457" s="82" t="str">
        <f>IF(H457&gt;0,"Y"," ")</f>
        <v xml:space="preserve"> </v>
      </c>
      <c r="J457" s="82" t="str">
        <f>IF(H457&gt;0,"Y"," ")</f>
        <v xml:space="preserve"> </v>
      </c>
      <c r="K457" s="176">
        <v>5</v>
      </c>
      <c r="L457" s="83">
        <v>138</v>
      </c>
      <c r="M457" s="79"/>
      <c r="N457" s="76"/>
      <c r="O457" s="76"/>
      <c r="P457" s="76"/>
      <c r="Q457" s="76"/>
      <c r="R457" s="76"/>
      <c r="S457" s="76"/>
      <c r="T457" s="20" t="str">
        <f>IF(G457=6,$E$12,IF(G457=5,$E$13,IF(G457=4,$E$14,IF(G457=3,$E$15,IF(G457=2,$E$16,IF(G457=1,$E$17,IF(G457=7,$E$11," ")))))))</f>
        <v xml:space="preserve"> </v>
      </c>
      <c r="U457" s="23" t="str">
        <f>IF(G457=6,$U$12,IF(G457=5,$U$13,IF(G457=4,$U$14,IF(G457=3,$U$15,IF(G457=2,$U$16,IF(G457=1,$U$17,IF(G457=7,$U$11," ")))))))</f>
        <v xml:space="preserve"> </v>
      </c>
      <c r="V457" s="79"/>
      <c r="W457" s="76"/>
      <c r="X457" s="76"/>
      <c r="Y457" s="80"/>
      <c r="Z457" s="80"/>
      <c r="AA457" s="178" t="s">
        <v>458</v>
      </c>
      <c r="AB457" s="86" t="s">
        <v>1308</v>
      </c>
      <c r="AC457" s="34"/>
      <c r="AD457" s="34"/>
      <c r="AE457" s="34"/>
      <c r="AF457" s="34"/>
      <c r="AG457" s="34"/>
      <c r="AH457" s="34"/>
      <c r="AI457" s="34"/>
      <c r="AJ457" s="34"/>
      <c r="AK457" s="34"/>
      <c r="AL457" s="34"/>
      <c r="AM457" s="181">
        <v>10</v>
      </c>
      <c r="AN457" s="34"/>
      <c r="AO457" s="34"/>
      <c r="AP457" s="34"/>
      <c r="AQ457" s="34"/>
      <c r="AR457" s="34"/>
      <c r="AS457" s="34"/>
      <c r="AT457" s="34"/>
      <c r="AU457" s="34"/>
      <c r="AV457" s="34"/>
      <c r="AW457" s="34"/>
      <c r="AX457" s="34"/>
      <c r="AY457" s="34"/>
      <c r="AZ457" s="34"/>
      <c r="BA457" s="34"/>
      <c r="BB457" s="34"/>
      <c r="BC457" s="34"/>
      <c r="BD457" s="34"/>
      <c r="BE457" s="34"/>
      <c r="BF457" s="34"/>
      <c r="BG457" s="34"/>
      <c r="BH457" s="34"/>
      <c r="BI457" s="34"/>
      <c r="BJ457" s="34"/>
      <c r="BK457" s="34"/>
      <c r="BL457" s="34"/>
      <c r="BM457" s="34"/>
      <c r="BN457" s="34"/>
      <c r="BO457" s="34"/>
      <c r="BP457" s="34"/>
      <c r="BQ457" s="34"/>
      <c r="BR457" s="34"/>
      <c r="BS457" s="34"/>
      <c r="BT457" s="34"/>
      <c r="BU457" s="34"/>
      <c r="BV457" s="34"/>
      <c r="BW457" s="34"/>
      <c r="BX457" s="34"/>
      <c r="BY457" s="34"/>
      <c r="BZ457" s="34"/>
      <c r="CA457" s="34"/>
      <c r="CB457" s="34"/>
      <c r="CC457" s="34"/>
      <c r="CD457" s="34"/>
      <c r="CE457" s="34"/>
      <c r="CF457" s="34"/>
      <c r="CG457" s="34"/>
      <c r="CH457" s="34"/>
      <c r="CI457" s="34"/>
      <c r="CJ457" s="34"/>
      <c r="CK457" s="34"/>
      <c r="CL457" s="34"/>
      <c r="CM457" s="34"/>
      <c r="CN457" s="34"/>
      <c r="CO457" s="34"/>
      <c r="CP457" s="34"/>
      <c r="CQ457" s="34"/>
      <c r="CR457" s="34"/>
      <c r="CS457" s="34"/>
      <c r="CT457" s="34"/>
      <c r="CU457" s="34"/>
      <c r="CV457" s="34"/>
      <c r="CW457" s="34"/>
      <c r="CX457" s="34"/>
      <c r="CY457" s="34"/>
      <c r="CZ457" s="34"/>
      <c r="DA457" s="34"/>
      <c r="DB457" s="34"/>
      <c r="DC457" s="34"/>
      <c r="DD457" s="34"/>
      <c r="DE457" s="34"/>
      <c r="DF457" s="34"/>
      <c r="DG457" s="34"/>
      <c r="DH457" s="34"/>
      <c r="DI457" s="34"/>
      <c r="DJ457" s="34"/>
      <c r="DK457" s="34"/>
      <c r="DL457" s="34"/>
      <c r="DM457" s="34"/>
      <c r="DN457" s="34"/>
      <c r="DO457" s="34"/>
      <c r="DP457" s="34"/>
      <c r="DQ457" s="34"/>
      <c r="DR457" s="34"/>
      <c r="DS457" s="34"/>
      <c r="DT457" s="34"/>
      <c r="DU457" s="34"/>
      <c r="DV457" s="34"/>
      <c r="DW457" s="34"/>
      <c r="DX457" s="34"/>
      <c r="DY457" s="34"/>
      <c r="DZ457" s="34"/>
      <c r="EA457" s="34"/>
      <c r="EB457" s="34"/>
      <c r="EC457" s="34"/>
      <c r="ED457" s="34"/>
      <c r="EE457" s="34"/>
      <c r="EF457" s="34"/>
      <c r="EG457" s="34"/>
      <c r="EH457" s="34"/>
      <c r="EI457" s="34"/>
      <c r="EJ457" s="34"/>
      <c r="EK457" s="34"/>
      <c r="EL457" s="34"/>
      <c r="EM457" s="34"/>
      <c r="EN457" s="34"/>
      <c r="EO457" s="34"/>
      <c r="EP457" s="34"/>
      <c r="EQ457" s="34"/>
      <c r="ER457" s="34"/>
      <c r="ES457" s="34"/>
      <c r="ET457" s="34"/>
      <c r="EU457" s="34"/>
      <c r="EV457" s="34"/>
      <c r="EW457" s="34"/>
      <c r="EX457" s="34"/>
      <c r="EY457" s="34"/>
      <c r="EZ457" s="34"/>
      <c r="FA457" s="34"/>
      <c r="FB457" s="34"/>
      <c r="FC457" s="34"/>
      <c r="FD457" s="34"/>
      <c r="FE457" s="34"/>
      <c r="FF457" s="34"/>
      <c r="FG457" s="34"/>
      <c r="FH457" s="34"/>
      <c r="FI457" s="34"/>
      <c r="FJ457" s="34"/>
      <c r="FK457" s="34"/>
      <c r="FL457" s="34"/>
      <c r="FM457" s="34"/>
      <c r="FN457" s="34"/>
      <c r="FO457" s="34"/>
      <c r="FP457" s="34"/>
      <c r="FQ457" s="34"/>
      <c r="FR457" s="34"/>
      <c r="FS457" s="34"/>
      <c r="FT457" s="34"/>
      <c r="FU457" s="34"/>
      <c r="FV457" s="34"/>
      <c r="FW457" s="34"/>
      <c r="FX457" s="34"/>
      <c r="FY457" s="34"/>
      <c r="FZ457" s="34"/>
      <c r="GA457" s="34"/>
      <c r="GB457" s="34"/>
      <c r="GC457" s="34"/>
      <c r="GD457" s="34"/>
      <c r="GE457" s="34"/>
      <c r="GF457" s="34"/>
      <c r="GG457" s="34"/>
      <c r="GH457" s="34"/>
      <c r="GI457" s="34"/>
      <c r="GJ457" s="34"/>
      <c r="GK457" s="34"/>
      <c r="GL457" s="34"/>
      <c r="GM457" s="34"/>
      <c r="GN457" s="34"/>
      <c r="GO457" s="34"/>
      <c r="GP457" s="34"/>
      <c r="GQ457" s="34"/>
      <c r="GR457" s="34"/>
      <c r="GS457" s="34"/>
      <c r="GT457" s="34"/>
      <c r="GU457" s="34"/>
      <c r="GV457" s="34"/>
      <c r="GW457" s="34"/>
      <c r="GX457" s="34"/>
      <c r="GY457" s="34"/>
      <c r="GZ457" s="34"/>
      <c r="HA457" s="34"/>
      <c r="HB457" s="34"/>
      <c r="HC457" s="34"/>
      <c r="HD457" s="34"/>
      <c r="HE457" s="34"/>
      <c r="HF457" s="34"/>
      <c r="HG457" s="34"/>
      <c r="HH457" s="34"/>
      <c r="HI457" s="34"/>
      <c r="HJ457" s="34"/>
      <c r="HK457" s="34"/>
      <c r="HL457" s="34"/>
      <c r="HM457" s="34"/>
      <c r="HN457" s="34"/>
      <c r="HO457" s="34"/>
      <c r="HP457" s="34"/>
      <c r="HQ457" s="34"/>
      <c r="HR457" s="34"/>
      <c r="HS457" s="34"/>
      <c r="HT457" s="34"/>
      <c r="HU457" s="34"/>
      <c r="HV457" s="34"/>
      <c r="HW457" s="34"/>
      <c r="HX457" s="34"/>
      <c r="HY457" s="34"/>
      <c r="HZ457" s="34"/>
      <c r="IA457" s="34"/>
      <c r="IB457" s="34"/>
      <c r="IC457" s="34"/>
      <c r="ID457" s="34"/>
      <c r="IE457" s="34"/>
      <c r="IF457" s="34"/>
      <c r="IG457" s="34"/>
      <c r="IH457" s="34"/>
      <c r="II457" s="34"/>
      <c r="IJ457" s="34"/>
      <c r="IK457" s="34"/>
      <c r="IL457" s="34"/>
      <c r="IM457" s="34"/>
      <c r="IN457" s="34"/>
      <c r="IO457" s="34"/>
      <c r="IP457" s="34"/>
      <c r="IQ457" s="34"/>
      <c r="IR457" s="34"/>
      <c r="IS457" s="34"/>
      <c r="IT457" s="34"/>
      <c r="IU457" s="34"/>
      <c r="IV457" s="34"/>
      <c r="IW457" s="34"/>
      <c r="IX457" s="34"/>
      <c r="IY457" s="34"/>
      <c r="IZ457" s="34"/>
      <c r="JA457" s="34"/>
      <c r="JB457" s="34"/>
      <c r="JC457" s="34"/>
      <c r="JD457" s="34"/>
      <c r="JE457" s="34"/>
      <c r="JF457" s="34"/>
      <c r="JG457" s="34"/>
      <c r="JH457" s="34"/>
      <c r="JI457" s="34"/>
      <c r="JJ457" s="34"/>
      <c r="JK457" s="34"/>
      <c r="JL457" s="34"/>
      <c r="JM457" s="34"/>
      <c r="JN457" s="34"/>
      <c r="JO457" s="34"/>
      <c r="JP457" s="34"/>
      <c r="JQ457" s="34"/>
      <c r="JR457" s="34"/>
      <c r="JS457" s="34"/>
      <c r="JT457" s="34"/>
      <c r="JU457" s="34"/>
      <c r="JV457" s="34"/>
      <c r="JW457" s="34"/>
      <c r="JX457" s="34"/>
      <c r="JY457" s="34"/>
      <c r="JZ457" s="34"/>
      <c r="KA457" s="34"/>
      <c r="KB457" s="34"/>
      <c r="KC457" s="34"/>
      <c r="KD457" s="34"/>
      <c r="KE457" s="34"/>
      <c r="KF457" s="34"/>
      <c r="KG457" s="34"/>
      <c r="KH457" s="34"/>
      <c r="KI457" s="34"/>
      <c r="KJ457" s="34"/>
      <c r="KK457" s="34"/>
      <c r="KL457" s="34"/>
      <c r="KM457" s="34"/>
      <c r="KN457" s="34"/>
      <c r="KO457" s="34"/>
      <c r="KP457" s="34"/>
      <c r="KQ457" s="34"/>
      <c r="KR457" s="34"/>
      <c r="KS457" s="34"/>
      <c r="KT457" s="34"/>
      <c r="KU457" s="34"/>
      <c r="KV457" s="34"/>
      <c r="KW457" s="34"/>
      <c r="KX457" s="34"/>
      <c r="KY457" s="34"/>
      <c r="KZ457" s="34"/>
    </row>
    <row r="458" spans="1:312" s="184" customFormat="1" ht="18" customHeight="1" x14ac:dyDescent="0.25">
      <c r="A458" s="76">
        <v>5</v>
      </c>
      <c r="B458" s="178" t="s">
        <v>1309</v>
      </c>
      <c r="C458" s="178" t="s">
        <v>1241</v>
      </c>
      <c r="D458" s="85">
        <v>1</v>
      </c>
      <c r="E458" s="78">
        <f>IF(AM458+1=13,"GRAD",AM458+1)</f>
        <v>12</v>
      </c>
      <c r="F458" s="79"/>
      <c r="G458" s="80"/>
      <c r="H458" s="81">
        <v>11</v>
      </c>
      <c r="I458" s="82" t="str">
        <f>IF(H458&gt;0,"Y"," ")</f>
        <v>Y</v>
      </c>
      <c r="J458" s="82" t="str">
        <f>IF(H458&gt;0,"Y"," ")</f>
        <v>Y</v>
      </c>
      <c r="K458" s="176">
        <v>2</v>
      </c>
      <c r="L458" s="83">
        <v>145</v>
      </c>
      <c r="M458" s="79"/>
      <c r="N458" s="76"/>
      <c r="O458" s="76"/>
      <c r="P458" s="76"/>
      <c r="Q458" s="76"/>
      <c r="R458" s="76"/>
      <c r="S458" s="76"/>
      <c r="T458" s="20" t="str">
        <f>IF(G458=6,$E$12,IF(G458=5,$E$13,IF(G458=4,$E$14,IF(G458=3,$E$15,IF(G458=2,$E$16,IF(G458=1,$E$17,IF(G458=7,$E$11," ")))))))</f>
        <v xml:space="preserve"> </v>
      </c>
      <c r="U458" s="23" t="str">
        <f>IF(G458=6,$U$12,IF(G458=5,$U$13,IF(G458=4,$U$14,IF(G458=3,$U$15,IF(G458=2,$U$16,IF(G458=1,$U$17,IF(G458=7,$U$11," ")))))))</f>
        <v xml:space="preserve"> </v>
      </c>
      <c r="V458" s="79"/>
      <c r="W458" s="76"/>
      <c r="X458" s="76"/>
      <c r="Y458" s="80"/>
      <c r="Z458" s="80"/>
      <c r="AA458" s="178" t="s">
        <v>311</v>
      </c>
      <c r="AB458" s="86" t="s">
        <v>1310</v>
      </c>
      <c r="AC458" s="34"/>
      <c r="AD458" s="34"/>
      <c r="AE458" s="34"/>
      <c r="AF458" s="34"/>
      <c r="AG458" s="34"/>
      <c r="AH458" s="34"/>
      <c r="AI458" s="34"/>
      <c r="AJ458" s="34"/>
      <c r="AK458" s="34"/>
      <c r="AL458" s="34"/>
      <c r="AM458" s="181">
        <v>11</v>
      </c>
      <c r="AN458" s="34"/>
      <c r="AO458" s="34"/>
      <c r="AP458" s="34"/>
      <c r="AQ458" s="34"/>
      <c r="AR458" s="34"/>
      <c r="AS458" s="34"/>
      <c r="AT458" s="34"/>
      <c r="AU458" s="34"/>
      <c r="AV458" s="34"/>
      <c r="AW458" s="34"/>
      <c r="AX458" s="34"/>
      <c r="AY458" s="34"/>
      <c r="AZ458" s="34"/>
      <c r="BA458" s="34"/>
      <c r="BB458" s="34"/>
      <c r="BC458" s="34"/>
      <c r="BD458" s="34"/>
      <c r="BE458" s="34"/>
      <c r="BF458" s="34"/>
      <c r="BG458" s="34"/>
      <c r="BH458" s="34"/>
      <c r="BI458" s="34"/>
      <c r="BJ458" s="34"/>
      <c r="BK458" s="34"/>
      <c r="BL458" s="34"/>
      <c r="BM458" s="34"/>
      <c r="BN458" s="34"/>
      <c r="BO458" s="34"/>
      <c r="BP458" s="34"/>
      <c r="BQ458" s="34"/>
      <c r="BR458" s="34"/>
      <c r="BS458" s="34"/>
      <c r="BT458" s="34"/>
      <c r="BU458" s="34"/>
      <c r="BV458" s="34"/>
      <c r="BW458" s="34"/>
      <c r="BX458" s="34"/>
      <c r="BY458" s="34"/>
      <c r="BZ458" s="34"/>
      <c r="CA458" s="34"/>
      <c r="CB458" s="34"/>
      <c r="CC458" s="34"/>
      <c r="CD458" s="34"/>
      <c r="CE458" s="34"/>
      <c r="CF458" s="34"/>
      <c r="CG458" s="34"/>
      <c r="CH458" s="34"/>
      <c r="CI458" s="34"/>
      <c r="CJ458" s="34"/>
      <c r="CK458" s="34"/>
      <c r="CL458" s="34"/>
      <c r="CM458" s="34"/>
      <c r="CN458" s="34"/>
      <c r="CO458" s="34"/>
      <c r="CP458" s="34"/>
      <c r="CQ458" s="34"/>
      <c r="CR458" s="34"/>
      <c r="CS458" s="34"/>
      <c r="CT458" s="34"/>
      <c r="CU458" s="34"/>
      <c r="CV458" s="34"/>
      <c r="CW458" s="34"/>
      <c r="CX458" s="34"/>
      <c r="CY458" s="34"/>
      <c r="CZ458" s="34"/>
      <c r="DA458" s="34"/>
      <c r="DB458" s="34"/>
      <c r="DC458" s="34"/>
      <c r="DD458" s="34"/>
      <c r="DE458" s="34"/>
      <c r="DF458" s="34"/>
      <c r="DG458" s="34"/>
      <c r="DH458" s="34"/>
      <c r="DI458" s="34"/>
      <c r="DJ458" s="34"/>
      <c r="DK458" s="34"/>
      <c r="DL458" s="34"/>
      <c r="DM458" s="34"/>
      <c r="DN458" s="34"/>
      <c r="DO458" s="34"/>
      <c r="DP458" s="34"/>
      <c r="DQ458" s="34"/>
      <c r="DR458" s="34"/>
      <c r="DS458" s="34"/>
      <c r="DT458" s="34"/>
      <c r="DU458" s="34"/>
      <c r="DV458" s="34"/>
      <c r="DW458" s="34"/>
      <c r="DX458" s="34"/>
      <c r="DY458" s="34"/>
      <c r="DZ458" s="34"/>
      <c r="EA458" s="34"/>
      <c r="EB458" s="34"/>
      <c r="EC458" s="34"/>
      <c r="ED458" s="34"/>
      <c r="EE458" s="34"/>
      <c r="EF458" s="34"/>
      <c r="EG458" s="34"/>
      <c r="EH458" s="34"/>
      <c r="EI458" s="34"/>
      <c r="EJ458" s="34"/>
      <c r="EK458" s="34"/>
      <c r="EL458" s="34"/>
      <c r="EM458" s="34"/>
      <c r="EN458" s="34"/>
      <c r="EO458" s="34"/>
      <c r="EP458" s="34"/>
      <c r="EQ458" s="34"/>
      <c r="ER458" s="34"/>
      <c r="ES458" s="34"/>
      <c r="ET458" s="34"/>
      <c r="EU458" s="34"/>
      <c r="EV458" s="34"/>
      <c r="EW458" s="34"/>
      <c r="EX458" s="34"/>
      <c r="EY458" s="34"/>
      <c r="EZ458" s="34"/>
      <c r="FA458" s="34"/>
      <c r="FB458" s="34"/>
      <c r="FC458" s="34"/>
      <c r="FD458" s="34"/>
      <c r="FE458" s="34"/>
      <c r="FF458" s="34"/>
      <c r="FG458" s="34"/>
      <c r="FH458" s="34"/>
      <c r="FI458" s="34"/>
      <c r="FJ458" s="34"/>
      <c r="FK458" s="34"/>
      <c r="FL458" s="34"/>
      <c r="FM458" s="34"/>
      <c r="FN458" s="34"/>
      <c r="FO458" s="34"/>
      <c r="FP458" s="34"/>
      <c r="FQ458" s="34"/>
      <c r="FR458" s="34"/>
      <c r="FS458" s="34"/>
      <c r="FT458" s="34"/>
      <c r="FU458" s="34"/>
      <c r="FV458" s="34"/>
      <c r="FW458" s="34"/>
      <c r="FX458" s="34"/>
      <c r="FY458" s="34"/>
      <c r="FZ458" s="34"/>
      <c r="GA458" s="34"/>
      <c r="GB458" s="34"/>
      <c r="GC458" s="34"/>
      <c r="GD458" s="34"/>
      <c r="GE458" s="34"/>
      <c r="GF458" s="34"/>
      <c r="GG458" s="34"/>
      <c r="GH458" s="34"/>
      <c r="GI458" s="34"/>
      <c r="GJ458" s="34"/>
      <c r="GK458" s="34"/>
      <c r="GL458" s="34"/>
      <c r="GM458" s="34"/>
      <c r="GN458" s="34"/>
      <c r="GO458" s="34"/>
      <c r="GP458" s="34"/>
      <c r="GQ458" s="34"/>
      <c r="GR458" s="34"/>
      <c r="GS458" s="34"/>
      <c r="GT458" s="34"/>
      <c r="GU458" s="34"/>
      <c r="GV458" s="34"/>
      <c r="GW458" s="34"/>
      <c r="GX458" s="34"/>
      <c r="GY458" s="34"/>
      <c r="GZ458" s="34"/>
      <c r="HA458" s="34"/>
      <c r="HB458" s="34"/>
      <c r="HC458" s="34"/>
      <c r="HD458" s="34"/>
      <c r="HE458" s="34"/>
      <c r="HF458" s="34"/>
      <c r="HG458" s="34"/>
      <c r="HH458" s="34"/>
      <c r="HI458" s="34"/>
      <c r="HJ458" s="34"/>
      <c r="HK458" s="34"/>
      <c r="HL458" s="34"/>
      <c r="HM458" s="34"/>
      <c r="HN458" s="34"/>
      <c r="HO458" s="34"/>
      <c r="HP458" s="34"/>
      <c r="HQ458" s="34"/>
      <c r="HR458" s="34"/>
      <c r="HS458" s="34"/>
      <c r="HT458" s="34"/>
      <c r="HU458" s="34"/>
      <c r="HV458" s="34"/>
      <c r="HW458" s="34"/>
      <c r="HX458" s="34"/>
      <c r="HY458" s="34"/>
      <c r="HZ458" s="34"/>
      <c r="IA458" s="34"/>
      <c r="IB458" s="34"/>
      <c r="IC458" s="34"/>
      <c r="ID458" s="34"/>
      <c r="IE458" s="34"/>
      <c r="IF458" s="34"/>
      <c r="IG458" s="34"/>
      <c r="IH458" s="34"/>
      <c r="II458" s="34"/>
      <c r="IJ458" s="34"/>
      <c r="IK458" s="34"/>
      <c r="IL458" s="34"/>
      <c r="IM458" s="34"/>
      <c r="IN458" s="34"/>
      <c r="IO458" s="34"/>
      <c r="IP458" s="34"/>
      <c r="IQ458" s="34"/>
      <c r="IR458" s="34"/>
      <c r="IS458" s="34"/>
      <c r="IT458" s="34"/>
      <c r="IU458" s="34"/>
      <c r="IV458" s="34"/>
      <c r="IW458" s="34"/>
      <c r="IX458" s="34"/>
      <c r="IY458" s="34"/>
      <c r="IZ458" s="34"/>
      <c r="JA458" s="34"/>
      <c r="JB458" s="34"/>
      <c r="JC458" s="34"/>
      <c r="JD458" s="34"/>
      <c r="JE458" s="34"/>
      <c r="JF458" s="34"/>
      <c r="JG458" s="34"/>
      <c r="JH458" s="34"/>
      <c r="JI458" s="34"/>
      <c r="JJ458" s="34"/>
      <c r="JK458" s="34"/>
      <c r="JL458" s="34"/>
      <c r="JM458" s="34"/>
      <c r="JN458" s="34"/>
      <c r="JO458" s="34"/>
      <c r="JP458" s="34"/>
      <c r="JQ458" s="34"/>
      <c r="JR458" s="34"/>
      <c r="JS458" s="34"/>
      <c r="JT458" s="34"/>
      <c r="JU458" s="34"/>
      <c r="JV458" s="34"/>
      <c r="JW458" s="34"/>
      <c r="JX458" s="34"/>
      <c r="JY458" s="34"/>
      <c r="JZ458" s="34"/>
      <c r="KA458" s="34"/>
      <c r="KB458" s="34"/>
      <c r="KC458" s="34"/>
      <c r="KD458" s="34"/>
      <c r="KE458" s="34"/>
      <c r="KF458" s="34"/>
      <c r="KG458" s="34"/>
      <c r="KH458" s="34"/>
      <c r="KI458" s="34"/>
      <c r="KJ458" s="34"/>
      <c r="KK458" s="34"/>
      <c r="KL458" s="34"/>
      <c r="KM458" s="34"/>
      <c r="KN458" s="34"/>
      <c r="KO458" s="34"/>
      <c r="KP458" s="34"/>
      <c r="KQ458" s="34"/>
      <c r="KR458" s="34"/>
      <c r="KS458" s="34"/>
      <c r="KT458" s="34"/>
      <c r="KU458" s="34"/>
      <c r="KV458" s="34"/>
      <c r="KW458" s="34"/>
      <c r="KX458" s="34"/>
      <c r="KY458" s="34"/>
      <c r="KZ458" s="34"/>
    </row>
    <row r="459" spans="1:312" s="184" customFormat="1" ht="18" customHeight="1" x14ac:dyDescent="0.25">
      <c r="A459" s="76">
        <v>5</v>
      </c>
      <c r="B459" s="178" t="s">
        <v>1311</v>
      </c>
      <c r="C459" s="178" t="s">
        <v>1249</v>
      </c>
      <c r="D459" s="85">
        <v>1</v>
      </c>
      <c r="E459" s="78">
        <f>IF(AM459+1=13,"GRAD",AM459+1)</f>
        <v>11</v>
      </c>
      <c r="F459" s="79"/>
      <c r="G459" s="80"/>
      <c r="H459" s="81"/>
      <c r="I459" s="82" t="str">
        <f>IF(H459&gt;0,"Y"," ")</f>
        <v xml:space="preserve"> </v>
      </c>
      <c r="J459" s="82" t="str">
        <f>IF(H459&gt;0,"Y"," ")</f>
        <v xml:space="preserve"> </v>
      </c>
      <c r="K459" s="176">
        <v>4</v>
      </c>
      <c r="L459" s="83">
        <v>145</v>
      </c>
      <c r="M459" s="79"/>
      <c r="N459" s="76"/>
      <c r="O459" s="76"/>
      <c r="P459" s="76"/>
      <c r="Q459" s="76"/>
      <c r="R459" s="76"/>
      <c r="S459" s="76"/>
      <c r="T459" s="20" t="str">
        <f>IF(G459=6,$E$12,IF(G459=5,$E$13,IF(G459=4,$E$14,IF(G459=3,$E$15,IF(G459=2,$E$16,IF(G459=1,$E$17,IF(G459=7,$E$11," ")))))))</f>
        <v xml:space="preserve"> </v>
      </c>
      <c r="U459" s="23" t="str">
        <f>IF(G459=6,$U$12,IF(G459=5,$U$13,IF(G459=4,$U$14,IF(G459=3,$U$15,IF(G459=2,$U$16,IF(G459=1,$U$17,IF(G459=7,$U$11," ")))))))</f>
        <v xml:space="preserve"> </v>
      </c>
      <c r="V459" s="79"/>
      <c r="W459" s="76"/>
      <c r="X459" s="76"/>
      <c r="Y459" s="80"/>
      <c r="Z459" s="80"/>
      <c r="AA459" s="178" t="s">
        <v>1312</v>
      </c>
      <c r="AB459" s="86" t="s">
        <v>1273</v>
      </c>
      <c r="AC459" s="34"/>
      <c r="AD459" s="34"/>
      <c r="AE459" s="34"/>
      <c r="AF459" s="34"/>
      <c r="AG459" s="34"/>
      <c r="AH459" s="34"/>
      <c r="AI459" s="34"/>
      <c r="AJ459" s="34"/>
      <c r="AK459" s="34"/>
      <c r="AL459" s="34"/>
      <c r="AM459" s="181">
        <v>10</v>
      </c>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c r="GX459" s="3"/>
      <c r="GY459" s="3"/>
      <c r="GZ459" s="3"/>
      <c r="HA459" s="3"/>
      <c r="HB459" s="3"/>
      <c r="HC459" s="3"/>
      <c r="HD459" s="3"/>
      <c r="HE459" s="3"/>
      <c r="HF459" s="3"/>
      <c r="HG459" s="3"/>
      <c r="HH459" s="3"/>
      <c r="HI459" s="3"/>
      <c r="HJ459" s="3"/>
      <c r="HK459" s="3"/>
      <c r="HL459" s="3"/>
      <c r="HM459" s="3"/>
      <c r="HN459" s="3"/>
      <c r="HO459" s="3"/>
      <c r="HP459" s="3"/>
      <c r="HQ459" s="3"/>
      <c r="HR459" s="3"/>
      <c r="HS459" s="3"/>
      <c r="HT459" s="3"/>
      <c r="HU459" s="3"/>
      <c r="HV459" s="3"/>
      <c r="HW459" s="3"/>
      <c r="HX459" s="3"/>
      <c r="HY459" s="3"/>
      <c r="HZ459" s="3"/>
      <c r="IA459" s="3"/>
      <c r="IB459" s="3"/>
      <c r="IC459" s="3"/>
      <c r="ID459" s="3"/>
      <c r="IE459" s="3"/>
      <c r="IF459" s="3"/>
      <c r="IG459" s="3"/>
      <c r="IH459" s="3"/>
      <c r="II459" s="3"/>
      <c r="IJ459" s="3"/>
      <c r="IK459" s="3"/>
      <c r="IL459" s="3"/>
      <c r="IM459" s="3"/>
      <c r="IN459" s="3"/>
      <c r="IO459" s="3"/>
      <c r="IP459" s="3"/>
      <c r="IQ459" s="3"/>
      <c r="IR459" s="3"/>
      <c r="IS459" s="3"/>
      <c r="IT459" s="3"/>
      <c r="IU459" s="3"/>
      <c r="IV459" s="3"/>
      <c r="IW459" s="3"/>
      <c r="IX459" s="3"/>
      <c r="IY459" s="3"/>
      <c r="IZ459" s="3"/>
      <c r="JA459" s="3"/>
      <c r="JB459" s="3"/>
      <c r="JC459" s="3"/>
      <c r="JD459" s="3"/>
      <c r="JE459" s="3"/>
      <c r="JF459" s="3"/>
      <c r="JG459" s="3"/>
      <c r="JH459" s="3"/>
      <c r="JI459" s="3"/>
      <c r="JJ459" s="3"/>
      <c r="JK459" s="3"/>
      <c r="JL459" s="3"/>
      <c r="JM459" s="3"/>
      <c r="JN459" s="3"/>
      <c r="JO459" s="3"/>
      <c r="JP459" s="3"/>
      <c r="JQ459" s="3"/>
      <c r="JR459" s="3"/>
      <c r="JS459" s="3"/>
      <c r="JT459" s="3"/>
      <c r="JU459" s="3"/>
      <c r="JV459" s="3"/>
      <c r="JW459" s="3"/>
      <c r="JX459" s="3"/>
      <c r="JY459" s="3"/>
      <c r="JZ459" s="3"/>
      <c r="KA459" s="3"/>
      <c r="KB459" s="3"/>
      <c r="KC459" s="3"/>
      <c r="KD459" s="3"/>
      <c r="KE459" s="3"/>
      <c r="KF459" s="3"/>
      <c r="KG459" s="3"/>
      <c r="KH459" s="3"/>
      <c r="KI459" s="3"/>
      <c r="KJ459" s="3"/>
      <c r="KK459" s="3"/>
      <c r="KL459" s="3"/>
      <c r="KM459" s="3"/>
      <c r="KN459" s="3"/>
      <c r="KO459" s="3"/>
      <c r="KP459" s="3"/>
      <c r="KQ459" s="3"/>
      <c r="KR459" s="3"/>
      <c r="KS459" s="3"/>
      <c r="KT459" s="3"/>
      <c r="KU459" s="3"/>
      <c r="KV459" s="3"/>
      <c r="KW459" s="3"/>
      <c r="KX459" s="3"/>
      <c r="KY459" s="3"/>
      <c r="KZ459" s="3"/>
    </row>
    <row r="460" spans="1:312" s="184" customFormat="1" ht="18" customHeight="1" x14ac:dyDescent="0.25">
      <c r="A460" s="76">
        <v>5</v>
      </c>
      <c r="B460" s="178" t="s">
        <v>1313</v>
      </c>
      <c r="C460" s="178" t="s">
        <v>1254</v>
      </c>
      <c r="D460" s="85">
        <v>1</v>
      </c>
      <c r="E460" s="78">
        <f>IF(AM460+1=13,"GRAD",AM460+1)</f>
        <v>11</v>
      </c>
      <c r="F460" s="79"/>
      <c r="G460" s="80"/>
      <c r="H460" s="81"/>
      <c r="I460" s="82" t="str">
        <f>IF(H460&gt;0,"Y"," ")</f>
        <v xml:space="preserve"> </v>
      </c>
      <c r="J460" s="82" t="str">
        <f>IF(H460&gt;0,"Y"," ")</f>
        <v xml:space="preserve"> </v>
      </c>
      <c r="K460" s="176">
        <v>6</v>
      </c>
      <c r="L460" s="83">
        <v>145</v>
      </c>
      <c r="M460" s="79"/>
      <c r="N460" s="76"/>
      <c r="O460" s="76"/>
      <c r="P460" s="76"/>
      <c r="Q460" s="76"/>
      <c r="R460" s="76"/>
      <c r="S460" s="76"/>
      <c r="T460" s="20" t="str">
        <f>IF(G460=6,$E$12,IF(G460=5,$E$13,IF(G460=4,$E$14,IF(G460=3,$E$15,IF(G460=2,$E$16,IF(G460=1,$E$17,IF(G460=7,$E$11," ")))))))</f>
        <v xml:space="preserve"> </v>
      </c>
      <c r="U460" s="23" t="str">
        <f>IF(G460=6,$U$12,IF(G460=5,$U$13,IF(G460=4,$U$14,IF(G460=3,$U$15,IF(G460=2,$U$16,IF(G460=1,$U$17,IF(G460=7,$U$11," ")))))))</f>
        <v xml:space="preserve"> </v>
      </c>
      <c r="V460" s="79"/>
      <c r="W460" s="76"/>
      <c r="X460" s="76"/>
      <c r="Y460" s="80"/>
      <c r="Z460" s="80"/>
      <c r="AA460" s="178" t="s">
        <v>139</v>
      </c>
      <c r="AB460" s="86" t="s">
        <v>1314</v>
      </c>
      <c r="AC460" s="34"/>
      <c r="AD460" s="34"/>
      <c r="AE460" s="34"/>
      <c r="AF460" s="34"/>
      <c r="AG460" s="34"/>
      <c r="AH460" s="34"/>
      <c r="AI460" s="34"/>
      <c r="AJ460" s="34"/>
      <c r="AK460" s="34"/>
      <c r="AL460" s="3"/>
      <c r="AM460" s="181">
        <v>10</v>
      </c>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c r="GO460" s="3"/>
      <c r="GP460" s="3"/>
      <c r="GQ460" s="3"/>
      <c r="GR460" s="3"/>
      <c r="GS460" s="3"/>
      <c r="GT460" s="3"/>
      <c r="GU460" s="3"/>
      <c r="GV460" s="3"/>
      <c r="GW460" s="3"/>
      <c r="GX460" s="3"/>
      <c r="GY460" s="3"/>
      <c r="GZ460" s="3"/>
      <c r="HA460" s="3"/>
      <c r="HB460" s="3"/>
      <c r="HC460" s="3"/>
      <c r="HD460" s="3"/>
      <c r="HE460" s="3"/>
      <c r="HF460" s="3"/>
      <c r="HG460" s="3"/>
      <c r="HH460" s="3"/>
      <c r="HI460" s="3"/>
      <c r="HJ460" s="3"/>
      <c r="HK460" s="3"/>
      <c r="HL460" s="3"/>
      <c r="HM460" s="3"/>
      <c r="HN460" s="3"/>
      <c r="HO460" s="3"/>
      <c r="HP460" s="3"/>
      <c r="HQ460" s="3"/>
      <c r="HR460" s="3"/>
      <c r="HS460" s="3"/>
      <c r="HT460" s="3"/>
      <c r="HU460" s="3"/>
      <c r="HV460" s="3"/>
      <c r="HW460" s="3"/>
      <c r="HX460" s="3"/>
      <c r="HY460" s="3"/>
      <c r="HZ460" s="3"/>
      <c r="IA460" s="3"/>
      <c r="IB460" s="3"/>
      <c r="IC460" s="3"/>
      <c r="ID460" s="3"/>
      <c r="IE460" s="3"/>
      <c r="IF460" s="3"/>
      <c r="IG460" s="3"/>
      <c r="IH460" s="3"/>
      <c r="II460" s="3"/>
      <c r="IJ460" s="3"/>
      <c r="IK460" s="3"/>
      <c r="IL460" s="3"/>
      <c r="IM460" s="3"/>
      <c r="IN460" s="3"/>
      <c r="IO460" s="3"/>
      <c r="IP460" s="3"/>
      <c r="IQ460" s="3"/>
      <c r="IR460" s="3"/>
      <c r="IS460" s="3"/>
      <c r="IT460" s="3"/>
      <c r="IU460" s="3"/>
      <c r="IV460" s="3"/>
      <c r="IW460" s="3"/>
      <c r="IX460" s="3"/>
      <c r="IY460" s="3"/>
      <c r="IZ460" s="3"/>
      <c r="JA460" s="3"/>
      <c r="JB460" s="3"/>
      <c r="JC460" s="3"/>
      <c r="JD460" s="3"/>
      <c r="JE460" s="3"/>
      <c r="JF460" s="3"/>
      <c r="JG460" s="3"/>
      <c r="JH460" s="3"/>
      <c r="JI460" s="3"/>
      <c r="JJ460" s="3"/>
      <c r="JK460" s="3"/>
      <c r="JL460" s="3"/>
      <c r="JM460" s="3"/>
      <c r="JN460" s="3"/>
      <c r="JO460" s="3"/>
      <c r="JP460" s="3"/>
      <c r="JQ460" s="3"/>
      <c r="JR460" s="3"/>
      <c r="JS460" s="3"/>
      <c r="JT460" s="3"/>
      <c r="JU460" s="3"/>
      <c r="JV460" s="3"/>
      <c r="JW460" s="3"/>
      <c r="JX460" s="3"/>
      <c r="JY460" s="3"/>
      <c r="JZ460" s="3"/>
      <c r="KA460" s="3"/>
      <c r="KB460" s="3"/>
      <c r="KC460" s="3"/>
      <c r="KD460" s="3"/>
      <c r="KE460" s="3"/>
      <c r="KF460" s="3"/>
      <c r="KG460" s="3"/>
      <c r="KH460" s="3"/>
      <c r="KI460" s="3"/>
      <c r="KJ460" s="3"/>
      <c r="KK460" s="3"/>
      <c r="KL460" s="3"/>
      <c r="KM460" s="3"/>
      <c r="KN460" s="3"/>
      <c r="KO460" s="3"/>
      <c r="KP460" s="3"/>
      <c r="KQ460" s="3"/>
      <c r="KR460" s="3"/>
      <c r="KS460" s="3"/>
      <c r="KT460" s="3"/>
      <c r="KU460" s="3"/>
      <c r="KV460" s="3"/>
      <c r="KW460" s="3"/>
      <c r="KX460" s="3"/>
      <c r="KY460" s="3"/>
      <c r="KZ460" s="3"/>
    </row>
    <row r="461" spans="1:312" s="184" customFormat="1" ht="18" customHeight="1" x14ac:dyDescent="0.25">
      <c r="A461" s="76">
        <v>5</v>
      </c>
      <c r="B461" s="178" t="s">
        <v>1316</v>
      </c>
      <c r="C461" s="178" t="s">
        <v>1251</v>
      </c>
      <c r="D461" s="85">
        <v>1</v>
      </c>
      <c r="E461" s="78">
        <f>IF(AM461+1=13,"GRAD",AM461+1)</f>
        <v>12</v>
      </c>
      <c r="F461" s="79"/>
      <c r="G461" s="80"/>
      <c r="H461" s="81"/>
      <c r="I461" s="82" t="str">
        <f>IF(H461&gt;0,"Y"," ")</f>
        <v xml:space="preserve"> </v>
      </c>
      <c r="J461" s="82" t="str">
        <f>IF(H461&gt;0,"Y"," ")</f>
        <v xml:space="preserve"> </v>
      </c>
      <c r="K461" s="176">
        <v>3</v>
      </c>
      <c r="L461" s="83">
        <v>152</v>
      </c>
      <c r="M461" s="79"/>
      <c r="N461" s="76"/>
      <c r="O461" s="76"/>
      <c r="P461" s="76"/>
      <c r="Q461" s="76"/>
      <c r="R461" s="76"/>
      <c r="S461" s="76"/>
      <c r="T461" s="20" t="str">
        <f>IF(G461=6,$E$12,IF(G461=5,$E$13,IF(G461=4,$E$14,IF(G461=3,$E$15,IF(G461=2,$E$16,IF(G461=1,$E$17,IF(G461=7,$E$11," ")))))))</f>
        <v xml:space="preserve"> </v>
      </c>
      <c r="U461" s="23" t="str">
        <f>IF(G461=6,$U$12,IF(G461=5,$U$13,IF(G461=4,$U$14,IF(G461=3,$U$15,IF(G461=2,$U$16,IF(G461=1,$U$17,IF(G461=7,$U$11," ")))))))</f>
        <v xml:space="preserve"> </v>
      </c>
      <c r="V461" s="79"/>
      <c r="W461" s="76"/>
      <c r="X461" s="76"/>
      <c r="Y461" s="80"/>
      <c r="Z461" s="80"/>
      <c r="AA461" s="178" t="s">
        <v>94</v>
      </c>
      <c r="AB461" s="87" t="s">
        <v>1317</v>
      </c>
      <c r="AC461" s="88"/>
      <c r="AD461" s="88"/>
      <c r="AE461" s="88"/>
      <c r="AF461" s="88"/>
      <c r="AG461" s="186"/>
      <c r="AH461" s="186"/>
      <c r="AI461" s="186"/>
      <c r="AJ461" s="186"/>
      <c r="AK461" s="186"/>
      <c r="AL461" s="186"/>
      <c r="AM461" s="181">
        <v>11</v>
      </c>
    </row>
    <row r="462" spans="1:312" s="184" customFormat="1" ht="18" customHeight="1" x14ac:dyDescent="0.25">
      <c r="A462" s="76">
        <v>5</v>
      </c>
      <c r="B462" s="178" t="s">
        <v>1318</v>
      </c>
      <c r="C462" s="178" t="s">
        <v>1319</v>
      </c>
      <c r="D462" s="85">
        <v>1</v>
      </c>
      <c r="E462" s="78">
        <f>IF(AM462+1=13,"GRAD",AM462+1)</f>
        <v>12</v>
      </c>
      <c r="F462" s="79"/>
      <c r="G462" s="80"/>
      <c r="H462" s="81"/>
      <c r="I462" s="82" t="str">
        <f>IF(H462&gt;0,"Y"," ")</f>
        <v xml:space="preserve"> </v>
      </c>
      <c r="J462" s="82" t="str">
        <f>IF(H462&gt;0,"Y"," ")</f>
        <v xml:space="preserve"> </v>
      </c>
      <c r="K462" s="176">
        <v>5</v>
      </c>
      <c r="L462" s="83">
        <v>152</v>
      </c>
      <c r="M462" s="79"/>
      <c r="N462" s="76"/>
      <c r="O462" s="76"/>
      <c r="P462" s="76"/>
      <c r="Q462" s="76"/>
      <c r="R462" s="76"/>
      <c r="S462" s="76"/>
      <c r="T462" s="20" t="str">
        <f>IF(G462=6,$E$12,IF(G462=5,$E$13,IF(G462=4,$E$14,IF(G462=3,$E$15,IF(G462=2,$E$16,IF(G462=1,$E$17,IF(G462=7,$E$11," ")))))))</f>
        <v xml:space="preserve"> </v>
      </c>
      <c r="U462" s="23" t="str">
        <f>IF(G462=6,$U$12,IF(G462=5,$U$13,IF(G462=4,$U$14,IF(G462=3,$U$15,IF(G462=2,$U$16,IF(G462=1,$U$17,IF(G462=7,$U$11," ")))))))</f>
        <v xml:space="preserve"> </v>
      </c>
      <c r="V462" s="79"/>
      <c r="W462" s="76"/>
      <c r="X462" s="76"/>
      <c r="Y462" s="80"/>
      <c r="Z462" s="80"/>
      <c r="AA462" s="178" t="s">
        <v>1320</v>
      </c>
      <c r="AB462" s="86" t="s">
        <v>1321</v>
      </c>
      <c r="AC462" s="34"/>
      <c r="AD462" s="34"/>
      <c r="AE462" s="34"/>
      <c r="AF462" s="34"/>
      <c r="AG462" s="34"/>
      <c r="AH462" s="34"/>
      <c r="AI462" s="34"/>
      <c r="AJ462" s="34"/>
      <c r="AK462" s="34"/>
      <c r="AL462" s="3"/>
      <c r="AM462" s="181">
        <v>11</v>
      </c>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3"/>
      <c r="GU462" s="3"/>
      <c r="GV462" s="3"/>
      <c r="GW462" s="3"/>
      <c r="GX462" s="3"/>
      <c r="GY462" s="3"/>
      <c r="GZ462" s="3"/>
      <c r="HA462" s="3"/>
      <c r="HB462" s="3"/>
      <c r="HC462" s="3"/>
      <c r="HD462" s="3"/>
      <c r="HE462" s="3"/>
      <c r="HF462" s="3"/>
      <c r="HG462" s="3"/>
      <c r="HH462" s="3"/>
      <c r="HI462" s="3"/>
      <c r="HJ462" s="3"/>
      <c r="HK462" s="3"/>
      <c r="HL462" s="3"/>
      <c r="HM462" s="3"/>
      <c r="HN462" s="3"/>
      <c r="HO462" s="3"/>
      <c r="HP462" s="3"/>
      <c r="HQ462" s="3"/>
      <c r="HR462" s="3"/>
      <c r="HS462" s="3"/>
      <c r="HT462" s="3"/>
      <c r="HU462" s="3"/>
      <c r="HV462" s="3"/>
      <c r="HW462" s="3"/>
      <c r="HX462" s="3"/>
      <c r="HY462" s="3"/>
      <c r="HZ462" s="3"/>
      <c r="IA462" s="3"/>
      <c r="IB462" s="3"/>
      <c r="IC462" s="3"/>
      <c r="ID462" s="3"/>
      <c r="IE462" s="3"/>
      <c r="IF462" s="3"/>
      <c r="IG462" s="3"/>
      <c r="IH462" s="3"/>
      <c r="II462" s="3"/>
      <c r="IJ462" s="3"/>
      <c r="IK462" s="3"/>
      <c r="IL462" s="3"/>
      <c r="IM462" s="3"/>
      <c r="IN462" s="3"/>
      <c r="IO462" s="3"/>
      <c r="IP462" s="3"/>
      <c r="IQ462" s="3"/>
      <c r="IR462" s="3"/>
      <c r="IS462" s="3"/>
      <c r="IT462" s="3"/>
      <c r="IU462" s="3"/>
      <c r="IV462" s="3"/>
      <c r="IW462" s="3"/>
      <c r="IX462" s="3"/>
      <c r="IY462" s="3"/>
      <c r="IZ462" s="3"/>
      <c r="JA462" s="3"/>
      <c r="JB462" s="3"/>
      <c r="JC462" s="3"/>
      <c r="JD462" s="3"/>
      <c r="JE462" s="3"/>
      <c r="JF462" s="3"/>
      <c r="JG462" s="3"/>
      <c r="JH462" s="3"/>
      <c r="JI462" s="3"/>
      <c r="JJ462" s="3"/>
      <c r="JK462" s="3"/>
      <c r="JL462" s="3"/>
      <c r="JM462" s="3"/>
      <c r="JN462" s="3"/>
      <c r="JO462" s="3"/>
      <c r="JP462" s="3"/>
      <c r="JQ462" s="3"/>
      <c r="JR462" s="3"/>
      <c r="JS462" s="3"/>
      <c r="JT462" s="3"/>
      <c r="JU462" s="3"/>
      <c r="JV462" s="3"/>
      <c r="JW462" s="3"/>
      <c r="JX462" s="3"/>
      <c r="JY462" s="3"/>
      <c r="JZ462" s="3"/>
      <c r="KA462" s="3"/>
      <c r="KB462" s="3"/>
      <c r="KC462" s="3"/>
      <c r="KD462" s="3"/>
      <c r="KE462" s="3"/>
      <c r="KF462" s="3"/>
      <c r="KG462" s="3"/>
      <c r="KH462" s="3"/>
      <c r="KI462" s="3"/>
      <c r="KJ462" s="3"/>
      <c r="KK462" s="3"/>
      <c r="KL462" s="3"/>
      <c r="KM462" s="3"/>
      <c r="KN462" s="3"/>
      <c r="KO462" s="3"/>
      <c r="KP462" s="3"/>
      <c r="KQ462" s="3"/>
      <c r="KR462" s="3"/>
      <c r="KS462" s="3"/>
      <c r="KT462" s="3"/>
      <c r="KU462" s="3"/>
      <c r="KV462" s="3"/>
      <c r="KW462" s="3"/>
      <c r="KX462" s="3"/>
      <c r="KY462" s="3"/>
      <c r="KZ462" s="3"/>
    </row>
    <row r="463" spans="1:312" s="184" customFormat="1" ht="18" customHeight="1" x14ac:dyDescent="0.25">
      <c r="A463" s="76">
        <v>5</v>
      </c>
      <c r="B463" s="178" t="s">
        <v>1322</v>
      </c>
      <c r="C463" s="178" t="s">
        <v>1261</v>
      </c>
      <c r="D463" s="85">
        <v>1</v>
      </c>
      <c r="E463" s="78">
        <f>IF(AM463+1=13,"GRAD",AM463+1)</f>
        <v>12</v>
      </c>
      <c r="F463" s="79"/>
      <c r="G463" s="80"/>
      <c r="H463" s="81"/>
      <c r="I463" s="82" t="str">
        <f>IF(H463&gt;0,"Y"," ")</f>
        <v xml:space="preserve"> </v>
      </c>
      <c r="J463" s="82" t="str">
        <f>IF(H463&gt;0,"Y"," ")</f>
        <v xml:space="preserve"> </v>
      </c>
      <c r="K463" s="176">
        <v>6</v>
      </c>
      <c r="L463" s="83">
        <v>152</v>
      </c>
      <c r="M463" s="79"/>
      <c r="N463" s="76"/>
      <c r="O463" s="76"/>
      <c r="P463" s="76"/>
      <c r="Q463" s="76"/>
      <c r="R463" s="76"/>
      <c r="S463" s="76"/>
      <c r="T463" s="20" t="str">
        <f>IF(G463=6,$E$12,IF(G463=5,$E$13,IF(G463=4,$E$14,IF(G463=3,$E$15,IF(G463=2,$E$16,IF(G463=1,$E$17,IF(G463=7,$E$11," ")))))))</f>
        <v xml:space="preserve"> </v>
      </c>
      <c r="U463" s="23" t="str">
        <f>IF(G463=6,$U$12,IF(G463=5,$U$13,IF(G463=4,$U$14,IF(G463=3,$U$15,IF(G463=2,$U$16,IF(G463=1,$U$17,IF(G463=7,$U$11," ")))))))</f>
        <v xml:space="preserve"> </v>
      </c>
      <c r="V463" s="79"/>
      <c r="W463" s="76"/>
      <c r="X463" s="76"/>
      <c r="Y463" s="80"/>
      <c r="Z463" s="80"/>
      <c r="AA463" s="178" t="s">
        <v>586</v>
      </c>
      <c r="AB463" s="84" t="s">
        <v>1323</v>
      </c>
      <c r="AD463" s="185"/>
      <c r="AE463" s="185"/>
      <c r="AF463" s="185"/>
      <c r="AG463" s="186"/>
      <c r="AH463" s="186"/>
      <c r="AI463" s="186"/>
      <c r="AJ463" s="186"/>
      <c r="AK463" s="186"/>
      <c r="AL463" s="186"/>
      <c r="AM463" s="181">
        <v>11</v>
      </c>
      <c r="AN463" s="34"/>
      <c r="AO463" s="34"/>
      <c r="AP463" s="34"/>
      <c r="AQ463" s="34"/>
      <c r="AR463" s="34"/>
      <c r="AS463" s="34"/>
      <c r="AT463" s="34"/>
      <c r="AU463" s="34"/>
      <c r="AV463" s="34"/>
      <c r="AW463" s="34"/>
      <c r="AX463" s="34"/>
      <c r="AY463" s="34"/>
      <c r="AZ463" s="34"/>
      <c r="BA463" s="34"/>
      <c r="BB463" s="34"/>
      <c r="BC463" s="34"/>
      <c r="BD463" s="34"/>
      <c r="BE463" s="34"/>
      <c r="BF463" s="34"/>
      <c r="BG463" s="34"/>
      <c r="BH463" s="34"/>
      <c r="BI463" s="34"/>
      <c r="BJ463" s="34"/>
      <c r="BK463" s="34"/>
      <c r="BL463" s="34"/>
      <c r="BM463" s="34"/>
      <c r="BN463" s="34"/>
      <c r="BO463" s="34"/>
      <c r="BP463" s="34"/>
      <c r="BQ463" s="34"/>
      <c r="BR463" s="34"/>
      <c r="BS463" s="34"/>
      <c r="BT463" s="34"/>
      <c r="BU463" s="34"/>
      <c r="BV463" s="34"/>
      <c r="BW463" s="34"/>
      <c r="BX463" s="34"/>
      <c r="BY463" s="34"/>
      <c r="BZ463" s="34"/>
      <c r="CA463" s="34"/>
      <c r="CB463" s="34"/>
      <c r="CC463" s="34"/>
      <c r="CD463" s="34"/>
      <c r="CE463" s="34"/>
      <c r="CF463" s="34"/>
      <c r="CG463" s="34"/>
      <c r="CH463" s="34"/>
      <c r="CI463" s="34"/>
      <c r="CJ463" s="34"/>
      <c r="CK463" s="34"/>
      <c r="CL463" s="34"/>
      <c r="CM463" s="34"/>
      <c r="CN463" s="34"/>
      <c r="CO463" s="34"/>
      <c r="CP463" s="34"/>
      <c r="CQ463" s="34"/>
      <c r="CR463" s="34"/>
      <c r="CS463" s="34"/>
      <c r="CT463" s="34"/>
      <c r="CU463" s="34"/>
      <c r="CV463" s="34"/>
      <c r="CW463" s="34"/>
      <c r="CX463" s="34"/>
      <c r="CY463" s="34"/>
      <c r="CZ463" s="34"/>
      <c r="DA463" s="34"/>
      <c r="DB463" s="34"/>
      <c r="DC463" s="34"/>
      <c r="DD463" s="34"/>
      <c r="DE463" s="34"/>
      <c r="DF463" s="34"/>
      <c r="DG463" s="34"/>
      <c r="DH463" s="34"/>
      <c r="DI463" s="34"/>
      <c r="DJ463" s="34"/>
      <c r="DK463" s="34"/>
      <c r="DL463" s="34"/>
      <c r="DM463" s="34"/>
      <c r="DN463" s="34"/>
      <c r="DO463" s="34"/>
      <c r="DP463" s="34"/>
    </row>
    <row r="464" spans="1:312" s="184" customFormat="1" ht="18" customHeight="1" x14ac:dyDescent="0.25">
      <c r="A464" s="76">
        <v>5</v>
      </c>
      <c r="B464" s="178" t="s">
        <v>1324</v>
      </c>
      <c r="C464" s="178" t="s">
        <v>1267</v>
      </c>
      <c r="D464" s="85">
        <v>1</v>
      </c>
      <c r="E464" s="78">
        <f>IF(AM464+1=13,"GRAD",AM464+1)</f>
        <v>12</v>
      </c>
      <c r="F464" s="79"/>
      <c r="G464" s="80">
        <v>3</v>
      </c>
      <c r="H464" s="81">
        <v>4</v>
      </c>
      <c r="I464" s="82" t="str">
        <f>IF(H464&gt;0,"Y"," ")</f>
        <v>Y</v>
      </c>
      <c r="J464" s="82" t="str">
        <f>IF(H464&gt;0,"Y"," ")</f>
        <v>Y</v>
      </c>
      <c r="K464" s="176">
        <v>2</v>
      </c>
      <c r="L464" s="83">
        <v>160</v>
      </c>
      <c r="M464" s="79"/>
      <c r="N464" s="76"/>
      <c r="O464" s="76"/>
      <c r="P464" s="76"/>
      <c r="Q464" s="76"/>
      <c r="R464" s="76"/>
      <c r="S464" s="76"/>
      <c r="T464" s="20">
        <f>IF(G464=6,$E$12,IF(G464=5,$E$13,IF(G464=4,$E$14,IF(G464=3,$E$15,IF(G464=2,$E$16,IF(G464=1,$E$17,IF(G464=7,$E$11," ")))))))</f>
        <v>30</v>
      </c>
      <c r="U464" s="23">
        <f>IF(G464=6,$U$12,IF(G464=5,$U$13,IF(G464=4,$U$14,IF(G464=3,$U$15,IF(G464=2,$U$16,IF(G464=1,$U$17,IF(G464=7,$U$11," ")))))))</f>
        <v>75</v>
      </c>
      <c r="V464" s="79"/>
      <c r="W464" s="76"/>
      <c r="X464" s="76"/>
      <c r="Y464" s="80"/>
      <c r="Z464" s="80"/>
      <c r="AA464" s="178" t="s">
        <v>725</v>
      </c>
      <c r="AB464" s="84" t="s">
        <v>1325</v>
      </c>
      <c r="AD464" s="185"/>
      <c r="AE464" s="185"/>
      <c r="AF464" s="185"/>
      <c r="AG464" s="186"/>
      <c r="AH464" s="186"/>
      <c r="AI464" s="186"/>
      <c r="AJ464" s="186"/>
      <c r="AK464" s="186"/>
      <c r="AL464" s="186"/>
      <c r="AM464" s="181">
        <v>11</v>
      </c>
    </row>
    <row r="465" spans="1:312" s="184" customFormat="1" ht="18" customHeight="1" x14ac:dyDescent="0.25">
      <c r="A465" s="76">
        <v>5</v>
      </c>
      <c r="B465" s="178" t="s">
        <v>1326</v>
      </c>
      <c r="C465" s="178" t="s">
        <v>1247</v>
      </c>
      <c r="D465" s="85">
        <v>1</v>
      </c>
      <c r="E465" s="78">
        <f>IF(AM465+1=13,"GRAD",AM465+1)</f>
        <v>12</v>
      </c>
      <c r="F465" s="79"/>
      <c r="G465" s="80"/>
      <c r="H465" s="81"/>
      <c r="I465" s="82" t="str">
        <f>IF(H465&gt;0,"Y"," ")</f>
        <v xml:space="preserve"> </v>
      </c>
      <c r="J465" s="82" t="str">
        <f>IF(H465&gt;0,"Y"," ")</f>
        <v xml:space="preserve"> </v>
      </c>
      <c r="K465" s="176">
        <v>6</v>
      </c>
      <c r="L465" s="83">
        <v>160</v>
      </c>
      <c r="M465" s="79"/>
      <c r="N465" s="76"/>
      <c r="O465" s="76"/>
      <c r="P465" s="76"/>
      <c r="Q465" s="76"/>
      <c r="R465" s="76"/>
      <c r="S465" s="76"/>
      <c r="T465" s="20" t="str">
        <f>IF(G465=6,$E$12,IF(G465=5,$E$13,IF(G465=4,$E$14,IF(G465=3,$E$15,IF(G465=2,$E$16,IF(G465=1,$E$17,IF(G465=7,$E$11," ")))))))</f>
        <v xml:space="preserve"> </v>
      </c>
      <c r="U465" s="23" t="str">
        <f>IF(G465=6,$U$12,IF(G465=5,$U$13,IF(G465=4,$U$14,IF(G465=3,$U$15,IF(G465=2,$U$16,IF(G465=1,$U$17,IF(G465=7,$U$11," ")))))))</f>
        <v xml:space="preserve"> </v>
      </c>
      <c r="V465" s="79"/>
      <c r="W465" s="76"/>
      <c r="X465" s="76"/>
      <c r="Y465" s="80"/>
      <c r="Z465" s="80"/>
      <c r="AA465" s="178" t="s">
        <v>43</v>
      </c>
      <c r="AB465" s="87" t="s">
        <v>1327</v>
      </c>
      <c r="AC465" s="88"/>
      <c r="AD465" s="88"/>
      <c r="AE465" s="88"/>
      <c r="AF465" s="88"/>
      <c r="AG465" s="186"/>
      <c r="AH465" s="186"/>
      <c r="AI465" s="186"/>
      <c r="AJ465" s="186"/>
      <c r="AK465" s="186"/>
      <c r="AL465" s="186"/>
      <c r="AM465" s="181">
        <v>11</v>
      </c>
      <c r="AN465" s="34"/>
      <c r="AO465" s="34"/>
      <c r="AP465" s="34"/>
      <c r="AQ465" s="34"/>
      <c r="AR465" s="34"/>
      <c r="AS465" s="34"/>
      <c r="AT465" s="34"/>
      <c r="AU465" s="34"/>
      <c r="AV465" s="34"/>
      <c r="AW465" s="34"/>
      <c r="AX465" s="34"/>
      <c r="AY465" s="34"/>
      <c r="AZ465" s="34"/>
      <c r="BA465" s="34"/>
      <c r="BB465" s="34"/>
      <c r="BC465" s="34"/>
      <c r="BD465" s="34"/>
      <c r="BE465" s="34"/>
      <c r="BF465" s="34"/>
      <c r="BG465" s="34"/>
      <c r="BH465" s="34"/>
      <c r="BI465" s="34"/>
      <c r="BJ465" s="34"/>
      <c r="BK465" s="34"/>
      <c r="BL465" s="34"/>
      <c r="BM465" s="34"/>
      <c r="BN465" s="34"/>
      <c r="BO465" s="34"/>
      <c r="BP465" s="34"/>
      <c r="BQ465" s="34"/>
      <c r="BR465" s="34"/>
      <c r="BS465" s="34"/>
      <c r="BT465" s="34"/>
      <c r="BU465" s="34"/>
      <c r="BV465" s="34"/>
      <c r="BW465" s="34"/>
      <c r="BX465" s="34"/>
      <c r="BY465" s="34"/>
      <c r="BZ465" s="34"/>
      <c r="CA465" s="34"/>
      <c r="CB465" s="34"/>
      <c r="CC465" s="34"/>
      <c r="CD465" s="34"/>
      <c r="CE465" s="34"/>
      <c r="CF465" s="34"/>
      <c r="CG465" s="34"/>
      <c r="CH465" s="34"/>
      <c r="CI465" s="34"/>
      <c r="CJ465" s="34"/>
      <c r="CK465" s="34"/>
      <c r="CL465" s="34"/>
      <c r="CM465" s="34"/>
      <c r="CN465" s="34"/>
      <c r="CO465" s="34"/>
      <c r="CP465" s="34"/>
      <c r="CQ465" s="34"/>
      <c r="CR465" s="34"/>
      <c r="CS465" s="34"/>
      <c r="CT465" s="34"/>
      <c r="CU465" s="34"/>
      <c r="CV465" s="34"/>
      <c r="CW465" s="34"/>
      <c r="CX465" s="34"/>
      <c r="CY465" s="34"/>
      <c r="CZ465" s="34"/>
      <c r="DA465" s="34"/>
      <c r="DB465" s="34"/>
      <c r="DC465" s="34"/>
      <c r="DD465" s="34"/>
      <c r="DE465" s="34"/>
      <c r="DF465" s="34"/>
      <c r="DG465" s="34"/>
      <c r="DH465" s="34"/>
      <c r="DI465" s="34"/>
      <c r="DJ465" s="34"/>
      <c r="DK465" s="34"/>
      <c r="DL465" s="34"/>
      <c r="DM465" s="34"/>
      <c r="DN465" s="34"/>
      <c r="DO465" s="34"/>
      <c r="DP465" s="34"/>
    </row>
    <row r="466" spans="1:312" s="184" customFormat="1" ht="18" customHeight="1" x14ac:dyDescent="0.25">
      <c r="A466" s="76">
        <v>5</v>
      </c>
      <c r="B466" s="178" t="s">
        <v>1328</v>
      </c>
      <c r="C466" s="178" t="s">
        <v>1254</v>
      </c>
      <c r="D466" s="85">
        <v>1</v>
      </c>
      <c r="E466" s="78">
        <f>IF(AM466+1=13,"GRAD",AM466+1)</f>
        <v>10</v>
      </c>
      <c r="F466" s="79"/>
      <c r="G466" s="80">
        <v>3</v>
      </c>
      <c r="H466" s="81">
        <v>4</v>
      </c>
      <c r="I466" s="82" t="str">
        <f>IF(H466&gt;0,"Y"," ")</f>
        <v>Y</v>
      </c>
      <c r="J466" s="82" t="str">
        <f>IF(H466&gt;0,"Y"," ")</f>
        <v>Y</v>
      </c>
      <c r="K466" s="176">
        <v>2</v>
      </c>
      <c r="L466" s="83">
        <v>172</v>
      </c>
      <c r="M466" s="79"/>
      <c r="N466" s="76"/>
      <c r="O466" s="76"/>
      <c r="P466" s="76"/>
      <c r="Q466" s="76"/>
      <c r="R466" s="76"/>
      <c r="S466" s="76"/>
      <c r="T466" s="20">
        <f>IF(G466=6,$E$12,IF(G466=5,$E$13,IF(G466=4,$E$14,IF(G466=3,$E$15,IF(G466=2,$E$16,IF(G466=1,$E$17,IF(G466=7,$E$11," ")))))))</f>
        <v>30</v>
      </c>
      <c r="U466" s="23">
        <f>IF(G466=6,$U$12,IF(G466=5,$U$13,IF(G466=4,$U$14,IF(G466=3,$U$15,IF(G466=2,$U$16,IF(G466=1,$U$17,IF(G466=7,$U$11," ")))))))</f>
        <v>75</v>
      </c>
      <c r="V466" s="79"/>
      <c r="W466" s="76"/>
      <c r="X466" s="76"/>
      <c r="Y466" s="80"/>
      <c r="Z466" s="80"/>
      <c r="AA466" s="178" t="s">
        <v>1329</v>
      </c>
      <c r="AB466" s="86" t="s">
        <v>1330</v>
      </c>
      <c r="AC466" s="34"/>
      <c r="AD466" s="34"/>
      <c r="AE466" s="34"/>
      <c r="AF466" s="34"/>
      <c r="AG466" s="34"/>
      <c r="AH466" s="34"/>
      <c r="AI466" s="34"/>
      <c r="AJ466" s="34"/>
      <c r="AK466" s="34"/>
      <c r="AL466" s="34"/>
      <c r="AM466" s="181">
        <v>9</v>
      </c>
      <c r="AN466" s="34"/>
      <c r="AO466" s="34"/>
      <c r="AP466" s="34"/>
      <c r="AQ466" s="34"/>
      <c r="AR466" s="34"/>
      <c r="AS466" s="34"/>
      <c r="AT466" s="34"/>
      <c r="AU466" s="34"/>
      <c r="AV466" s="34"/>
      <c r="AW466" s="34"/>
      <c r="AX466" s="34"/>
      <c r="AY466" s="34"/>
      <c r="AZ466" s="34"/>
      <c r="BA466" s="34"/>
      <c r="BB466" s="34"/>
      <c r="BC466" s="34"/>
      <c r="BD466" s="34"/>
      <c r="BE466" s="34"/>
      <c r="BF466" s="34"/>
      <c r="BG466" s="34"/>
      <c r="BH466" s="34"/>
      <c r="BI466" s="34"/>
      <c r="BJ466" s="34"/>
      <c r="BK466" s="34"/>
      <c r="BL466" s="34"/>
      <c r="BM466" s="34"/>
      <c r="BN466" s="34"/>
      <c r="BO466" s="34"/>
      <c r="BP466" s="34"/>
      <c r="BQ466" s="34"/>
      <c r="BR466" s="34"/>
      <c r="BS466" s="34"/>
      <c r="BT466" s="34"/>
      <c r="BU466" s="34"/>
      <c r="BV466" s="34"/>
      <c r="BW466" s="34"/>
      <c r="BX466" s="34"/>
      <c r="BY466" s="34"/>
      <c r="BZ466" s="34"/>
      <c r="CA466" s="34"/>
      <c r="CB466" s="34"/>
      <c r="CC466" s="34"/>
      <c r="CD466" s="34"/>
      <c r="CE466" s="34"/>
      <c r="CF466" s="34"/>
      <c r="CG466" s="34"/>
      <c r="CH466" s="34"/>
      <c r="CI466" s="34"/>
      <c r="CJ466" s="34"/>
      <c r="CK466" s="34"/>
      <c r="CL466" s="34"/>
      <c r="CM466" s="34"/>
      <c r="CN466" s="34"/>
      <c r="CO466" s="34"/>
      <c r="CP466" s="34"/>
      <c r="CQ466" s="34"/>
      <c r="CR466" s="34"/>
      <c r="CS466" s="34"/>
      <c r="CT466" s="34"/>
      <c r="CU466" s="34"/>
      <c r="CV466" s="34"/>
      <c r="CW466" s="34"/>
      <c r="CX466" s="34"/>
      <c r="CY466" s="34"/>
      <c r="CZ466" s="34"/>
      <c r="DA466" s="34"/>
      <c r="DB466" s="34"/>
      <c r="DC466" s="34"/>
      <c r="DD466" s="34"/>
      <c r="DE466" s="34"/>
      <c r="DF466" s="34"/>
      <c r="DG466" s="34"/>
      <c r="DH466" s="34"/>
      <c r="DI466" s="34"/>
      <c r="DJ466" s="34"/>
      <c r="DK466" s="34"/>
      <c r="DL466" s="34"/>
      <c r="DM466" s="34"/>
      <c r="DN466" s="34"/>
      <c r="DO466" s="34"/>
      <c r="DP466" s="34"/>
      <c r="DQ466" s="34"/>
      <c r="DR466" s="34"/>
      <c r="DS466" s="34"/>
      <c r="DT466" s="34"/>
      <c r="DU466" s="34"/>
      <c r="DV466" s="34"/>
      <c r="DW466" s="34"/>
      <c r="DX466" s="34"/>
      <c r="DY466" s="34"/>
      <c r="DZ466" s="34"/>
      <c r="EA466" s="34"/>
      <c r="EB466" s="34"/>
      <c r="EC466" s="34"/>
      <c r="ED466" s="34"/>
      <c r="EE466" s="34"/>
      <c r="EF466" s="34"/>
      <c r="EG466" s="34"/>
      <c r="EH466" s="34"/>
      <c r="EI466" s="34"/>
      <c r="EJ466" s="34"/>
      <c r="EK466" s="34"/>
      <c r="EL466" s="34"/>
      <c r="EM466" s="34"/>
      <c r="EN466" s="34"/>
      <c r="EO466" s="34"/>
      <c r="EP466" s="34"/>
      <c r="EQ466" s="34"/>
      <c r="ER466" s="34"/>
      <c r="ES466" s="34"/>
      <c r="ET466" s="34"/>
      <c r="EU466" s="34"/>
      <c r="EV466" s="34"/>
      <c r="EW466" s="34"/>
      <c r="EX466" s="34"/>
      <c r="EY466" s="34"/>
      <c r="EZ466" s="34"/>
      <c r="FA466" s="34"/>
      <c r="FB466" s="34"/>
      <c r="FC466" s="34"/>
      <c r="FD466" s="34"/>
      <c r="FE466" s="34"/>
      <c r="FF466" s="34"/>
      <c r="FG466" s="34"/>
      <c r="FH466" s="34"/>
      <c r="FI466" s="34"/>
      <c r="FJ466" s="34"/>
      <c r="FK466" s="34"/>
      <c r="FL466" s="34"/>
      <c r="FM466" s="34"/>
      <c r="FN466" s="34"/>
      <c r="FO466" s="34"/>
      <c r="FP466" s="34"/>
      <c r="FQ466" s="34"/>
      <c r="FR466" s="34"/>
      <c r="FS466" s="34"/>
      <c r="FT466" s="34"/>
      <c r="FU466" s="34"/>
      <c r="FV466" s="34"/>
      <c r="FW466" s="34"/>
      <c r="FX466" s="34"/>
      <c r="FY466" s="34"/>
      <c r="FZ466" s="34"/>
      <c r="GA466" s="34"/>
      <c r="GB466" s="34"/>
      <c r="GC466" s="34"/>
      <c r="GD466" s="34"/>
      <c r="GE466" s="34"/>
      <c r="GF466" s="34"/>
      <c r="GG466" s="34"/>
      <c r="GH466" s="34"/>
      <c r="GI466" s="34"/>
      <c r="GJ466" s="34"/>
      <c r="GK466" s="34"/>
      <c r="GL466" s="34"/>
      <c r="GM466" s="34"/>
      <c r="GN466" s="34"/>
      <c r="GO466" s="34"/>
      <c r="GP466" s="34"/>
      <c r="GQ466" s="34"/>
      <c r="GR466" s="34"/>
      <c r="GS466" s="34"/>
      <c r="GT466" s="34"/>
      <c r="GU466" s="34"/>
      <c r="GV466" s="34"/>
      <c r="GW466" s="34"/>
      <c r="GX466" s="34"/>
      <c r="GY466" s="34"/>
      <c r="GZ466" s="34"/>
      <c r="HA466" s="34"/>
      <c r="HB466" s="34"/>
      <c r="HC466" s="34"/>
      <c r="HD466" s="34"/>
      <c r="HE466" s="34"/>
      <c r="HF466" s="34"/>
      <c r="HG466" s="34"/>
      <c r="HH466" s="34"/>
      <c r="HI466" s="34"/>
      <c r="HJ466" s="34"/>
      <c r="HK466" s="34"/>
      <c r="HL466" s="34"/>
      <c r="HM466" s="34"/>
      <c r="HN466" s="34"/>
      <c r="HO466" s="34"/>
      <c r="HP466" s="34"/>
      <c r="HQ466" s="34"/>
      <c r="HR466" s="34"/>
      <c r="HS466" s="34"/>
      <c r="HT466" s="34"/>
      <c r="HU466" s="34"/>
      <c r="HV466" s="34"/>
      <c r="HW466" s="34"/>
      <c r="HX466" s="34"/>
      <c r="HY466" s="34"/>
      <c r="HZ466" s="34"/>
      <c r="IA466" s="34"/>
      <c r="IB466" s="34"/>
      <c r="IC466" s="34"/>
      <c r="ID466" s="34"/>
      <c r="IE466" s="34"/>
      <c r="IF466" s="34"/>
      <c r="IG466" s="34"/>
      <c r="IH466" s="34"/>
      <c r="II466" s="34"/>
      <c r="IJ466" s="34"/>
      <c r="IK466" s="34"/>
      <c r="IL466" s="34"/>
      <c r="IM466" s="34"/>
      <c r="IN466" s="34"/>
      <c r="IO466" s="34"/>
      <c r="IP466" s="34"/>
      <c r="IQ466" s="34"/>
      <c r="IR466" s="34"/>
      <c r="IS466" s="34"/>
      <c r="IT466" s="34"/>
      <c r="IU466" s="34"/>
      <c r="IV466" s="34"/>
      <c r="IW466" s="34"/>
      <c r="IX466" s="34"/>
      <c r="IY466" s="34"/>
      <c r="IZ466" s="34"/>
      <c r="JA466" s="34"/>
      <c r="JB466" s="34"/>
      <c r="JC466" s="34"/>
      <c r="JD466" s="34"/>
      <c r="JE466" s="34"/>
      <c r="JF466" s="34"/>
      <c r="JG466" s="34"/>
      <c r="JH466" s="34"/>
      <c r="JI466" s="34"/>
      <c r="JJ466" s="34"/>
      <c r="JK466" s="34"/>
      <c r="JL466" s="34"/>
      <c r="JM466" s="34"/>
      <c r="JN466" s="34"/>
      <c r="JO466" s="34"/>
      <c r="JP466" s="34"/>
      <c r="JQ466" s="34"/>
      <c r="JR466" s="34"/>
      <c r="JS466" s="34"/>
      <c r="JT466" s="34"/>
      <c r="JU466" s="34"/>
      <c r="JV466" s="34"/>
      <c r="JW466" s="34"/>
      <c r="JX466" s="34"/>
      <c r="JY466" s="34"/>
      <c r="JZ466" s="34"/>
      <c r="KA466" s="34"/>
      <c r="KB466" s="34"/>
      <c r="KC466" s="34"/>
      <c r="KD466" s="34"/>
      <c r="KE466" s="34"/>
      <c r="KF466" s="34"/>
      <c r="KG466" s="34"/>
      <c r="KH466" s="34"/>
      <c r="KI466" s="34"/>
      <c r="KJ466" s="34"/>
      <c r="KK466" s="34"/>
      <c r="KL466" s="34"/>
      <c r="KM466" s="34"/>
      <c r="KN466" s="34"/>
      <c r="KO466" s="34"/>
      <c r="KP466" s="34"/>
      <c r="KQ466" s="34"/>
      <c r="KR466" s="34"/>
      <c r="KS466" s="34"/>
      <c r="KT466" s="34"/>
      <c r="KU466" s="34"/>
      <c r="KV466" s="34"/>
      <c r="KW466" s="34"/>
      <c r="KX466" s="34"/>
      <c r="KY466" s="34"/>
      <c r="KZ466" s="34"/>
    </row>
    <row r="467" spans="1:312" s="184" customFormat="1" ht="18" customHeight="1" x14ac:dyDescent="0.25">
      <c r="A467" s="76">
        <v>5</v>
      </c>
      <c r="B467" s="178" t="s">
        <v>1331</v>
      </c>
      <c r="C467" s="178" t="s">
        <v>1267</v>
      </c>
      <c r="D467" s="85">
        <v>1</v>
      </c>
      <c r="E467" s="78">
        <f>IF(AM467+1=13,"GRAD",AM467+1)</f>
        <v>12</v>
      </c>
      <c r="F467" s="79"/>
      <c r="G467" s="80"/>
      <c r="H467" s="81"/>
      <c r="I467" s="82" t="str">
        <f>IF(H467&gt;0,"Y"," ")</f>
        <v xml:space="preserve"> </v>
      </c>
      <c r="J467" s="82" t="str">
        <f>IF(H467&gt;0,"Y"," ")</f>
        <v xml:space="preserve"> </v>
      </c>
      <c r="K467" s="176">
        <v>4</v>
      </c>
      <c r="L467" s="83">
        <v>172</v>
      </c>
      <c r="M467" s="79"/>
      <c r="N467" s="76"/>
      <c r="O467" s="76"/>
      <c r="P467" s="76"/>
      <c r="Q467" s="76"/>
      <c r="R467" s="76"/>
      <c r="S467" s="76"/>
      <c r="T467" s="20" t="str">
        <f>IF(G467=6,$E$12,IF(G467=5,$E$13,IF(G467=4,$E$14,IF(G467=3,$E$15,IF(G467=2,$E$16,IF(G467=1,$E$17,IF(G467=7,$E$11," ")))))))</f>
        <v xml:space="preserve"> </v>
      </c>
      <c r="U467" s="23" t="str">
        <f>IF(G467=6,$U$12,IF(G467=5,$U$13,IF(G467=4,$U$14,IF(G467=3,$U$15,IF(G467=2,$U$16,IF(G467=1,$U$17,IF(G467=7,$U$11," ")))))))</f>
        <v xml:space="preserve"> </v>
      </c>
      <c r="V467" s="79"/>
      <c r="W467" s="76"/>
      <c r="X467" s="76"/>
      <c r="Y467" s="80"/>
      <c r="Z467" s="80"/>
      <c r="AA467" s="178" t="s">
        <v>629</v>
      </c>
      <c r="AB467" s="87" t="s">
        <v>1332</v>
      </c>
      <c r="AC467" s="88"/>
      <c r="AD467" s="88"/>
      <c r="AE467" s="88"/>
      <c r="AF467" s="88"/>
      <c r="AG467" s="186"/>
      <c r="AH467" s="186"/>
      <c r="AI467" s="186"/>
      <c r="AJ467" s="186"/>
      <c r="AK467" s="186"/>
      <c r="AL467" s="186"/>
      <c r="AM467" s="181">
        <v>11</v>
      </c>
    </row>
    <row r="468" spans="1:312" s="184" customFormat="1" ht="18" customHeight="1" x14ac:dyDescent="0.25">
      <c r="A468" s="76">
        <v>5</v>
      </c>
      <c r="B468" s="178" t="s">
        <v>1333</v>
      </c>
      <c r="C468" s="178" t="s">
        <v>1334</v>
      </c>
      <c r="D468" s="85">
        <v>1</v>
      </c>
      <c r="E468" s="78">
        <f>IF(AM468+1=13,"GRAD",AM468+1)</f>
        <v>11</v>
      </c>
      <c r="F468" s="79"/>
      <c r="G468" s="80"/>
      <c r="H468" s="81"/>
      <c r="I468" s="82" t="str">
        <f>IF(H468&gt;0,"Y"," ")</f>
        <v xml:space="preserve"> </v>
      </c>
      <c r="J468" s="82" t="str">
        <f>IF(H468&gt;0,"Y"," ")</f>
        <v xml:space="preserve"> </v>
      </c>
      <c r="K468" s="176">
        <v>5</v>
      </c>
      <c r="L468" s="83">
        <v>172</v>
      </c>
      <c r="M468" s="79"/>
      <c r="N468" s="76"/>
      <c r="O468" s="76"/>
      <c r="P468" s="76"/>
      <c r="Q468" s="76"/>
      <c r="R468" s="76"/>
      <c r="S468" s="76"/>
      <c r="T468" s="20" t="str">
        <f>IF(G468=6,$E$12,IF(G468=5,$E$13,IF(G468=4,$E$14,IF(G468=3,$E$15,IF(G468=2,$E$16,IF(G468=1,$E$17,IF(G468=7,$E$11," ")))))))</f>
        <v xml:space="preserve"> </v>
      </c>
      <c r="U468" s="23" t="str">
        <f>IF(G468=6,$U$12,IF(G468=5,$U$13,IF(G468=4,$U$14,IF(G468=3,$U$15,IF(G468=2,$U$16,IF(G468=1,$U$17,IF(G468=7,$U$11," ")))))))</f>
        <v xml:space="preserve"> </v>
      </c>
      <c r="V468" s="79"/>
      <c r="W468" s="76"/>
      <c r="X468" s="76"/>
      <c r="Y468" s="80"/>
      <c r="Z468" s="80"/>
      <c r="AA468" s="178" t="s">
        <v>493</v>
      </c>
      <c r="AB468" s="87" t="s">
        <v>1335</v>
      </c>
      <c r="AC468" s="88"/>
      <c r="AD468" s="88"/>
      <c r="AE468" s="88"/>
      <c r="AF468" s="88"/>
      <c r="AG468" s="186"/>
      <c r="AH468" s="186"/>
      <c r="AI468" s="186"/>
      <c r="AJ468" s="186"/>
      <c r="AK468" s="186"/>
      <c r="AL468" s="186"/>
      <c r="AM468" s="181">
        <v>10</v>
      </c>
    </row>
    <row r="469" spans="1:312" s="184" customFormat="1" ht="18" customHeight="1" x14ac:dyDescent="0.25">
      <c r="A469" s="76">
        <v>5</v>
      </c>
      <c r="B469" s="178" t="s">
        <v>1336</v>
      </c>
      <c r="C469" s="178" t="s">
        <v>1251</v>
      </c>
      <c r="D469" s="85">
        <v>1</v>
      </c>
      <c r="E469" s="78">
        <f>IF(AM469+1=13,"GRAD",AM469+1)</f>
        <v>12</v>
      </c>
      <c r="F469" s="79"/>
      <c r="G469" s="80"/>
      <c r="H469" s="81"/>
      <c r="I469" s="82" t="str">
        <f>IF(H469&gt;0,"Y"," ")</f>
        <v xml:space="preserve"> </v>
      </c>
      <c r="J469" s="82" t="str">
        <f>IF(H469&gt;0,"Y"," ")</f>
        <v xml:space="preserve"> </v>
      </c>
      <c r="K469" s="176">
        <v>6</v>
      </c>
      <c r="L469" s="83">
        <v>172</v>
      </c>
      <c r="M469" s="79"/>
      <c r="N469" s="76"/>
      <c r="O469" s="76"/>
      <c r="P469" s="76"/>
      <c r="Q469" s="76"/>
      <c r="R469" s="76"/>
      <c r="S469" s="76"/>
      <c r="T469" s="20" t="str">
        <f>IF(G469=6,$E$12,IF(G469=5,$E$13,IF(G469=4,$E$14,IF(G469=3,$E$15,IF(G469=2,$E$16,IF(G469=1,$E$17,IF(G469=7,$E$11," ")))))))</f>
        <v xml:space="preserve"> </v>
      </c>
      <c r="U469" s="23" t="str">
        <f>IF(G469=6,$U$12,IF(G469=5,$U$13,IF(G469=4,$U$14,IF(G469=3,$U$15,IF(G469=2,$U$16,IF(G469=1,$U$17,IF(G469=7,$U$11," ")))))))</f>
        <v xml:space="preserve"> </v>
      </c>
      <c r="V469" s="79"/>
      <c r="W469" s="76"/>
      <c r="X469" s="76"/>
      <c r="Y469" s="80"/>
      <c r="Z469" s="80"/>
      <c r="AA469" s="178" t="s">
        <v>728</v>
      </c>
      <c r="AB469" s="86" t="s">
        <v>707</v>
      </c>
      <c r="AC469" s="34"/>
      <c r="AD469" s="34"/>
      <c r="AE469" s="34"/>
      <c r="AF469" s="34"/>
      <c r="AG469" s="34"/>
      <c r="AH469" s="34"/>
      <c r="AI469" s="34"/>
      <c r="AJ469" s="34"/>
      <c r="AK469" s="34"/>
      <c r="AL469" s="34"/>
      <c r="AM469" s="181">
        <v>11</v>
      </c>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c r="IF469" s="3"/>
      <c r="IG469" s="3"/>
      <c r="IH469" s="3"/>
      <c r="II469" s="3"/>
      <c r="IJ469" s="3"/>
      <c r="IK469" s="3"/>
      <c r="IL469" s="3"/>
      <c r="IM469" s="3"/>
      <c r="IN469" s="3"/>
      <c r="IO469" s="3"/>
      <c r="IP469" s="3"/>
      <c r="IQ469" s="3"/>
      <c r="IR469" s="3"/>
      <c r="IS469" s="3"/>
      <c r="IT469" s="3"/>
      <c r="IU469" s="3"/>
      <c r="IV469" s="3"/>
      <c r="IW469" s="3"/>
      <c r="IX469" s="3"/>
      <c r="IY469" s="3"/>
      <c r="IZ469" s="3"/>
      <c r="JA469" s="3"/>
      <c r="JB469" s="3"/>
      <c r="JC469" s="3"/>
      <c r="JD469" s="3"/>
      <c r="JE469" s="3"/>
      <c r="JF469" s="3"/>
      <c r="JG469" s="3"/>
      <c r="JH469" s="3"/>
      <c r="JI469" s="3"/>
      <c r="JJ469" s="3"/>
      <c r="JK469" s="3"/>
      <c r="JL469" s="3"/>
      <c r="JM469" s="3"/>
      <c r="JN469" s="3"/>
      <c r="JO469" s="3"/>
      <c r="JP469" s="3"/>
      <c r="JQ469" s="3"/>
      <c r="JR469" s="3"/>
      <c r="JS469" s="3"/>
      <c r="JT469" s="3"/>
      <c r="JU469" s="3"/>
      <c r="JV469" s="3"/>
      <c r="JW469" s="3"/>
      <c r="JX469" s="3"/>
      <c r="JY469" s="3"/>
      <c r="JZ469" s="3"/>
      <c r="KA469" s="3"/>
      <c r="KB469" s="3"/>
      <c r="KC469" s="3"/>
      <c r="KD469" s="3"/>
      <c r="KE469" s="3"/>
      <c r="KF469" s="3"/>
      <c r="KG469" s="3"/>
      <c r="KH469" s="3"/>
      <c r="KI469" s="3"/>
      <c r="KJ469" s="3"/>
      <c r="KK469" s="3"/>
      <c r="KL469" s="3"/>
      <c r="KM469" s="3"/>
      <c r="KN469" s="3"/>
      <c r="KO469" s="3"/>
      <c r="KP469" s="3"/>
      <c r="KQ469" s="3"/>
      <c r="KR469" s="3"/>
      <c r="KS469" s="3"/>
      <c r="KT469" s="3"/>
      <c r="KU469" s="3"/>
      <c r="KV469" s="3"/>
      <c r="KW469" s="3"/>
      <c r="KX469" s="3"/>
      <c r="KY469" s="3"/>
      <c r="KZ469" s="3"/>
    </row>
    <row r="470" spans="1:312" s="184" customFormat="1" ht="18" customHeight="1" x14ac:dyDescent="0.25">
      <c r="A470" s="76">
        <v>5</v>
      </c>
      <c r="B470" s="178" t="s">
        <v>1337</v>
      </c>
      <c r="C470" s="178" t="s">
        <v>1298</v>
      </c>
      <c r="D470" s="85">
        <v>1</v>
      </c>
      <c r="E470" s="78">
        <f>IF(AM470+1=13,"GRAD",AM470+1)</f>
        <v>12</v>
      </c>
      <c r="F470" s="79"/>
      <c r="G470" s="80"/>
      <c r="H470" s="81"/>
      <c r="I470" s="82" t="str">
        <f>IF(H470&gt;0,"Y"," ")</f>
        <v xml:space="preserve"> </v>
      </c>
      <c r="J470" s="82" t="str">
        <f>IF(H470&gt;0,"Y"," ")</f>
        <v xml:space="preserve"> </v>
      </c>
      <c r="K470" s="176">
        <v>3</v>
      </c>
      <c r="L470" s="83">
        <v>189</v>
      </c>
      <c r="M470" s="79"/>
      <c r="N470" s="76"/>
      <c r="O470" s="76"/>
      <c r="P470" s="76"/>
      <c r="Q470" s="76"/>
      <c r="R470" s="76"/>
      <c r="S470" s="76"/>
      <c r="T470" s="20" t="str">
        <f>IF(G470=6,$E$12,IF(G470=5,$E$13,IF(G470=4,$E$14,IF(G470=3,$E$15,IF(G470=2,$E$16,IF(G470=1,$E$17,IF(G470=7,$E$11," ")))))))</f>
        <v xml:space="preserve"> </v>
      </c>
      <c r="U470" s="23" t="str">
        <f>IF(G470=6,$U$12,IF(G470=5,$U$13,IF(G470=4,$U$14,IF(G470=3,$U$15,IF(G470=2,$U$16,IF(G470=1,$U$17,IF(G470=7,$U$11," ")))))))</f>
        <v xml:space="preserve"> </v>
      </c>
      <c r="V470" s="79"/>
      <c r="W470" s="76"/>
      <c r="X470" s="76"/>
      <c r="Y470" s="80"/>
      <c r="Z470" s="80"/>
      <c r="AA470" s="178" t="s">
        <v>237</v>
      </c>
      <c r="AB470" s="87" t="s">
        <v>1338</v>
      </c>
      <c r="AC470" s="88"/>
      <c r="AD470" s="88"/>
      <c r="AE470" s="88"/>
      <c r="AF470" s="88"/>
      <c r="AG470" s="186"/>
      <c r="AH470" s="186"/>
      <c r="AI470" s="186"/>
      <c r="AJ470" s="186"/>
      <c r="AK470" s="186"/>
      <c r="AL470" s="186"/>
      <c r="AM470" s="181">
        <v>11</v>
      </c>
    </row>
    <row r="471" spans="1:312" s="184" customFormat="1" ht="18" customHeight="1" x14ac:dyDescent="0.25">
      <c r="A471" s="76">
        <v>5</v>
      </c>
      <c r="B471" s="178" t="s">
        <v>1339</v>
      </c>
      <c r="C471" s="178" t="s">
        <v>1267</v>
      </c>
      <c r="D471" s="85">
        <v>1</v>
      </c>
      <c r="E471" s="78">
        <f>IF(AM471+1=13,"GRAD",AM471+1)</f>
        <v>12</v>
      </c>
      <c r="F471" s="79"/>
      <c r="G471" s="80"/>
      <c r="H471" s="81"/>
      <c r="I471" s="82" t="str">
        <f>IF(H471&gt;0,"Y"," ")</f>
        <v xml:space="preserve"> </v>
      </c>
      <c r="J471" s="82" t="str">
        <f>IF(H471&gt;0,"Y"," ")</f>
        <v xml:space="preserve"> </v>
      </c>
      <c r="K471" s="176">
        <v>4</v>
      </c>
      <c r="L471" s="83">
        <v>189</v>
      </c>
      <c r="M471" s="79"/>
      <c r="N471" s="76"/>
      <c r="O471" s="76"/>
      <c r="P471" s="76"/>
      <c r="Q471" s="76"/>
      <c r="R471" s="76"/>
      <c r="S471" s="76"/>
      <c r="T471" s="20" t="str">
        <f>IF(G471=6,$E$12,IF(G471=5,$E$13,IF(G471=4,$E$14,IF(G471=3,$E$15,IF(G471=2,$E$16,IF(G471=1,$E$17,IF(G471=7,$E$11," ")))))))</f>
        <v xml:space="preserve"> </v>
      </c>
      <c r="U471" s="23" t="str">
        <f>IF(G471=6,$U$12,IF(G471=5,$U$13,IF(G471=4,$U$14,IF(G471=3,$U$15,IF(G471=2,$U$16,IF(G471=1,$U$17,IF(G471=7,$U$11," ")))))))</f>
        <v xml:space="preserve"> </v>
      </c>
      <c r="V471" s="79"/>
      <c r="W471" s="76"/>
      <c r="X471" s="76"/>
      <c r="Y471" s="80"/>
      <c r="Z471" s="80"/>
      <c r="AA471" s="178" t="s">
        <v>1340</v>
      </c>
      <c r="AB471" s="86" t="s">
        <v>1341</v>
      </c>
      <c r="AC471" s="34"/>
      <c r="AD471" s="34"/>
      <c r="AE471" s="34"/>
      <c r="AF471" s="34"/>
      <c r="AG471" s="34"/>
      <c r="AH471" s="34"/>
      <c r="AI471" s="34"/>
      <c r="AJ471" s="34"/>
      <c r="AK471" s="34"/>
      <c r="AL471" s="3"/>
      <c r="AM471" s="181">
        <v>11</v>
      </c>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c r="GX471" s="3"/>
      <c r="GY471" s="3"/>
      <c r="GZ471" s="3"/>
      <c r="HA471" s="3"/>
      <c r="HB471" s="3"/>
      <c r="HC471" s="3"/>
      <c r="HD471" s="3"/>
      <c r="HE471" s="3"/>
      <c r="HF471" s="3"/>
      <c r="HG471" s="3"/>
      <c r="HH471" s="3"/>
      <c r="HI471" s="3"/>
      <c r="HJ471" s="3"/>
      <c r="HK471" s="3"/>
      <c r="HL471" s="3"/>
      <c r="HM471" s="3"/>
      <c r="HN471" s="3"/>
      <c r="HO471" s="3"/>
      <c r="HP471" s="3"/>
      <c r="HQ471" s="3"/>
      <c r="HR471" s="3"/>
      <c r="HS471" s="3"/>
      <c r="HT471" s="3"/>
      <c r="HU471" s="3"/>
      <c r="HV471" s="3"/>
      <c r="HW471" s="3"/>
      <c r="HX471" s="3"/>
      <c r="HY471" s="3"/>
      <c r="HZ471" s="3"/>
      <c r="IA471" s="3"/>
      <c r="IB471" s="3"/>
      <c r="IC471" s="3"/>
      <c r="ID471" s="3"/>
      <c r="IE471" s="3"/>
      <c r="IF471" s="3"/>
      <c r="IG471" s="3"/>
      <c r="IH471" s="3"/>
      <c r="II471" s="3"/>
      <c r="IJ471" s="3"/>
      <c r="IK471" s="3"/>
      <c r="IL471" s="3"/>
      <c r="IM471" s="3"/>
      <c r="IN471" s="3"/>
      <c r="IO471" s="3"/>
      <c r="IP471" s="3"/>
      <c r="IQ471" s="3"/>
      <c r="IR471" s="3"/>
      <c r="IS471" s="3"/>
      <c r="IT471" s="3"/>
      <c r="IU471" s="3"/>
      <c r="IV471" s="3"/>
      <c r="IW471" s="3"/>
      <c r="IX471" s="3"/>
      <c r="IY471" s="3"/>
      <c r="IZ471" s="3"/>
      <c r="JA471" s="3"/>
      <c r="JB471" s="3"/>
      <c r="JC471" s="3"/>
      <c r="JD471" s="3"/>
      <c r="JE471" s="3"/>
      <c r="JF471" s="3"/>
      <c r="JG471" s="3"/>
      <c r="JH471" s="3"/>
      <c r="JI471" s="3"/>
      <c r="JJ471" s="3"/>
      <c r="JK471" s="3"/>
      <c r="JL471" s="3"/>
      <c r="JM471" s="3"/>
      <c r="JN471" s="3"/>
      <c r="JO471" s="3"/>
      <c r="JP471" s="3"/>
      <c r="JQ471" s="3"/>
      <c r="JR471" s="3"/>
      <c r="JS471" s="3"/>
      <c r="JT471" s="3"/>
      <c r="JU471" s="3"/>
      <c r="JV471" s="3"/>
      <c r="JW471" s="3"/>
      <c r="JX471" s="3"/>
      <c r="JY471" s="3"/>
      <c r="JZ471" s="3"/>
      <c r="KA471" s="3"/>
      <c r="KB471" s="3"/>
      <c r="KC471" s="3"/>
      <c r="KD471" s="3"/>
      <c r="KE471" s="3"/>
      <c r="KF471" s="3"/>
      <c r="KG471" s="3"/>
      <c r="KH471" s="3"/>
      <c r="KI471" s="3"/>
      <c r="KJ471" s="3"/>
      <c r="KK471" s="3"/>
      <c r="KL471" s="3"/>
      <c r="KM471" s="3"/>
      <c r="KN471" s="3"/>
      <c r="KO471" s="3"/>
      <c r="KP471" s="3"/>
      <c r="KQ471" s="3"/>
      <c r="KR471" s="3"/>
      <c r="KS471" s="3"/>
      <c r="KT471" s="3"/>
      <c r="KU471" s="3"/>
      <c r="KV471" s="3"/>
      <c r="KW471" s="3"/>
      <c r="KX471" s="3"/>
      <c r="KY471" s="3"/>
      <c r="KZ471" s="3"/>
    </row>
    <row r="472" spans="1:312" s="184" customFormat="1" ht="18" customHeight="1" x14ac:dyDescent="0.25">
      <c r="A472" s="76">
        <v>5</v>
      </c>
      <c r="B472" s="178" t="s">
        <v>1342</v>
      </c>
      <c r="C472" s="178" t="s">
        <v>1343</v>
      </c>
      <c r="D472" s="85">
        <v>1</v>
      </c>
      <c r="E472" s="78">
        <f>IF(AM472+1=13,"GRAD",AM472+1)</f>
        <v>10</v>
      </c>
      <c r="F472" s="79"/>
      <c r="G472" s="80"/>
      <c r="H472" s="81"/>
      <c r="I472" s="82" t="str">
        <f>IF(H472&gt;0,"Y"," ")</f>
        <v xml:space="preserve"> </v>
      </c>
      <c r="J472" s="82" t="str">
        <f>IF(H472&gt;0,"Y"," ")</f>
        <v xml:space="preserve"> </v>
      </c>
      <c r="K472" s="176">
        <v>5</v>
      </c>
      <c r="L472" s="83">
        <v>189</v>
      </c>
      <c r="M472" s="79"/>
      <c r="N472" s="76"/>
      <c r="O472" s="76"/>
      <c r="P472" s="76"/>
      <c r="Q472" s="76"/>
      <c r="R472" s="76"/>
      <c r="S472" s="76"/>
      <c r="T472" s="20" t="str">
        <f>IF(G472=6,$E$12,IF(G472=5,$E$13,IF(G472=4,$E$14,IF(G472=3,$E$15,IF(G472=2,$E$16,IF(G472=1,$E$17,IF(G472=7,$E$11," ")))))))</f>
        <v xml:space="preserve"> </v>
      </c>
      <c r="U472" s="23" t="str">
        <f>IF(G472=6,$U$12,IF(G472=5,$U$13,IF(G472=4,$U$14,IF(G472=3,$U$15,IF(G472=2,$U$16,IF(G472=1,$U$17,IF(G472=7,$U$11," ")))))))</f>
        <v xml:space="preserve"> </v>
      </c>
      <c r="V472" s="79"/>
      <c r="W472" s="76"/>
      <c r="X472" s="76"/>
      <c r="Y472" s="80"/>
      <c r="Z472" s="80"/>
      <c r="AA472" s="178" t="s">
        <v>728</v>
      </c>
      <c r="AB472" s="84" t="s">
        <v>1344</v>
      </c>
      <c r="AD472" s="185"/>
      <c r="AE472" s="185"/>
      <c r="AF472" s="185"/>
      <c r="AG472" s="186"/>
      <c r="AH472" s="186"/>
      <c r="AI472" s="186"/>
      <c r="AJ472" s="186"/>
      <c r="AK472" s="186"/>
      <c r="AL472" s="186"/>
      <c r="AM472" s="181">
        <v>9</v>
      </c>
    </row>
    <row r="473" spans="1:312" s="184" customFormat="1" ht="18" customHeight="1" x14ac:dyDescent="0.25">
      <c r="A473" s="76">
        <v>5</v>
      </c>
      <c r="B473" s="178" t="s">
        <v>1345</v>
      </c>
      <c r="C473" s="178" t="s">
        <v>1251</v>
      </c>
      <c r="D473" s="85">
        <v>1</v>
      </c>
      <c r="E473" s="78">
        <f>IF(AM473+1=13,"GRAD",AM473+1)</f>
        <v>11</v>
      </c>
      <c r="F473" s="79"/>
      <c r="G473" s="80"/>
      <c r="H473" s="81"/>
      <c r="I473" s="82" t="str">
        <f>IF(H473&gt;0,"Y"," ")</f>
        <v xml:space="preserve"> </v>
      </c>
      <c r="J473" s="82" t="str">
        <f>IF(H473&gt;0,"Y"," ")</f>
        <v xml:space="preserve"> </v>
      </c>
      <c r="K473" s="176">
        <v>6</v>
      </c>
      <c r="L473" s="83">
        <v>189</v>
      </c>
      <c r="M473" s="79"/>
      <c r="N473" s="76"/>
      <c r="O473" s="76"/>
      <c r="P473" s="76"/>
      <c r="Q473" s="76"/>
      <c r="R473" s="76"/>
      <c r="S473" s="76"/>
      <c r="T473" s="20" t="str">
        <f>IF(G473=6,$E$12,IF(G473=5,$E$13,IF(G473=4,$E$14,IF(G473=3,$E$15,IF(G473=2,$E$16,IF(G473=1,$E$17,IF(G473=7,$E$11," ")))))))</f>
        <v xml:space="preserve"> </v>
      </c>
      <c r="U473" s="23" t="str">
        <f>IF(G473=6,$U$12,IF(G473=5,$U$13,IF(G473=4,$U$14,IF(G473=3,$U$15,IF(G473=2,$U$16,IF(G473=1,$U$17,IF(G473=7,$U$11," ")))))))</f>
        <v xml:space="preserve"> </v>
      </c>
      <c r="V473" s="79"/>
      <c r="W473" s="76"/>
      <c r="X473" s="76"/>
      <c r="Y473" s="80"/>
      <c r="Z473" s="80"/>
      <c r="AA473" s="178" t="s">
        <v>84</v>
      </c>
      <c r="AB473" s="86" t="s">
        <v>1346</v>
      </c>
      <c r="AC473" s="34"/>
      <c r="AD473" s="34"/>
      <c r="AE473" s="34"/>
      <c r="AF473" s="34"/>
      <c r="AG473" s="34"/>
      <c r="AH473" s="34"/>
      <c r="AI473" s="34"/>
      <c r="AJ473" s="34"/>
      <c r="AK473" s="34"/>
      <c r="AL473" s="3"/>
      <c r="AM473" s="181">
        <v>10</v>
      </c>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c r="IA473" s="3"/>
      <c r="IB473" s="3"/>
      <c r="IC473" s="3"/>
      <c r="ID473" s="3"/>
      <c r="IE473" s="3"/>
      <c r="IF473" s="3"/>
      <c r="IG473" s="3"/>
      <c r="IH473" s="3"/>
      <c r="II473" s="3"/>
      <c r="IJ473" s="3"/>
      <c r="IK473" s="3"/>
      <c r="IL473" s="3"/>
      <c r="IM473" s="3"/>
      <c r="IN473" s="3"/>
      <c r="IO473" s="3"/>
      <c r="IP473" s="3"/>
      <c r="IQ473" s="3"/>
      <c r="IR473" s="3"/>
      <c r="IS473" s="3"/>
      <c r="IT473" s="3"/>
      <c r="IU473" s="3"/>
      <c r="IV473" s="3"/>
      <c r="IW473" s="3"/>
      <c r="IX473" s="3"/>
      <c r="IY473" s="3"/>
      <c r="IZ473" s="3"/>
      <c r="JA473" s="3"/>
      <c r="JB473" s="3"/>
      <c r="JC473" s="3"/>
      <c r="JD473" s="3"/>
      <c r="JE473" s="3"/>
      <c r="JF473" s="3"/>
      <c r="JG473" s="3"/>
      <c r="JH473" s="3"/>
      <c r="JI473" s="3"/>
      <c r="JJ473" s="3"/>
      <c r="JK473" s="3"/>
      <c r="JL473" s="3"/>
      <c r="JM473" s="3"/>
      <c r="JN473" s="3"/>
      <c r="JO473" s="3"/>
      <c r="JP473" s="3"/>
      <c r="JQ473" s="3"/>
      <c r="JR473" s="3"/>
      <c r="JS473" s="3"/>
      <c r="JT473" s="3"/>
      <c r="JU473" s="3"/>
      <c r="JV473" s="3"/>
      <c r="JW473" s="3"/>
      <c r="JX473" s="3"/>
      <c r="JY473" s="3"/>
      <c r="JZ473" s="3"/>
      <c r="KA473" s="3"/>
      <c r="KB473" s="3"/>
      <c r="KC473" s="3"/>
      <c r="KD473" s="3"/>
      <c r="KE473" s="3"/>
      <c r="KF473" s="3"/>
      <c r="KG473" s="3"/>
      <c r="KH473" s="3"/>
      <c r="KI473" s="3"/>
      <c r="KJ473" s="3"/>
      <c r="KK473" s="3"/>
      <c r="KL473" s="3"/>
      <c r="KM473" s="3"/>
      <c r="KN473" s="3"/>
      <c r="KO473" s="3"/>
      <c r="KP473" s="3"/>
      <c r="KQ473" s="3"/>
      <c r="KR473" s="3"/>
      <c r="KS473" s="3"/>
      <c r="KT473" s="3"/>
      <c r="KU473" s="3"/>
      <c r="KV473" s="3"/>
      <c r="KW473" s="3"/>
      <c r="KX473" s="3"/>
      <c r="KY473" s="3"/>
      <c r="KZ473" s="3"/>
    </row>
    <row r="474" spans="1:312" s="184" customFormat="1" ht="18" customHeight="1" x14ac:dyDescent="0.25">
      <c r="A474" s="76">
        <v>5</v>
      </c>
      <c r="B474" s="178" t="s">
        <v>1347</v>
      </c>
      <c r="C474" s="178" t="s">
        <v>1244</v>
      </c>
      <c r="D474" s="85">
        <v>1</v>
      </c>
      <c r="E474" s="78">
        <f>IF(AM474+1=13,"GRAD",AM474+1)</f>
        <v>12</v>
      </c>
      <c r="F474" s="79"/>
      <c r="G474" s="80"/>
      <c r="H474" s="81">
        <v>13</v>
      </c>
      <c r="I474" s="82" t="str">
        <f>IF(H474&gt;0,"Y"," ")</f>
        <v>Y</v>
      </c>
      <c r="J474" s="82" t="str">
        <f>IF(H474&gt;0,"Y"," ")</f>
        <v>Y</v>
      </c>
      <c r="K474" s="176">
        <v>2</v>
      </c>
      <c r="L474" s="83">
        <v>215</v>
      </c>
      <c r="M474" s="79"/>
      <c r="N474" s="76"/>
      <c r="O474" s="76"/>
      <c r="P474" s="76"/>
      <c r="Q474" s="76"/>
      <c r="R474" s="76"/>
      <c r="S474" s="76"/>
      <c r="T474" s="20" t="str">
        <f>IF(G474=6,$E$12,IF(G474=5,$E$13,IF(G474=4,$E$14,IF(G474=3,$E$15,IF(G474=2,$E$16,IF(G474=1,$E$17,IF(G474=7,$E$11," ")))))))</f>
        <v xml:space="preserve"> </v>
      </c>
      <c r="U474" s="23" t="str">
        <f>IF(G474=6,$U$12,IF(G474=5,$U$13,IF(G474=4,$U$14,IF(G474=3,$U$15,IF(G474=2,$U$16,IF(G474=1,$U$17,IF(G474=7,$U$11," ")))))))</f>
        <v xml:space="preserve"> </v>
      </c>
      <c r="V474" s="79"/>
      <c r="W474" s="76"/>
      <c r="X474" s="76"/>
      <c r="Y474" s="80"/>
      <c r="Z474" s="80"/>
      <c r="AA474" s="178" t="s">
        <v>243</v>
      </c>
      <c r="AB474" s="86" t="s">
        <v>638</v>
      </c>
      <c r="AC474" s="34"/>
      <c r="AD474" s="34"/>
      <c r="AE474" s="34"/>
      <c r="AF474" s="34"/>
      <c r="AG474" s="34"/>
      <c r="AH474" s="34"/>
      <c r="AI474" s="34"/>
      <c r="AJ474" s="34"/>
      <c r="AK474" s="34"/>
      <c r="AL474" s="3"/>
      <c r="AM474" s="181">
        <v>11</v>
      </c>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3"/>
      <c r="GU474" s="3"/>
      <c r="GV474" s="3"/>
      <c r="GW474" s="3"/>
      <c r="GX474" s="3"/>
      <c r="GY474" s="3"/>
      <c r="GZ474" s="3"/>
      <c r="HA474" s="3"/>
      <c r="HB474" s="3"/>
      <c r="HC474" s="3"/>
      <c r="HD474" s="3"/>
      <c r="HE474" s="3"/>
      <c r="HF474" s="3"/>
      <c r="HG474" s="3"/>
      <c r="HH474" s="3"/>
      <c r="HI474" s="3"/>
      <c r="HJ474" s="3"/>
      <c r="HK474" s="3"/>
      <c r="HL474" s="3"/>
      <c r="HM474" s="3"/>
      <c r="HN474" s="3"/>
      <c r="HO474" s="3"/>
      <c r="HP474" s="3"/>
      <c r="HQ474" s="3"/>
      <c r="HR474" s="3"/>
      <c r="HS474" s="3"/>
      <c r="HT474" s="3"/>
      <c r="HU474" s="3"/>
      <c r="HV474" s="3"/>
      <c r="HW474" s="3"/>
      <c r="HX474" s="3"/>
      <c r="HY474" s="3"/>
      <c r="HZ474" s="3"/>
      <c r="IA474" s="3"/>
      <c r="IB474" s="3"/>
      <c r="IC474" s="3"/>
      <c r="ID474" s="3"/>
      <c r="IE474" s="3"/>
      <c r="IF474" s="3"/>
      <c r="IG474" s="3"/>
      <c r="IH474" s="3"/>
      <c r="II474" s="3"/>
      <c r="IJ474" s="3"/>
      <c r="IK474" s="3"/>
      <c r="IL474" s="3"/>
      <c r="IM474" s="3"/>
      <c r="IN474" s="3"/>
      <c r="IO474" s="3"/>
      <c r="IP474" s="3"/>
      <c r="IQ474" s="3"/>
      <c r="IR474" s="3"/>
      <c r="IS474" s="3"/>
      <c r="IT474" s="3"/>
      <c r="IU474" s="3"/>
      <c r="IV474" s="3"/>
      <c r="IW474" s="3"/>
      <c r="IX474" s="3"/>
      <c r="IY474" s="3"/>
      <c r="IZ474" s="3"/>
      <c r="JA474" s="3"/>
      <c r="JB474" s="3"/>
      <c r="JC474" s="3"/>
      <c r="JD474" s="3"/>
      <c r="JE474" s="3"/>
      <c r="JF474" s="3"/>
      <c r="JG474" s="3"/>
      <c r="JH474" s="3"/>
      <c r="JI474" s="3"/>
      <c r="JJ474" s="3"/>
      <c r="JK474" s="3"/>
      <c r="JL474" s="3"/>
      <c r="JM474" s="3"/>
      <c r="JN474" s="3"/>
      <c r="JO474" s="3"/>
      <c r="JP474" s="3"/>
      <c r="JQ474" s="3"/>
      <c r="JR474" s="3"/>
      <c r="JS474" s="3"/>
      <c r="JT474" s="3"/>
      <c r="JU474" s="3"/>
      <c r="JV474" s="3"/>
      <c r="JW474" s="3"/>
      <c r="JX474" s="3"/>
      <c r="JY474" s="3"/>
      <c r="JZ474" s="3"/>
      <c r="KA474" s="3"/>
      <c r="KB474" s="3"/>
      <c r="KC474" s="3"/>
      <c r="KD474" s="3"/>
      <c r="KE474" s="3"/>
      <c r="KF474" s="3"/>
      <c r="KG474" s="3"/>
      <c r="KH474" s="3"/>
      <c r="KI474" s="3"/>
      <c r="KJ474" s="3"/>
      <c r="KK474" s="3"/>
      <c r="KL474" s="3"/>
      <c r="KM474" s="3"/>
      <c r="KN474" s="3"/>
      <c r="KO474" s="3"/>
      <c r="KP474" s="3"/>
      <c r="KQ474" s="3"/>
      <c r="KR474" s="3"/>
      <c r="KS474" s="3"/>
      <c r="KT474" s="3"/>
      <c r="KU474" s="3"/>
      <c r="KV474" s="3"/>
      <c r="KW474" s="3"/>
      <c r="KX474" s="3"/>
      <c r="KY474" s="3"/>
      <c r="KZ474" s="3"/>
    </row>
    <row r="475" spans="1:312" s="184" customFormat="1" ht="18" customHeight="1" x14ac:dyDescent="0.25">
      <c r="A475" s="76">
        <v>5</v>
      </c>
      <c r="B475" s="178" t="s">
        <v>1348</v>
      </c>
      <c r="C475" s="178" t="s">
        <v>1284</v>
      </c>
      <c r="D475" s="85">
        <v>1</v>
      </c>
      <c r="E475" s="78">
        <f>IF(AM475+1=13,"GRAD",AM475+1)</f>
        <v>12</v>
      </c>
      <c r="F475" s="79"/>
      <c r="G475" s="80"/>
      <c r="H475" s="81"/>
      <c r="I475" s="82" t="str">
        <f>IF(H475&gt;0,"Y"," ")</f>
        <v xml:space="preserve"> </v>
      </c>
      <c r="J475" s="82" t="str">
        <f>IF(H475&gt;0,"Y"," ")</f>
        <v xml:space="preserve"> </v>
      </c>
      <c r="K475" s="176">
        <v>3</v>
      </c>
      <c r="L475" s="83">
        <v>215</v>
      </c>
      <c r="M475" s="79"/>
      <c r="N475" s="76"/>
      <c r="O475" s="76"/>
      <c r="P475" s="76"/>
      <c r="Q475" s="76"/>
      <c r="R475" s="76"/>
      <c r="S475" s="76"/>
      <c r="T475" s="20" t="str">
        <f>IF(G475=6,$E$12,IF(G475=5,$E$13,IF(G475=4,$E$14,IF(G475=3,$E$15,IF(G475=2,$E$16,IF(G475=1,$E$17,IF(G475=7,$E$11," ")))))))</f>
        <v xml:space="preserve"> </v>
      </c>
      <c r="U475" s="23" t="str">
        <f>IF(G475=6,$U$12,IF(G475=5,$U$13,IF(G475=4,$U$14,IF(G475=3,$U$15,IF(G475=2,$U$16,IF(G475=1,$U$17,IF(G475=7,$U$11," ")))))))</f>
        <v xml:space="preserve"> </v>
      </c>
      <c r="V475" s="79"/>
      <c r="W475" s="76"/>
      <c r="X475" s="76"/>
      <c r="Y475" s="80"/>
      <c r="Z475" s="80"/>
      <c r="AA475" s="178" t="s">
        <v>1279</v>
      </c>
      <c r="AB475" s="86" t="s">
        <v>1349</v>
      </c>
      <c r="AC475" s="34"/>
      <c r="AD475" s="34"/>
      <c r="AE475" s="34"/>
      <c r="AF475" s="34"/>
      <c r="AG475" s="34"/>
      <c r="AH475" s="34"/>
      <c r="AI475" s="34"/>
      <c r="AJ475" s="34"/>
      <c r="AK475" s="34"/>
      <c r="AL475" s="3"/>
      <c r="AM475" s="181">
        <v>11</v>
      </c>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3"/>
      <c r="GU475" s="3"/>
      <c r="GV475" s="3"/>
      <c r="GW475" s="3"/>
      <c r="GX475" s="3"/>
      <c r="GY475" s="3"/>
      <c r="GZ475" s="3"/>
      <c r="HA475" s="3"/>
      <c r="HB475" s="3"/>
      <c r="HC475" s="3"/>
      <c r="HD475" s="3"/>
      <c r="HE475" s="3"/>
      <c r="HF475" s="3"/>
      <c r="HG475" s="3"/>
      <c r="HH475" s="3"/>
      <c r="HI475" s="3"/>
      <c r="HJ475" s="3"/>
      <c r="HK475" s="3"/>
      <c r="HL475" s="3"/>
      <c r="HM475" s="3"/>
      <c r="HN475" s="3"/>
      <c r="HO475" s="3"/>
      <c r="HP475" s="3"/>
      <c r="HQ475" s="3"/>
      <c r="HR475" s="3"/>
      <c r="HS475" s="3"/>
      <c r="HT475" s="3"/>
      <c r="HU475" s="3"/>
      <c r="HV475" s="3"/>
      <c r="HW475" s="3"/>
      <c r="HX475" s="3"/>
      <c r="HY475" s="3"/>
      <c r="HZ475" s="3"/>
      <c r="IA475" s="3"/>
      <c r="IB475" s="3"/>
      <c r="IC475" s="3"/>
      <c r="ID475" s="3"/>
      <c r="IE475" s="3"/>
      <c r="IF475" s="3"/>
      <c r="IG475" s="3"/>
      <c r="IH475" s="3"/>
      <c r="II475" s="3"/>
      <c r="IJ475" s="3"/>
      <c r="IK475" s="3"/>
      <c r="IL475" s="3"/>
      <c r="IM475" s="3"/>
      <c r="IN475" s="3"/>
      <c r="IO475" s="3"/>
      <c r="IP475" s="3"/>
      <c r="IQ475" s="3"/>
      <c r="IR475" s="3"/>
      <c r="IS475" s="3"/>
      <c r="IT475" s="3"/>
      <c r="IU475" s="3"/>
      <c r="IV475" s="3"/>
      <c r="IW475" s="3"/>
      <c r="IX475" s="3"/>
      <c r="IY475" s="3"/>
      <c r="IZ475" s="3"/>
      <c r="JA475" s="3"/>
      <c r="JB475" s="3"/>
      <c r="JC475" s="3"/>
      <c r="JD475" s="3"/>
      <c r="JE475" s="3"/>
      <c r="JF475" s="3"/>
      <c r="JG475" s="3"/>
      <c r="JH475" s="3"/>
      <c r="JI475" s="3"/>
      <c r="JJ475" s="3"/>
      <c r="JK475" s="3"/>
      <c r="JL475" s="3"/>
      <c r="JM475" s="3"/>
      <c r="JN475" s="3"/>
      <c r="JO475" s="3"/>
      <c r="JP475" s="3"/>
      <c r="JQ475" s="3"/>
      <c r="JR475" s="3"/>
      <c r="JS475" s="3"/>
      <c r="JT475" s="3"/>
      <c r="JU475" s="3"/>
      <c r="JV475" s="3"/>
      <c r="JW475" s="3"/>
      <c r="JX475" s="3"/>
      <c r="JY475" s="3"/>
      <c r="JZ475" s="3"/>
      <c r="KA475" s="3"/>
      <c r="KB475" s="3"/>
      <c r="KC475" s="3"/>
      <c r="KD475" s="3"/>
      <c r="KE475" s="3"/>
      <c r="KF475" s="3"/>
      <c r="KG475" s="3"/>
      <c r="KH475" s="3"/>
      <c r="KI475" s="3"/>
      <c r="KJ475" s="3"/>
      <c r="KK475" s="3"/>
      <c r="KL475" s="3"/>
      <c r="KM475" s="3"/>
      <c r="KN475" s="3"/>
      <c r="KO475" s="3"/>
      <c r="KP475" s="3"/>
      <c r="KQ475" s="3"/>
      <c r="KR475" s="3"/>
      <c r="KS475" s="3"/>
      <c r="KT475" s="3"/>
      <c r="KU475" s="3"/>
      <c r="KV475" s="3"/>
      <c r="KW475" s="3"/>
      <c r="KX475" s="3"/>
      <c r="KY475" s="3"/>
      <c r="KZ475" s="3"/>
    </row>
    <row r="476" spans="1:312" s="184" customFormat="1" ht="18" customHeight="1" x14ac:dyDescent="0.25">
      <c r="A476" s="76">
        <v>5</v>
      </c>
      <c r="B476" s="178" t="s">
        <v>1350</v>
      </c>
      <c r="C476" s="178" t="s">
        <v>1267</v>
      </c>
      <c r="D476" s="85">
        <v>1</v>
      </c>
      <c r="E476" s="78">
        <f>IF(AM476+1=13,"GRAD",AM476+1)</f>
        <v>12</v>
      </c>
      <c r="F476" s="79"/>
      <c r="G476" s="80"/>
      <c r="H476" s="81"/>
      <c r="I476" s="82" t="str">
        <f>IF(H476&gt;0,"Y"," ")</f>
        <v xml:space="preserve"> </v>
      </c>
      <c r="J476" s="82" t="str">
        <f>IF(H476&gt;0,"Y"," ")</f>
        <v xml:space="preserve"> </v>
      </c>
      <c r="K476" s="176">
        <v>4</v>
      </c>
      <c r="L476" s="83">
        <v>215</v>
      </c>
      <c r="M476" s="79"/>
      <c r="N476" s="76"/>
      <c r="O476" s="76"/>
      <c r="P476" s="76"/>
      <c r="Q476" s="76"/>
      <c r="R476" s="76"/>
      <c r="S476" s="76"/>
      <c r="T476" s="20" t="str">
        <f>IF(G476=6,$E$12,IF(G476=5,$E$13,IF(G476=4,$E$14,IF(G476=3,$E$15,IF(G476=2,$E$16,IF(G476=1,$E$17,IF(G476=7,$E$11," ")))))))</f>
        <v xml:space="preserve"> </v>
      </c>
      <c r="U476" s="23" t="str">
        <f>IF(G476=6,$U$12,IF(G476=5,$U$13,IF(G476=4,$U$14,IF(G476=3,$U$15,IF(G476=2,$U$16,IF(G476=1,$U$17,IF(G476=7,$U$11," ")))))))</f>
        <v xml:space="preserve"> </v>
      </c>
      <c r="V476" s="79"/>
      <c r="W476" s="76"/>
      <c r="X476" s="76"/>
      <c r="Y476" s="80"/>
      <c r="Z476" s="80"/>
      <c r="AA476" s="178" t="s">
        <v>1351</v>
      </c>
      <c r="AB476" s="87" t="s">
        <v>1352</v>
      </c>
      <c r="AC476" s="88"/>
      <c r="AD476" s="88"/>
      <c r="AE476" s="88"/>
      <c r="AF476" s="88"/>
      <c r="AG476" s="186"/>
      <c r="AH476" s="186"/>
      <c r="AI476" s="186"/>
      <c r="AJ476" s="186"/>
      <c r="AK476" s="186"/>
      <c r="AL476" s="186"/>
      <c r="AM476" s="181">
        <v>11</v>
      </c>
    </row>
    <row r="477" spans="1:312" s="184" customFormat="1" ht="18" customHeight="1" x14ac:dyDescent="0.25">
      <c r="A477" s="76">
        <v>5</v>
      </c>
      <c r="B477" s="178" t="s">
        <v>1354</v>
      </c>
      <c r="C477" s="178" t="s">
        <v>1251</v>
      </c>
      <c r="D477" s="85">
        <v>1</v>
      </c>
      <c r="E477" s="78">
        <f>IF(AM477+1=13,"GRAD",AM477+1)</f>
        <v>12</v>
      </c>
      <c r="F477" s="79"/>
      <c r="G477" s="80"/>
      <c r="H477" s="81"/>
      <c r="I477" s="82" t="str">
        <f>IF(H477&gt;0,"Y"," ")</f>
        <v xml:space="preserve"> </v>
      </c>
      <c r="J477" s="82" t="str">
        <f>IF(H477&gt;0,"Y"," ")</f>
        <v xml:space="preserve"> </v>
      </c>
      <c r="K477" s="176">
        <v>3</v>
      </c>
      <c r="L477" s="83">
        <v>285</v>
      </c>
      <c r="M477" s="79"/>
      <c r="N477" s="76"/>
      <c r="O477" s="76"/>
      <c r="P477" s="76"/>
      <c r="Q477" s="76"/>
      <c r="R477" s="76"/>
      <c r="S477" s="76"/>
      <c r="T477" s="20" t="str">
        <f>IF(G477=6,$E$12,IF(G477=5,$E$13,IF(G477=4,$E$14,IF(G477=3,$E$15,IF(G477=2,$E$16,IF(G477=1,$E$17,IF(G477=7,$E$11," ")))))))</f>
        <v xml:space="preserve"> </v>
      </c>
      <c r="U477" s="23" t="str">
        <f>IF(G477=6,$U$12,IF(G477=5,$U$13,IF(G477=4,$U$14,IF(G477=3,$U$15,IF(G477=2,$U$16,IF(G477=1,$U$17,IF(G477=7,$U$11," ")))))))</f>
        <v xml:space="preserve"> </v>
      </c>
      <c r="V477" s="79"/>
      <c r="W477" s="76"/>
      <c r="X477" s="76"/>
      <c r="Y477" s="80"/>
      <c r="Z477" s="80"/>
      <c r="AA477" s="178" t="s">
        <v>580</v>
      </c>
      <c r="AB477" s="84" t="s">
        <v>1355</v>
      </c>
      <c r="AD477" s="185"/>
      <c r="AE477" s="185"/>
      <c r="AF477" s="185"/>
      <c r="AG477" s="186"/>
      <c r="AH477" s="186"/>
      <c r="AI477" s="186"/>
      <c r="AJ477" s="186"/>
      <c r="AK477" s="186"/>
      <c r="AL477" s="186"/>
      <c r="AM477" s="181">
        <v>11</v>
      </c>
      <c r="AN477" s="34"/>
      <c r="AO477" s="34"/>
      <c r="AP477" s="34"/>
      <c r="AQ477" s="34"/>
      <c r="AR477" s="34"/>
      <c r="AS477" s="34"/>
      <c r="AT477" s="34"/>
      <c r="AU477" s="34"/>
      <c r="AV477" s="34"/>
      <c r="AW477" s="34"/>
      <c r="AX477" s="34"/>
      <c r="AY477" s="34"/>
      <c r="AZ477" s="34"/>
      <c r="BA477" s="34"/>
      <c r="BB477" s="34"/>
      <c r="BC477" s="34"/>
      <c r="BD477" s="34"/>
      <c r="BE477" s="34"/>
      <c r="BF477" s="34"/>
      <c r="BG477" s="34"/>
      <c r="BH477" s="34"/>
      <c r="BI477" s="34"/>
      <c r="BJ477" s="34"/>
      <c r="BK477" s="34"/>
      <c r="BL477" s="34"/>
      <c r="BM477" s="34"/>
      <c r="BN477" s="34"/>
      <c r="BO477" s="34"/>
      <c r="BP477" s="34"/>
      <c r="BQ477" s="34"/>
      <c r="BR477" s="34"/>
      <c r="BS477" s="34"/>
      <c r="BT477" s="34"/>
      <c r="BU477" s="34"/>
      <c r="BV477" s="34"/>
      <c r="BW477" s="34"/>
      <c r="BX477" s="34"/>
      <c r="BY477" s="34"/>
      <c r="BZ477" s="34"/>
      <c r="CA477" s="34"/>
      <c r="CB477" s="34"/>
      <c r="CC477" s="34"/>
      <c r="CD477" s="34"/>
      <c r="CE477" s="34"/>
      <c r="CF477" s="34"/>
      <c r="CG477" s="34"/>
      <c r="CH477" s="34"/>
      <c r="CI477" s="34"/>
      <c r="CJ477" s="34"/>
      <c r="CK477" s="34"/>
      <c r="CL477" s="34"/>
      <c r="CM477" s="34"/>
      <c r="CN477" s="34"/>
      <c r="CO477" s="34"/>
      <c r="CP477" s="34"/>
      <c r="CQ477" s="34"/>
      <c r="CR477" s="34"/>
      <c r="CS477" s="34"/>
      <c r="CT477" s="34"/>
      <c r="CU477" s="34"/>
      <c r="CV477" s="34"/>
      <c r="CW477" s="34"/>
      <c r="CX477" s="34"/>
      <c r="CY477" s="34"/>
      <c r="CZ477" s="34"/>
      <c r="DA477" s="34"/>
      <c r="DB477" s="34"/>
      <c r="DC477" s="34"/>
      <c r="DD477" s="34"/>
      <c r="DE477" s="34"/>
      <c r="DF477" s="34"/>
      <c r="DG477" s="34"/>
      <c r="DH477" s="34"/>
      <c r="DI477" s="34"/>
      <c r="DJ477" s="34"/>
      <c r="DK477" s="34"/>
      <c r="DL477" s="34"/>
      <c r="DM477" s="34"/>
      <c r="DN477" s="34"/>
      <c r="DO477" s="34"/>
      <c r="DP477" s="34"/>
    </row>
    <row r="478" spans="1:312" s="184" customFormat="1" ht="18" customHeight="1" x14ac:dyDescent="0.25">
      <c r="A478" s="76">
        <v>5</v>
      </c>
      <c r="B478" s="178" t="s">
        <v>1356</v>
      </c>
      <c r="C478" s="178" t="s">
        <v>1258</v>
      </c>
      <c r="D478" s="85">
        <v>1</v>
      </c>
      <c r="E478" s="78">
        <f>IF(AM478+1=13,"GRAD",AM478+1)</f>
        <v>12</v>
      </c>
      <c r="F478" s="79"/>
      <c r="G478" s="80"/>
      <c r="H478" s="81"/>
      <c r="I478" s="82" t="str">
        <f>IF(H478&gt;0,"Y"," ")</f>
        <v xml:space="preserve"> </v>
      </c>
      <c r="J478" s="82" t="str">
        <f>IF(H478&gt;0,"Y"," ")</f>
        <v xml:space="preserve"> </v>
      </c>
      <c r="K478" s="176">
        <v>4</v>
      </c>
      <c r="L478" s="83">
        <v>285</v>
      </c>
      <c r="M478" s="79"/>
      <c r="N478" s="76"/>
      <c r="O478" s="76"/>
      <c r="P478" s="76"/>
      <c r="Q478" s="76"/>
      <c r="R478" s="76"/>
      <c r="S478" s="76"/>
      <c r="T478" s="20" t="str">
        <f>IF(G478=6,$E$12,IF(G478=5,$E$13,IF(G478=4,$E$14,IF(G478=3,$E$15,IF(G478=2,$E$16,IF(G478=1,$E$17,IF(G478=7,$E$11," ")))))))</f>
        <v xml:space="preserve"> </v>
      </c>
      <c r="U478" s="23" t="str">
        <f>IF(G478=6,$U$12,IF(G478=5,$U$13,IF(G478=4,$U$14,IF(G478=3,$U$15,IF(G478=2,$U$16,IF(G478=1,$U$17,IF(G478=7,$U$11," ")))))))</f>
        <v xml:space="preserve"> </v>
      </c>
      <c r="V478" s="79"/>
      <c r="W478" s="76"/>
      <c r="X478" s="76"/>
      <c r="Y478" s="80"/>
      <c r="Z478" s="80"/>
      <c r="AA478" s="178" t="s">
        <v>243</v>
      </c>
      <c r="AB478" s="87" t="s">
        <v>1357</v>
      </c>
      <c r="AC478" s="88"/>
      <c r="AD478" s="88"/>
      <c r="AE478" s="88"/>
      <c r="AF478" s="88"/>
      <c r="AG478" s="186"/>
      <c r="AH478" s="186"/>
      <c r="AI478" s="186"/>
      <c r="AJ478" s="186"/>
      <c r="AK478" s="186"/>
      <c r="AL478" s="186"/>
      <c r="AM478" s="181">
        <v>11</v>
      </c>
    </row>
    <row r="479" spans="1:312" s="184" customFormat="1" ht="18" customHeight="1" x14ac:dyDescent="0.25">
      <c r="A479" s="76">
        <v>5</v>
      </c>
      <c r="B479" s="178" t="s">
        <v>1358</v>
      </c>
      <c r="C479" s="178" t="s">
        <v>1244</v>
      </c>
      <c r="D479" s="85">
        <v>1</v>
      </c>
      <c r="E479" s="78">
        <f>IF(AM479+1=13,"GRAD",AM479+1)</f>
        <v>12</v>
      </c>
      <c r="F479" s="79"/>
      <c r="G479" s="80"/>
      <c r="H479" s="81"/>
      <c r="I479" s="82" t="str">
        <f>IF(H479&gt;0,"Y"," ")</f>
        <v xml:space="preserve"> </v>
      </c>
      <c r="J479" s="82" t="str">
        <f>IF(H479&gt;0,"Y"," ")</f>
        <v xml:space="preserve"> </v>
      </c>
      <c r="K479" s="176">
        <v>5</v>
      </c>
      <c r="L479" s="83">
        <v>285</v>
      </c>
      <c r="M479" s="79"/>
      <c r="N479" s="76"/>
      <c r="O479" s="76"/>
      <c r="P479" s="76"/>
      <c r="Q479" s="76"/>
      <c r="R479" s="76"/>
      <c r="S479" s="76"/>
      <c r="T479" s="20" t="str">
        <f>IF(G479=6,$E$12,IF(G479=5,$E$13,IF(G479=4,$E$14,IF(G479=3,$E$15,IF(G479=2,$E$16,IF(G479=1,$E$17,IF(G479=7,$E$11," ")))))))</f>
        <v xml:space="preserve"> </v>
      </c>
      <c r="U479" s="23" t="str">
        <f>IF(G479=6,$U$12,IF(G479=5,$U$13,IF(G479=4,$U$14,IF(G479=3,$U$15,IF(G479=2,$U$16,IF(G479=1,$U$17,IF(G479=7,$U$11," ")))))))</f>
        <v xml:space="preserve"> </v>
      </c>
      <c r="V479" s="79"/>
      <c r="W479" s="76"/>
      <c r="X479" s="76"/>
      <c r="Y479" s="80"/>
      <c r="Z479" s="80"/>
      <c r="AA479" s="178" t="s">
        <v>410</v>
      </c>
      <c r="AB479" s="84" t="s">
        <v>1359</v>
      </c>
      <c r="AD479" s="185"/>
      <c r="AE479" s="185"/>
      <c r="AF479" s="185"/>
      <c r="AG479" s="186"/>
      <c r="AH479" s="186"/>
      <c r="AI479" s="186"/>
      <c r="AJ479" s="186"/>
      <c r="AK479" s="186"/>
      <c r="AL479" s="186"/>
      <c r="AM479" s="181">
        <v>11</v>
      </c>
      <c r="AN479" s="34"/>
      <c r="AO479" s="34"/>
      <c r="AP479" s="34"/>
      <c r="AQ479" s="34"/>
      <c r="AR479" s="34"/>
      <c r="AS479" s="34"/>
      <c r="AT479" s="34"/>
      <c r="AU479" s="34"/>
      <c r="AV479" s="34"/>
      <c r="AW479" s="34"/>
      <c r="AX479" s="34"/>
      <c r="AY479" s="34"/>
      <c r="AZ479" s="34"/>
      <c r="BA479" s="34"/>
      <c r="BB479" s="34"/>
      <c r="BC479" s="34"/>
      <c r="BD479" s="34"/>
      <c r="BE479" s="34"/>
      <c r="BF479" s="34"/>
      <c r="BG479" s="34"/>
      <c r="BH479" s="34"/>
      <c r="BI479" s="34"/>
      <c r="BJ479" s="34"/>
      <c r="BK479" s="34"/>
      <c r="BL479" s="34"/>
      <c r="BM479" s="34"/>
      <c r="BN479" s="34"/>
      <c r="BO479" s="34"/>
      <c r="BP479" s="34"/>
      <c r="BQ479" s="34"/>
      <c r="BR479" s="34"/>
      <c r="BS479" s="34"/>
      <c r="BT479" s="34"/>
      <c r="BU479" s="34"/>
      <c r="BV479" s="34"/>
      <c r="BW479" s="34"/>
      <c r="BX479" s="34"/>
      <c r="BY479" s="34"/>
      <c r="BZ479" s="34"/>
      <c r="CA479" s="34"/>
      <c r="CB479" s="34"/>
      <c r="CC479" s="34"/>
      <c r="CD479" s="34"/>
      <c r="CE479" s="34"/>
      <c r="CF479" s="34"/>
      <c r="CG479" s="34"/>
      <c r="CH479" s="34"/>
      <c r="CI479" s="34"/>
      <c r="CJ479" s="34"/>
      <c r="CK479" s="34"/>
      <c r="CL479" s="34"/>
      <c r="CM479" s="34"/>
      <c r="CN479" s="34"/>
      <c r="CO479" s="34"/>
      <c r="CP479" s="34"/>
      <c r="CQ479" s="34"/>
      <c r="CR479" s="34"/>
      <c r="CS479" s="34"/>
      <c r="CT479" s="34"/>
      <c r="CU479" s="34"/>
      <c r="CV479" s="34"/>
      <c r="CW479" s="34"/>
      <c r="CX479" s="34"/>
      <c r="CY479" s="34"/>
      <c r="CZ479" s="34"/>
      <c r="DA479" s="34"/>
      <c r="DB479" s="34"/>
      <c r="DC479" s="34"/>
      <c r="DD479" s="34"/>
      <c r="DE479" s="34"/>
      <c r="DF479" s="34"/>
      <c r="DG479" s="34"/>
      <c r="DH479" s="34"/>
      <c r="DI479" s="34"/>
      <c r="DJ479" s="34"/>
      <c r="DK479" s="34"/>
      <c r="DL479" s="34"/>
      <c r="DM479" s="34"/>
      <c r="DN479" s="34"/>
      <c r="DO479" s="34"/>
      <c r="DP479" s="34"/>
    </row>
    <row r="480" spans="1:312" s="184" customFormat="1" ht="18" customHeight="1" x14ac:dyDescent="0.25">
      <c r="A480" s="76">
        <v>5</v>
      </c>
      <c r="B480" s="175" t="s">
        <v>1360</v>
      </c>
      <c r="C480" s="175" t="s">
        <v>1361</v>
      </c>
      <c r="D480" s="95">
        <v>2</v>
      </c>
      <c r="E480" s="78">
        <f>IF(AM480+1=13,"GRAD",AM480+1)</f>
        <v>9</v>
      </c>
      <c r="F480" s="79"/>
      <c r="G480" s="80">
        <v>3</v>
      </c>
      <c r="H480" s="81">
        <v>4</v>
      </c>
      <c r="I480" s="82" t="str">
        <f>IF(H480&gt;0,"Y"," ")</f>
        <v>Y</v>
      </c>
      <c r="J480" s="82" t="str">
        <f>IF(H480&gt;0,"Y"," ")</f>
        <v>Y</v>
      </c>
      <c r="K480" s="176">
        <v>1</v>
      </c>
      <c r="L480" s="96">
        <v>102</v>
      </c>
      <c r="M480" s="79"/>
      <c r="N480" s="76"/>
      <c r="O480" s="76"/>
      <c r="P480" s="76"/>
      <c r="Q480" s="76"/>
      <c r="R480" s="76"/>
      <c r="S480" s="76"/>
      <c r="T480" s="20">
        <f>IF(G480=6,$E$12,IF(G480=5,$E$13,IF(G480=4,$E$14,IF(G480=3,$E$15,IF(G480=2,$E$16,IF(G480=1,$E$17,IF(G480=7,$E$11," ")))))))</f>
        <v>30</v>
      </c>
      <c r="U480" s="23">
        <f>IF(G480=6,$U$12,IF(G480=5,$U$13,IF(G480=4,$U$14,IF(G480=3,$U$15,IF(G480=2,$U$16,IF(G480=1,$U$17,IF(G480=7,$U$11," ")))))))</f>
        <v>75</v>
      </c>
      <c r="V480" s="79"/>
      <c r="W480" s="76"/>
      <c r="X480" s="76"/>
      <c r="Y480" s="80"/>
      <c r="Z480" s="80"/>
      <c r="AA480" s="175" t="s">
        <v>321</v>
      </c>
      <c r="AB480" s="86" t="s">
        <v>1362</v>
      </c>
      <c r="AC480" s="34"/>
      <c r="AD480" s="34"/>
      <c r="AE480" s="34"/>
      <c r="AF480" s="34"/>
      <c r="AG480" s="34"/>
      <c r="AH480" s="34"/>
      <c r="AI480" s="34"/>
      <c r="AJ480" s="34"/>
      <c r="AK480" s="34"/>
      <c r="AL480" s="3"/>
      <c r="AM480" s="180">
        <v>8</v>
      </c>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c r="GO480" s="3"/>
      <c r="GP480" s="3"/>
      <c r="GQ480" s="3"/>
      <c r="GR480" s="3"/>
      <c r="GS480" s="3"/>
      <c r="GT480" s="3"/>
      <c r="GU480" s="3"/>
      <c r="GV480" s="3"/>
      <c r="GW480" s="3"/>
      <c r="GX480" s="3"/>
      <c r="GY480" s="3"/>
      <c r="GZ480" s="3"/>
      <c r="HA480" s="3"/>
      <c r="HB480" s="3"/>
      <c r="HC480" s="3"/>
      <c r="HD480" s="3"/>
      <c r="HE480" s="3"/>
      <c r="HF480" s="3"/>
      <c r="HG480" s="3"/>
      <c r="HH480" s="3"/>
      <c r="HI480" s="3"/>
      <c r="HJ480" s="3"/>
      <c r="HK480" s="3"/>
      <c r="HL480" s="3"/>
      <c r="HM480" s="3"/>
      <c r="HN480" s="3"/>
      <c r="HO480" s="3"/>
      <c r="HP480" s="3"/>
      <c r="HQ480" s="3"/>
      <c r="HR480" s="3"/>
      <c r="HS480" s="3"/>
      <c r="HT480" s="3"/>
      <c r="HU480" s="3"/>
      <c r="HV480" s="3"/>
      <c r="HW480" s="3"/>
      <c r="HX480" s="3"/>
      <c r="HY480" s="3"/>
      <c r="HZ480" s="3"/>
      <c r="IA480" s="3"/>
      <c r="IB480" s="3"/>
      <c r="IC480" s="3"/>
      <c r="ID480" s="3"/>
      <c r="IE480" s="3"/>
      <c r="IF480" s="3"/>
      <c r="IG480" s="3"/>
      <c r="IH480" s="3"/>
      <c r="II480" s="3"/>
      <c r="IJ480" s="3"/>
      <c r="IK480" s="3"/>
      <c r="IL480" s="3"/>
      <c r="IM480" s="3"/>
      <c r="IN480" s="3"/>
      <c r="IO480" s="3"/>
      <c r="IP480" s="3"/>
      <c r="IQ480" s="3"/>
      <c r="IR480" s="3"/>
      <c r="IS480" s="3"/>
      <c r="IT480" s="3"/>
      <c r="IU480" s="3"/>
      <c r="IV480" s="3"/>
      <c r="IW480" s="3"/>
      <c r="IX480" s="3"/>
      <c r="IY480" s="3"/>
      <c r="IZ480" s="3"/>
      <c r="JA480" s="3"/>
      <c r="JB480" s="3"/>
      <c r="JC480" s="3"/>
      <c r="JD480" s="3"/>
      <c r="JE480" s="3"/>
      <c r="JF480" s="3"/>
      <c r="JG480" s="3"/>
      <c r="JH480" s="3"/>
      <c r="JI480" s="3"/>
      <c r="JJ480" s="3"/>
      <c r="JK480" s="3"/>
      <c r="JL480" s="3"/>
      <c r="JM480" s="3"/>
      <c r="JN480" s="3"/>
      <c r="JO480" s="3"/>
      <c r="JP480" s="3"/>
      <c r="JQ480" s="3"/>
      <c r="JR480" s="3"/>
      <c r="JS480" s="3"/>
      <c r="JT480" s="3"/>
      <c r="JU480" s="3"/>
      <c r="JV480" s="3"/>
      <c r="JW480" s="3"/>
      <c r="JX480" s="3"/>
      <c r="JY480" s="3"/>
      <c r="JZ480" s="3"/>
      <c r="KA480" s="3"/>
      <c r="KB480" s="3"/>
      <c r="KC480" s="3"/>
      <c r="KD480" s="3"/>
      <c r="KE480" s="3"/>
      <c r="KF480" s="3"/>
      <c r="KG480" s="3"/>
      <c r="KH480" s="3"/>
      <c r="KI480" s="3"/>
      <c r="KJ480" s="3"/>
      <c r="KK480" s="3"/>
      <c r="KL480" s="3"/>
      <c r="KM480" s="3"/>
      <c r="KN480" s="3"/>
      <c r="KO480" s="3"/>
      <c r="KP480" s="3"/>
      <c r="KQ480" s="3"/>
      <c r="KR480" s="3"/>
      <c r="KS480" s="3"/>
      <c r="KT480" s="3"/>
      <c r="KU480" s="3"/>
      <c r="KV480" s="3"/>
      <c r="KW480" s="3"/>
      <c r="KX480" s="3"/>
      <c r="KY480" s="3"/>
      <c r="KZ480" s="3"/>
    </row>
    <row r="481" spans="1:312" s="184" customFormat="1" ht="18" customHeight="1" x14ac:dyDescent="0.25">
      <c r="A481" s="76">
        <v>5</v>
      </c>
      <c r="B481" s="175" t="s">
        <v>1363</v>
      </c>
      <c r="C481" s="175" t="s">
        <v>1361</v>
      </c>
      <c r="D481" s="95">
        <v>2</v>
      </c>
      <c r="E481" s="78">
        <f>IF(AM481+1=13,"GRAD",AM481+1)</f>
        <v>9</v>
      </c>
      <c r="F481" s="79"/>
      <c r="G481" s="80">
        <v>4</v>
      </c>
      <c r="H481" s="81">
        <v>9</v>
      </c>
      <c r="I481" s="82" t="str">
        <f>IF(H481&gt;0,"Y"," ")</f>
        <v>Y</v>
      </c>
      <c r="J481" s="82" t="str">
        <f>IF(H481&gt;0,"Y"," ")</f>
        <v>Y</v>
      </c>
      <c r="K481" s="176">
        <v>2</v>
      </c>
      <c r="L481" s="96">
        <v>102</v>
      </c>
      <c r="M481" s="79"/>
      <c r="N481" s="76"/>
      <c r="O481" s="76"/>
      <c r="P481" s="76"/>
      <c r="Q481" s="76"/>
      <c r="R481" s="76"/>
      <c r="S481" s="76"/>
      <c r="T481" s="20">
        <f>IF(G481=6,$E$12,IF(G481=5,$E$13,IF(G481=4,$E$14,IF(G481=3,$E$15,IF(G481=2,$E$16,IF(G481=1,$E$17,IF(G481=7,$E$11," ")))))))</f>
        <v>26</v>
      </c>
      <c r="U481" s="23">
        <f>IF(G481=6,$U$12,IF(G481=5,$U$13,IF(G481=4,$U$14,IF(G481=3,$U$15,IF(G481=2,$U$16,IF(G481=1,$U$17,IF(G481=7,$U$11," ")))))))</f>
        <v>60</v>
      </c>
      <c r="V481" s="79"/>
      <c r="W481" s="76"/>
      <c r="X481" s="76"/>
      <c r="Y481" s="80"/>
      <c r="Z481" s="80"/>
      <c r="AA481" s="175" t="s">
        <v>325</v>
      </c>
      <c r="AB481" s="86" t="s">
        <v>1364</v>
      </c>
      <c r="AC481" s="34"/>
      <c r="AD481" s="34"/>
      <c r="AE481" s="34"/>
      <c r="AF481" s="34"/>
      <c r="AG481" s="34"/>
      <c r="AH481" s="34"/>
      <c r="AI481" s="34"/>
      <c r="AJ481" s="34"/>
      <c r="AK481" s="34"/>
      <c r="AL481" s="34"/>
      <c r="AM481" s="180">
        <v>8</v>
      </c>
      <c r="AN481" s="34"/>
      <c r="AO481" s="34"/>
      <c r="AP481" s="34"/>
      <c r="AQ481" s="34"/>
      <c r="AR481" s="34"/>
      <c r="AS481" s="34"/>
      <c r="AT481" s="34"/>
      <c r="AU481" s="34"/>
      <c r="AV481" s="34"/>
      <c r="AW481" s="34"/>
      <c r="AX481" s="34"/>
      <c r="AY481" s="34"/>
      <c r="AZ481" s="34"/>
      <c r="BA481" s="34"/>
      <c r="BB481" s="34"/>
      <c r="BC481" s="34"/>
      <c r="BD481" s="34"/>
      <c r="BE481" s="34"/>
      <c r="BF481" s="34"/>
      <c r="BG481" s="34"/>
      <c r="BH481" s="34"/>
      <c r="BI481" s="34"/>
      <c r="BJ481" s="34"/>
      <c r="BK481" s="34"/>
      <c r="BL481" s="34"/>
      <c r="BM481" s="34"/>
      <c r="BN481" s="34"/>
      <c r="BO481" s="34"/>
      <c r="BP481" s="34"/>
      <c r="BQ481" s="34"/>
      <c r="BR481" s="34"/>
      <c r="BS481" s="34"/>
      <c r="BT481" s="34"/>
      <c r="BU481" s="34"/>
      <c r="BV481" s="34"/>
      <c r="BW481" s="34"/>
      <c r="BX481" s="34"/>
      <c r="BY481" s="34"/>
      <c r="BZ481" s="34"/>
      <c r="CA481" s="34"/>
      <c r="CB481" s="34"/>
      <c r="CC481" s="34"/>
      <c r="CD481" s="34"/>
      <c r="CE481" s="34"/>
      <c r="CF481" s="34"/>
      <c r="CG481" s="34"/>
      <c r="CH481" s="34"/>
      <c r="CI481" s="34"/>
      <c r="CJ481" s="34"/>
      <c r="CK481" s="34"/>
      <c r="CL481" s="34"/>
      <c r="CM481" s="34"/>
      <c r="CN481" s="34"/>
      <c r="CO481" s="34"/>
      <c r="CP481" s="34"/>
      <c r="CQ481" s="34"/>
      <c r="CR481" s="34"/>
      <c r="CS481" s="34"/>
      <c r="CT481" s="34"/>
      <c r="CU481" s="34"/>
      <c r="CV481" s="34"/>
      <c r="CW481" s="34"/>
      <c r="CX481" s="34"/>
      <c r="CY481" s="34"/>
      <c r="CZ481" s="34"/>
      <c r="DA481" s="34"/>
      <c r="DB481" s="34"/>
      <c r="DC481" s="34"/>
      <c r="DD481" s="34"/>
      <c r="DE481" s="34"/>
      <c r="DF481" s="34"/>
      <c r="DG481" s="34"/>
      <c r="DH481" s="34"/>
      <c r="DI481" s="34"/>
      <c r="DJ481" s="34"/>
      <c r="DK481" s="34"/>
      <c r="DL481" s="34"/>
      <c r="DM481" s="34"/>
      <c r="DN481" s="34"/>
      <c r="DO481" s="34"/>
      <c r="DP481" s="34"/>
      <c r="DQ481" s="34"/>
      <c r="DR481" s="34"/>
      <c r="DS481" s="34"/>
      <c r="DT481" s="34"/>
      <c r="DU481" s="34"/>
      <c r="DV481" s="34"/>
      <c r="DW481" s="34"/>
      <c r="DX481" s="34"/>
      <c r="DY481" s="34"/>
      <c r="DZ481" s="34"/>
      <c r="EA481" s="34"/>
      <c r="EB481" s="34"/>
      <c r="EC481" s="34"/>
      <c r="ED481" s="34"/>
      <c r="EE481" s="34"/>
      <c r="EF481" s="34"/>
      <c r="EG481" s="34"/>
      <c r="EH481" s="34"/>
      <c r="EI481" s="34"/>
      <c r="EJ481" s="34"/>
      <c r="EK481" s="34"/>
      <c r="EL481" s="34"/>
      <c r="EM481" s="34"/>
      <c r="EN481" s="34"/>
      <c r="EO481" s="34"/>
      <c r="EP481" s="34"/>
      <c r="EQ481" s="34"/>
      <c r="ER481" s="34"/>
      <c r="ES481" s="34"/>
      <c r="ET481" s="34"/>
      <c r="EU481" s="34"/>
      <c r="EV481" s="34"/>
      <c r="EW481" s="34"/>
      <c r="EX481" s="34"/>
      <c r="EY481" s="34"/>
      <c r="EZ481" s="34"/>
      <c r="FA481" s="34"/>
      <c r="FB481" s="34"/>
      <c r="FC481" s="34"/>
      <c r="FD481" s="34"/>
      <c r="FE481" s="34"/>
      <c r="FF481" s="34"/>
      <c r="FG481" s="34"/>
      <c r="FH481" s="34"/>
      <c r="FI481" s="34"/>
      <c r="FJ481" s="34"/>
      <c r="FK481" s="34"/>
      <c r="FL481" s="34"/>
      <c r="FM481" s="34"/>
      <c r="FN481" s="34"/>
      <c r="FO481" s="34"/>
      <c r="FP481" s="34"/>
      <c r="FQ481" s="34"/>
      <c r="FR481" s="34"/>
      <c r="FS481" s="34"/>
      <c r="FT481" s="34"/>
      <c r="FU481" s="34"/>
      <c r="FV481" s="34"/>
      <c r="FW481" s="34"/>
      <c r="FX481" s="34"/>
      <c r="FY481" s="34"/>
      <c r="FZ481" s="34"/>
      <c r="GA481" s="34"/>
      <c r="GB481" s="34"/>
      <c r="GC481" s="34"/>
      <c r="GD481" s="34"/>
      <c r="GE481" s="34"/>
      <c r="GF481" s="34"/>
      <c r="GG481" s="34"/>
      <c r="GH481" s="34"/>
      <c r="GI481" s="34"/>
      <c r="GJ481" s="34"/>
      <c r="GK481" s="34"/>
      <c r="GL481" s="34"/>
      <c r="GM481" s="34"/>
      <c r="GN481" s="34"/>
      <c r="GO481" s="34"/>
      <c r="GP481" s="34"/>
      <c r="GQ481" s="34"/>
      <c r="GR481" s="34"/>
      <c r="GS481" s="34"/>
      <c r="GT481" s="34"/>
      <c r="GU481" s="34"/>
      <c r="GV481" s="34"/>
      <c r="GW481" s="34"/>
      <c r="GX481" s="34"/>
      <c r="GY481" s="34"/>
      <c r="GZ481" s="34"/>
      <c r="HA481" s="34"/>
      <c r="HB481" s="34"/>
      <c r="HC481" s="34"/>
      <c r="HD481" s="34"/>
      <c r="HE481" s="34"/>
      <c r="HF481" s="34"/>
      <c r="HG481" s="34"/>
      <c r="HH481" s="34"/>
      <c r="HI481" s="34"/>
      <c r="HJ481" s="34"/>
      <c r="HK481" s="34"/>
      <c r="HL481" s="34"/>
      <c r="HM481" s="34"/>
      <c r="HN481" s="34"/>
      <c r="HO481" s="34"/>
      <c r="HP481" s="34"/>
      <c r="HQ481" s="34"/>
      <c r="HR481" s="34"/>
      <c r="HS481" s="34"/>
      <c r="HT481" s="34"/>
      <c r="HU481" s="34"/>
      <c r="HV481" s="34"/>
      <c r="HW481" s="34"/>
      <c r="HX481" s="34"/>
      <c r="HY481" s="34"/>
      <c r="HZ481" s="34"/>
      <c r="IA481" s="34"/>
      <c r="IB481" s="34"/>
      <c r="IC481" s="34"/>
      <c r="ID481" s="34"/>
      <c r="IE481" s="34"/>
      <c r="IF481" s="34"/>
      <c r="IG481" s="34"/>
      <c r="IH481" s="34"/>
      <c r="II481" s="34"/>
      <c r="IJ481" s="34"/>
      <c r="IK481" s="34"/>
      <c r="IL481" s="34"/>
      <c r="IM481" s="34"/>
      <c r="IN481" s="34"/>
      <c r="IO481" s="34"/>
      <c r="IP481" s="34"/>
      <c r="IQ481" s="34"/>
      <c r="IR481" s="34"/>
      <c r="IS481" s="34"/>
      <c r="IT481" s="34"/>
      <c r="IU481" s="34"/>
      <c r="IV481" s="34"/>
      <c r="IW481" s="34"/>
      <c r="IX481" s="34"/>
      <c r="IY481" s="34"/>
      <c r="IZ481" s="34"/>
      <c r="JA481" s="34"/>
      <c r="JB481" s="34"/>
      <c r="JC481" s="34"/>
      <c r="JD481" s="34"/>
      <c r="JE481" s="34"/>
      <c r="JF481" s="34"/>
      <c r="JG481" s="34"/>
      <c r="JH481" s="34"/>
      <c r="JI481" s="34"/>
      <c r="JJ481" s="34"/>
      <c r="JK481" s="34"/>
      <c r="JL481" s="34"/>
      <c r="JM481" s="34"/>
      <c r="JN481" s="34"/>
      <c r="JO481" s="34"/>
      <c r="JP481" s="34"/>
      <c r="JQ481" s="34"/>
      <c r="JR481" s="34"/>
      <c r="JS481" s="34"/>
      <c r="JT481" s="34"/>
      <c r="JU481" s="34"/>
      <c r="JV481" s="34"/>
      <c r="JW481" s="34"/>
      <c r="JX481" s="34"/>
      <c r="JY481" s="34"/>
      <c r="JZ481" s="34"/>
      <c r="KA481" s="34"/>
      <c r="KB481" s="34"/>
      <c r="KC481" s="34"/>
      <c r="KD481" s="34"/>
      <c r="KE481" s="34"/>
      <c r="KF481" s="34"/>
      <c r="KG481" s="34"/>
      <c r="KH481" s="34"/>
      <c r="KI481" s="34"/>
      <c r="KJ481" s="34"/>
      <c r="KK481" s="34"/>
      <c r="KL481" s="34"/>
      <c r="KM481" s="34"/>
      <c r="KN481" s="34"/>
      <c r="KO481" s="34"/>
      <c r="KP481" s="34"/>
      <c r="KQ481" s="34"/>
      <c r="KR481" s="34"/>
      <c r="KS481" s="34"/>
      <c r="KT481" s="34"/>
      <c r="KU481" s="34"/>
      <c r="KV481" s="34"/>
      <c r="KW481" s="34"/>
      <c r="KX481" s="34"/>
      <c r="KY481" s="34"/>
      <c r="KZ481" s="34"/>
    </row>
    <row r="482" spans="1:312" s="184" customFormat="1" ht="18" customHeight="1" x14ac:dyDescent="0.25">
      <c r="A482" s="76">
        <v>5</v>
      </c>
      <c r="B482" s="175" t="s">
        <v>1365</v>
      </c>
      <c r="C482" s="175" t="s">
        <v>1366</v>
      </c>
      <c r="D482" s="95">
        <v>2</v>
      </c>
      <c r="E482" s="78">
        <f>IF(AM482+1=13,"GRAD",AM482+1)</f>
        <v>9</v>
      </c>
      <c r="F482" s="79"/>
      <c r="G482" s="80"/>
      <c r="H482" s="81"/>
      <c r="I482" s="82" t="str">
        <f>IF(H482&gt;0,"Y"," ")</f>
        <v xml:space="preserve"> </v>
      </c>
      <c r="J482" s="82" t="str">
        <f>IF(H482&gt;0,"Y"," ")</f>
        <v xml:space="preserve"> </v>
      </c>
      <c r="K482" s="176">
        <v>3</v>
      </c>
      <c r="L482" s="96">
        <v>102</v>
      </c>
      <c r="M482" s="79"/>
      <c r="N482" s="76"/>
      <c r="O482" s="76"/>
      <c r="P482" s="76"/>
      <c r="Q482" s="76"/>
      <c r="R482" s="76"/>
      <c r="S482" s="76"/>
      <c r="T482" s="20" t="str">
        <f>IF(G482=6,$E$12,IF(G482=5,$E$13,IF(G482=4,$E$14,IF(G482=3,$E$15,IF(G482=2,$E$16,IF(G482=1,$E$17,IF(G482=7,$E$11," ")))))))</f>
        <v xml:space="preserve"> </v>
      </c>
      <c r="U482" s="23" t="str">
        <f>IF(G482=6,$U$12,IF(G482=5,$U$13,IF(G482=4,$U$14,IF(G482=3,$U$15,IF(G482=2,$U$16,IF(G482=1,$U$17,IF(G482=7,$U$11," ")))))))</f>
        <v xml:space="preserve"> </v>
      </c>
      <c r="V482" s="79"/>
      <c r="W482" s="76"/>
      <c r="X482" s="76"/>
      <c r="Y482" s="80"/>
      <c r="Z482" s="80"/>
      <c r="AA482" s="175" t="s">
        <v>1367</v>
      </c>
      <c r="AB482" s="84" t="s">
        <v>1368</v>
      </c>
      <c r="AD482" s="185"/>
      <c r="AE482" s="185"/>
      <c r="AF482" s="185"/>
      <c r="AG482" s="186"/>
      <c r="AH482" s="186"/>
      <c r="AI482" s="186"/>
      <c r="AJ482" s="186"/>
      <c r="AK482" s="186"/>
      <c r="AL482" s="186"/>
      <c r="AM482" s="180">
        <v>8</v>
      </c>
    </row>
    <row r="483" spans="1:312" s="184" customFormat="1" ht="18" customHeight="1" x14ac:dyDescent="0.25">
      <c r="A483" s="76">
        <v>5</v>
      </c>
      <c r="B483" s="175" t="s">
        <v>1369</v>
      </c>
      <c r="C483" s="175" t="s">
        <v>1370</v>
      </c>
      <c r="D483" s="95">
        <v>2</v>
      </c>
      <c r="E483" s="78">
        <f>IF(AM483+1=13,"GRAD",AM483+1)</f>
        <v>12</v>
      </c>
      <c r="F483" s="79"/>
      <c r="G483" s="80"/>
      <c r="H483" s="81"/>
      <c r="I483" s="82" t="str">
        <f>IF(H483&gt;0,"Y"," ")</f>
        <v xml:space="preserve"> </v>
      </c>
      <c r="J483" s="82" t="str">
        <f>IF(H483&gt;0,"Y"," ")</f>
        <v xml:space="preserve"> </v>
      </c>
      <c r="K483" s="176">
        <v>5</v>
      </c>
      <c r="L483" s="96">
        <v>102</v>
      </c>
      <c r="M483" s="79"/>
      <c r="N483" s="76"/>
      <c r="O483" s="76"/>
      <c r="P483" s="76"/>
      <c r="Q483" s="76"/>
      <c r="R483" s="76"/>
      <c r="S483" s="76"/>
      <c r="T483" s="20" t="str">
        <f>IF(G483=6,$E$12,IF(G483=5,$E$13,IF(G483=4,$E$14,IF(G483=3,$E$15,IF(G483=2,$E$16,IF(G483=1,$E$17,IF(G483=7,$E$11," ")))))))</f>
        <v xml:space="preserve"> </v>
      </c>
      <c r="U483" s="23" t="str">
        <f>IF(G483=6,$U$12,IF(G483=5,$U$13,IF(G483=4,$U$14,IF(G483=3,$U$15,IF(G483=2,$U$16,IF(G483=1,$U$17,IF(G483=7,$U$11," ")))))))</f>
        <v xml:space="preserve"> </v>
      </c>
      <c r="V483" s="79"/>
      <c r="W483" s="76"/>
      <c r="X483" s="76"/>
      <c r="Y483" s="80"/>
      <c r="Z483" s="80"/>
      <c r="AA483" s="175" t="s">
        <v>902</v>
      </c>
      <c r="AB483" s="86" t="s">
        <v>1304</v>
      </c>
      <c r="AC483" s="34"/>
      <c r="AD483" s="34"/>
      <c r="AE483" s="34"/>
      <c r="AF483" s="34"/>
      <c r="AG483" s="34"/>
      <c r="AH483" s="34"/>
      <c r="AI483" s="34"/>
      <c r="AJ483" s="34"/>
      <c r="AK483" s="34"/>
      <c r="AL483" s="3"/>
      <c r="AM483" s="180">
        <v>11</v>
      </c>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c r="GO483" s="3"/>
      <c r="GP483" s="3"/>
      <c r="GQ483" s="3"/>
      <c r="GR483" s="3"/>
      <c r="GS483" s="3"/>
      <c r="GT483" s="3"/>
      <c r="GU483" s="3"/>
      <c r="GV483" s="3"/>
      <c r="GW483" s="3"/>
      <c r="GX483" s="3"/>
      <c r="GY483" s="3"/>
      <c r="GZ483" s="3"/>
      <c r="HA483" s="3"/>
      <c r="HB483" s="3"/>
      <c r="HC483" s="3"/>
      <c r="HD483" s="3"/>
      <c r="HE483" s="3"/>
      <c r="HF483" s="3"/>
      <c r="HG483" s="3"/>
      <c r="HH483" s="3"/>
      <c r="HI483" s="3"/>
      <c r="HJ483" s="3"/>
      <c r="HK483" s="3"/>
      <c r="HL483" s="3"/>
      <c r="HM483" s="3"/>
      <c r="HN483" s="3"/>
      <c r="HO483" s="3"/>
      <c r="HP483" s="3"/>
      <c r="HQ483" s="3"/>
      <c r="HR483" s="3"/>
      <c r="HS483" s="3"/>
      <c r="HT483" s="3"/>
      <c r="HU483" s="3"/>
      <c r="HV483" s="3"/>
      <c r="HW483" s="3"/>
      <c r="HX483" s="3"/>
      <c r="HY483" s="3"/>
      <c r="HZ483" s="3"/>
      <c r="IA483" s="3"/>
      <c r="IB483" s="3"/>
      <c r="IC483" s="3"/>
      <c r="ID483" s="3"/>
      <c r="IE483" s="3"/>
      <c r="IF483" s="3"/>
      <c r="IG483" s="3"/>
      <c r="IH483" s="3"/>
      <c r="II483" s="3"/>
      <c r="IJ483" s="3"/>
      <c r="IK483" s="3"/>
      <c r="IL483" s="3"/>
      <c r="IM483" s="3"/>
      <c r="IN483" s="3"/>
      <c r="IO483" s="3"/>
      <c r="IP483" s="3"/>
      <c r="IQ483" s="3"/>
      <c r="IR483" s="3"/>
      <c r="IS483" s="3"/>
      <c r="IT483" s="3"/>
      <c r="IU483" s="3"/>
      <c r="IV483" s="3"/>
      <c r="IW483" s="3"/>
      <c r="IX483" s="3"/>
      <c r="IY483" s="3"/>
      <c r="IZ483" s="3"/>
      <c r="JA483" s="3"/>
      <c r="JB483" s="3"/>
      <c r="JC483" s="3"/>
      <c r="JD483" s="3"/>
      <c r="JE483" s="3"/>
      <c r="JF483" s="3"/>
      <c r="JG483" s="3"/>
      <c r="JH483" s="3"/>
      <c r="JI483" s="3"/>
      <c r="JJ483" s="3"/>
      <c r="JK483" s="3"/>
      <c r="JL483" s="3"/>
      <c r="JM483" s="3"/>
      <c r="JN483" s="3"/>
      <c r="JO483" s="3"/>
      <c r="JP483" s="3"/>
      <c r="JQ483" s="3"/>
      <c r="JR483" s="3"/>
      <c r="JS483" s="3"/>
      <c r="JT483" s="3"/>
      <c r="JU483" s="3"/>
      <c r="JV483" s="3"/>
      <c r="JW483" s="3"/>
      <c r="JX483" s="3"/>
      <c r="JY483" s="3"/>
      <c r="JZ483" s="3"/>
      <c r="KA483" s="3"/>
      <c r="KB483" s="3"/>
      <c r="KC483" s="3"/>
      <c r="KD483" s="3"/>
      <c r="KE483" s="3"/>
      <c r="KF483" s="3"/>
      <c r="KG483" s="3"/>
      <c r="KH483" s="3"/>
      <c r="KI483" s="3"/>
      <c r="KJ483" s="3"/>
      <c r="KK483" s="3"/>
      <c r="KL483" s="3"/>
      <c r="KM483" s="3"/>
      <c r="KN483" s="3"/>
      <c r="KO483" s="3"/>
      <c r="KP483" s="3"/>
      <c r="KQ483" s="3"/>
      <c r="KR483" s="3"/>
      <c r="KS483" s="3"/>
      <c r="KT483" s="3"/>
      <c r="KU483" s="3"/>
      <c r="KV483" s="3"/>
      <c r="KW483" s="3"/>
      <c r="KX483" s="3"/>
      <c r="KY483" s="3"/>
      <c r="KZ483" s="3"/>
    </row>
    <row r="484" spans="1:312" s="184" customFormat="1" ht="18" customHeight="1" x14ac:dyDescent="0.25">
      <c r="A484" s="76">
        <v>5</v>
      </c>
      <c r="B484" s="175" t="s">
        <v>1371</v>
      </c>
      <c r="C484" s="175" t="s">
        <v>1372</v>
      </c>
      <c r="D484" s="95">
        <v>2</v>
      </c>
      <c r="E484" s="78">
        <f>IF(AM484+1=13,"GRAD",AM484+1)</f>
        <v>8</v>
      </c>
      <c r="F484" s="79"/>
      <c r="G484" s="80"/>
      <c r="H484" s="81"/>
      <c r="I484" s="82" t="str">
        <f>IF(H484&gt;0,"Y"," ")</f>
        <v xml:space="preserve"> </v>
      </c>
      <c r="J484" s="82" t="str">
        <f>IF(H484&gt;0,"Y"," ")</f>
        <v xml:space="preserve"> </v>
      </c>
      <c r="K484" s="176">
        <v>6</v>
      </c>
      <c r="L484" s="96">
        <v>102</v>
      </c>
      <c r="M484" s="79"/>
      <c r="N484" s="76"/>
      <c r="O484" s="76"/>
      <c r="P484" s="76"/>
      <c r="Q484" s="76"/>
      <c r="R484" s="76"/>
      <c r="S484" s="76"/>
      <c r="T484" s="20" t="str">
        <f>IF(G484=6,$E$12,IF(G484=5,$E$13,IF(G484=4,$E$14,IF(G484=3,$E$15,IF(G484=2,$E$16,IF(G484=1,$E$17,IF(G484=7,$E$11," ")))))))</f>
        <v xml:space="preserve"> </v>
      </c>
      <c r="U484" s="23" t="str">
        <f>IF(G484=6,$U$12,IF(G484=5,$U$13,IF(G484=4,$U$14,IF(G484=3,$U$15,IF(G484=2,$U$16,IF(G484=1,$U$17,IF(G484=7,$U$11," ")))))))</f>
        <v xml:space="preserve"> </v>
      </c>
      <c r="V484" s="79"/>
      <c r="W484" s="76"/>
      <c r="X484" s="76"/>
      <c r="Y484" s="80"/>
      <c r="Z484" s="80"/>
      <c r="AA484" s="175" t="s">
        <v>1373</v>
      </c>
      <c r="AB484" s="84" t="s">
        <v>539</v>
      </c>
      <c r="AD484" s="185"/>
      <c r="AE484" s="185"/>
      <c r="AF484" s="185"/>
      <c r="AG484" s="186"/>
      <c r="AH484" s="186"/>
      <c r="AI484" s="186"/>
      <c r="AJ484" s="186"/>
      <c r="AK484" s="186"/>
      <c r="AL484" s="186"/>
      <c r="AM484" s="180">
        <v>7</v>
      </c>
      <c r="AN484" s="34"/>
      <c r="AO484" s="34"/>
      <c r="AP484" s="34"/>
      <c r="AQ484" s="34"/>
      <c r="AR484" s="34"/>
      <c r="AS484" s="34"/>
      <c r="AT484" s="34"/>
      <c r="AU484" s="34"/>
      <c r="AV484" s="34"/>
      <c r="AW484" s="34"/>
      <c r="AX484" s="34"/>
      <c r="AY484" s="34"/>
      <c r="AZ484" s="34"/>
      <c r="BA484" s="34"/>
      <c r="BB484" s="34"/>
      <c r="BC484" s="34"/>
      <c r="BD484" s="34"/>
      <c r="BE484" s="34"/>
      <c r="BF484" s="34"/>
      <c r="BG484" s="34"/>
      <c r="BH484" s="34"/>
      <c r="BI484" s="34"/>
      <c r="BJ484" s="34"/>
      <c r="BK484" s="34"/>
      <c r="BL484" s="34"/>
      <c r="BM484" s="34"/>
      <c r="BN484" s="34"/>
      <c r="BO484" s="34"/>
      <c r="BP484" s="34"/>
      <c r="BQ484" s="34"/>
      <c r="BR484" s="34"/>
      <c r="BS484" s="34"/>
      <c r="BT484" s="34"/>
      <c r="BU484" s="34"/>
      <c r="BV484" s="34"/>
      <c r="BW484" s="34"/>
      <c r="BX484" s="34"/>
      <c r="BY484" s="34"/>
      <c r="BZ484" s="34"/>
      <c r="CA484" s="34"/>
      <c r="CB484" s="34"/>
      <c r="CC484" s="34"/>
      <c r="CD484" s="34"/>
      <c r="CE484" s="34"/>
      <c r="CF484" s="34"/>
      <c r="CG484" s="34"/>
      <c r="CH484" s="34"/>
      <c r="CI484" s="34"/>
      <c r="CJ484" s="34"/>
      <c r="CK484" s="34"/>
      <c r="CL484" s="34"/>
      <c r="CM484" s="34"/>
      <c r="CN484" s="34"/>
      <c r="CO484" s="34"/>
      <c r="CP484" s="34"/>
      <c r="CQ484" s="34"/>
      <c r="CR484" s="34"/>
      <c r="CS484" s="34"/>
      <c r="CT484" s="34"/>
      <c r="CU484" s="34"/>
      <c r="CV484" s="34"/>
      <c r="CW484" s="34"/>
      <c r="CX484" s="34"/>
      <c r="CY484" s="34"/>
      <c r="CZ484" s="34"/>
      <c r="DA484" s="34"/>
      <c r="DB484" s="34"/>
      <c r="DC484" s="34"/>
      <c r="DD484" s="34"/>
      <c r="DE484" s="34"/>
      <c r="DF484" s="34"/>
      <c r="DG484" s="34"/>
      <c r="DH484" s="34"/>
      <c r="DI484" s="34"/>
      <c r="DJ484" s="34"/>
      <c r="DK484" s="34"/>
      <c r="DL484" s="34"/>
      <c r="DM484" s="34"/>
      <c r="DN484" s="34"/>
      <c r="DO484" s="34"/>
      <c r="DP484" s="34"/>
      <c r="DQ484" s="34"/>
    </row>
    <row r="485" spans="1:312" s="184" customFormat="1" ht="18" customHeight="1" x14ac:dyDescent="0.25">
      <c r="A485" s="76">
        <v>5</v>
      </c>
      <c r="B485" s="175" t="s">
        <v>1374</v>
      </c>
      <c r="C485" s="175" t="s">
        <v>1361</v>
      </c>
      <c r="D485" s="95">
        <v>2</v>
      </c>
      <c r="E485" s="78">
        <f>IF(AM485+1=13,"GRAD",AM485+1)</f>
        <v>9</v>
      </c>
      <c r="F485" s="79"/>
      <c r="G485" s="80">
        <v>2</v>
      </c>
      <c r="H485" s="81">
        <v>3</v>
      </c>
      <c r="I485" s="82" t="str">
        <f>IF(H485&gt;0,"Y"," ")</f>
        <v>Y</v>
      </c>
      <c r="J485" s="82" t="str">
        <f>IF(H485&gt;0,"Y"," ")</f>
        <v>Y</v>
      </c>
      <c r="K485" s="176">
        <v>1</v>
      </c>
      <c r="L485" s="96">
        <v>110</v>
      </c>
      <c r="M485" s="79"/>
      <c r="N485" s="76"/>
      <c r="O485" s="76"/>
      <c r="P485" s="76"/>
      <c r="Q485" s="76"/>
      <c r="R485" s="76"/>
      <c r="S485" s="76"/>
      <c r="T485" s="20">
        <f>IF(G485=6,$E$12,IF(G485=5,$E$13,IF(G485=4,$E$14,IF(G485=3,$E$15,IF(G485=2,$E$16,IF(G485=1,$E$17,IF(G485=7,$E$11," ")))))))</f>
        <v>34</v>
      </c>
      <c r="U485" s="23">
        <f>IF(G485=6,$U$12,IF(G485=5,$U$13,IF(G485=4,$U$14,IF(G485=3,$U$15,IF(G485=2,$U$16,IF(G485=1,$U$17,IF(G485=7,$U$11," ")))))))</f>
        <v>95</v>
      </c>
      <c r="V485" s="79"/>
      <c r="W485" s="76"/>
      <c r="X485" s="76"/>
      <c r="Y485" s="80"/>
      <c r="Z485" s="80"/>
      <c r="AA485" s="175" t="s">
        <v>160</v>
      </c>
      <c r="AB485" s="86" t="s">
        <v>1375</v>
      </c>
      <c r="AC485" s="34"/>
      <c r="AD485" s="34"/>
      <c r="AE485" s="34"/>
      <c r="AF485" s="34"/>
      <c r="AG485" s="34"/>
      <c r="AH485" s="34"/>
      <c r="AI485" s="34"/>
      <c r="AJ485" s="34"/>
      <c r="AK485" s="34"/>
      <c r="AL485" s="34"/>
      <c r="AM485" s="180">
        <v>8</v>
      </c>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c r="GO485" s="3"/>
      <c r="GP485" s="3"/>
      <c r="GQ485" s="3"/>
      <c r="GR485" s="3"/>
      <c r="GS485" s="3"/>
      <c r="GT485" s="3"/>
      <c r="GU485" s="3"/>
      <c r="GV485" s="3"/>
      <c r="GW485" s="3"/>
      <c r="GX485" s="3"/>
      <c r="GY485" s="3"/>
      <c r="GZ485" s="3"/>
      <c r="HA485" s="3"/>
      <c r="HB485" s="3"/>
      <c r="HC485" s="3"/>
      <c r="HD485" s="3"/>
      <c r="HE485" s="3"/>
      <c r="HF485" s="3"/>
      <c r="HG485" s="3"/>
      <c r="HH485" s="3"/>
      <c r="HI485" s="3"/>
      <c r="HJ485" s="3"/>
      <c r="HK485" s="3"/>
      <c r="HL485" s="3"/>
      <c r="HM485" s="3"/>
      <c r="HN485" s="3"/>
      <c r="HO485" s="3"/>
      <c r="HP485" s="3"/>
      <c r="HQ485" s="3"/>
      <c r="HR485" s="3"/>
      <c r="HS485" s="3"/>
      <c r="HT485" s="3"/>
      <c r="HU485" s="3"/>
      <c r="HV485" s="3"/>
      <c r="HW485" s="3"/>
      <c r="HX485" s="3"/>
      <c r="HY485" s="3"/>
      <c r="HZ485" s="3"/>
      <c r="IA485" s="3"/>
      <c r="IB485" s="3"/>
      <c r="IC485" s="3"/>
      <c r="ID485" s="3"/>
      <c r="IE485" s="3"/>
      <c r="IF485" s="3"/>
      <c r="IG485" s="3"/>
      <c r="IH485" s="3"/>
      <c r="II485" s="3"/>
      <c r="IJ485" s="3"/>
      <c r="IK485" s="3"/>
      <c r="IL485" s="3"/>
      <c r="IM485" s="3"/>
      <c r="IN485" s="3"/>
      <c r="IO485" s="3"/>
      <c r="IP485" s="3"/>
      <c r="IQ485" s="3"/>
      <c r="IR485" s="3"/>
      <c r="IS485" s="3"/>
      <c r="IT485" s="3"/>
      <c r="IU485" s="3"/>
      <c r="IV485" s="3"/>
      <c r="IW485" s="3"/>
      <c r="IX485" s="3"/>
      <c r="IY485" s="3"/>
      <c r="IZ485" s="3"/>
      <c r="JA485" s="3"/>
      <c r="JB485" s="3"/>
      <c r="JC485" s="3"/>
      <c r="JD485" s="3"/>
      <c r="JE485" s="3"/>
      <c r="JF485" s="3"/>
      <c r="JG485" s="3"/>
      <c r="JH485" s="3"/>
      <c r="JI485" s="3"/>
      <c r="JJ485" s="3"/>
      <c r="JK485" s="3"/>
      <c r="JL485" s="3"/>
      <c r="JM485" s="3"/>
      <c r="JN485" s="3"/>
      <c r="JO485" s="3"/>
      <c r="JP485" s="3"/>
      <c r="JQ485" s="3"/>
      <c r="JR485" s="3"/>
      <c r="JS485" s="3"/>
      <c r="JT485" s="3"/>
      <c r="JU485" s="3"/>
      <c r="JV485" s="3"/>
      <c r="JW485" s="3"/>
      <c r="JX485" s="3"/>
      <c r="JY485" s="3"/>
      <c r="JZ485" s="3"/>
      <c r="KA485" s="3"/>
      <c r="KB485" s="3"/>
      <c r="KC485" s="3"/>
      <c r="KD485" s="3"/>
      <c r="KE485" s="3"/>
      <c r="KF485" s="3"/>
      <c r="KG485" s="3"/>
      <c r="KH485" s="3"/>
      <c r="KI485" s="3"/>
      <c r="KJ485" s="3"/>
      <c r="KK485" s="3"/>
      <c r="KL485" s="3"/>
      <c r="KM485" s="3"/>
      <c r="KN485" s="3"/>
      <c r="KO485" s="3"/>
      <c r="KP485" s="3"/>
      <c r="KQ485" s="3"/>
      <c r="KR485" s="3"/>
      <c r="KS485" s="3"/>
      <c r="KT485" s="3"/>
      <c r="KU485" s="3"/>
      <c r="KV485" s="3"/>
      <c r="KW485" s="3"/>
      <c r="KX485" s="3"/>
      <c r="KY485" s="3"/>
      <c r="KZ485" s="3"/>
    </row>
    <row r="486" spans="1:312" s="184" customFormat="1" ht="18" customHeight="1" x14ac:dyDescent="0.25">
      <c r="A486" s="76">
        <v>5</v>
      </c>
      <c r="B486" s="175" t="s">
        <v>1376</v>
      </c>
      <c r="C486" s="175" t="s">
        <v>1377</v>
      </c>
      <c r="D486" s="95">
        <v>2</v>
      </c>
      <c r="E486" s="78">
        <f>IF(AM486+1=13,"GRAD",AM486+1)</f>
        <v>12</v>
      </c>
      <c r="F486" s="79"/>
      <c r="G486" s="80">
        <v>6</v>
      </c>
      <c r="H486" s="81">
        <v>11</v>
      </c>
      <c r="I486" s="82" t="str">
        <f>IF(H486&gt;0,"Y"," ")</f>
        <v>Y</v>
      </c>
      <c r="J486" s="82" t="str">
        <f>IF(H486&gt;0,"Y"," ")</f>
        <v>Y</v>
      </c>
      <c r="K486" s="176">
        <v>2</v>
      </c>
      <c r="L486" s="96">
        <v>110</v>
      </c>
      <c r="M486" s="79"/>
      <c r="N486" s="76"/>
      <c r="O486" s="76"/>
      <c r="P486" s="76"/>
      <c r="Q486" s="76"/>
      <c r="R486" s="76"/>
      <c r="S486" s="76"/>
      <c r="T486" s="20">
        <f>IF(G486=6,$E$12,IF(G486=5,$E$13,IF(G486=4,$E$14,IF(G486=3,$E$15,IF(G486=2,$E$16,IF(G486=1,$E$17,IF(G486=7,$E$11," ")))))))</f>
        <v>18</v>
      </c>
      <c r="U486" s="23">
        <f>IF(G486=6,$U$12,IF(G486=5,$U$13,IF(G486=4,$U$14,IF(G486=3,$U$15,IF(G486=2,$U$16,IF(G486=1,$U$17,IF(G486=7,$U$11," ")))))))</f>
        <v>45</v>
      </c>
      <c r="V486" s="79"/>
      <c r="W486" s="76"/>
      <c r="X486" s="76"/>
      <c r="Y486" s="80"/>
      <c r="Z486" s="80"/>
      <c r="AA486" s="175" t="s">
        <v>53</v>
      </c>
      <c r="AB486" s="86" t="s">
        <v>1378</v>
      </c>
      <c r="AC486" s="34"/>
      <c r="AD486" s="34"/>
      <c r="AE486" s="34"/>
      <c r="AF486" s="34"/>
      <c r="AG486" s="34"/>
      <c r="AH486" s="34"/>
      <c r="AI486" s="34"/>
      <c r="AJ486" s="34"/>
      <c r="AK486" s="34"/>
      <c r="AL486" s="3"/>
      <c r="AM486" s="180">
        <v>11</v>
      </c>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c r="GO486" s="3"/>
      <c r="GP486" s="3"/>
      <c r="GQ486" s="3"/>
      <c r="GR486" s="3"/>
      <c r="GS486" s="3"/>
      <c r="GT486" s="3"/>
      <c r="GU486" s="3"/>
      <c r="GV486" s="3"/>
      <c r="GW486" s="3"/>
      <c r="GX486" s="3"/>
      <c r="GY486" s="3"/>
      <c r="GZ486" s="3"/>
      <c r="HA486" s="3"/>
      <c r="HB486" s="3"/>
      <c r="HC486" s="3"/>
      <c r="HD486" s="3"/>
      <c r="HE486" s="3"/>
      <c r="HF486" s="3"/>
      <c r="HG486" s="3"/>
      <c r="HH486" s="3"/>
      <c r="HI486" s="3"/>
      <c r="HJ486" s="3"/>
      <c r="HK486" s="3"/>
      <c r="HL486" s="3"/>
      <c r="HM486" s="3"/>
      <c r="HN486" s="3"/>
      <c r="HO486" s="3"/>
      <c r="HP486" s="3"/>
      <c r="HQ486" s="3"/>
      <c r="HR486" s="3"/>
      <c r="HS486" s="3"/>
      <c r="HT486" s="3"/>
      <c r="HU486" s="3"/>
      <c r="HV486" s="3"/>
      <c r="HW486" s="3"/>
      <c r="HX486" s="3"/>
      <c r="HY486" s="3"/>
      <c r="HZ486" s="3"/>
      <c r="IA486" s="3"/>
      <c r="IB486" s="3"/>
      <c r="IC486" s="3"/>
      <c r="ID486" s="3"/>
      <c r="IE486" s="3"/>
      <c r="IF486" s="3"/>
      <c r="IG486" s="3"/>
      <c r="IH486" s="3"/>
      <c r="II486" s="3"/>
      <c r="IJ486" s="3"/>
      <c r="IK486" s="3"/>
      <c r="IL486" s="3"/>
      <c r="IM486" s="3"/>
      <c r="IN486" s="3"/>
      <c r="IO486" s="3"/>
      <c r="IP486" s="3"/>
      <c r="IQ486" s="3"/>
      <c r="IR486" s="3"/>
      <c r="IS486" s="3"/>
      <c r="IT486" s="3"/>
      <c r="IU486" s="3"/>
      <c r="IV486" s="3"/>
      <c r="IW486" s="3"/>
      <c r="IX486" s="3"/>
      <c r="IY486" s="3"/>
      <c r="IZ486" s="3"/>
      <c r="JA486" s="3"/>
      <c r="JB486" s="3"/>
      <c r="JC486" s="3"/>
      <c r="JD486" s="3"/>
      <c r="JE486" s="3"/>
      <c r="JF486" s="3"/>
      <c r="JG486" s="3"/>
      <c r="JH486" s="3"/>
      <c r="JI486" s="3"/>
      <c r="JJ486" s="3"/>
      <c r="JK486" s="3"/>
      <c r="JL486" s="3"/>
      <c r="JM486" s="3"/>
      <c r="JN486" s="3"/>
      <c r="JO486" s="3"/>
      <c r="JP486" s="3"/>
      <c r="JQ486" s="3"/>
      <c r="JR486" s="3"/>
      <c r="JS486" s="3"/>
      <c r="JT486" s="3"/>
      <c r="JU486" s="3"/>
      <c r="JV486" s="3"/>
      <c r="JW486" s="3"/>
      <c r="JX486" s="3"/>
      <c r="JY486" s="3"/>
      <c r="JZ486" s="3"/>
      <c r="KA486" s="3"/>
      <c r="KB486" s="3"/>
      <c r="KC486" s="3"/>
      <c r="KD486" s="3"/>
      <c r="KE486" s="3"/>
      <c r="KF486" s="3"/>
      <c r="KG486" s="3"/>
      <c r="KH486" s="3"/>
      <c r="KI486" s="3"/>
      <c r="KJ486" s="3"/>
      <c r="KK486" s="3"/>
      <c r="KL486" s="3"/>
      <c r="KM486" s="3"/>
      <c r="KN486" s="3"/>
      <c r="KO486" s="3"/>
      <c r="KP486" s="3"/>
      <c r="KQ486" s="3"/>
      <c r="KR486" s="3"/>
      <c r="KS486" s="3"/>
      <c r="KT486" s="3"/>
      <c r="KU486" s="3"/>
      <c r="KV486" s="3"/>
      <c r="KW486" s="3"/>
      <c r="KX486" s="3"/>
      <c r="KY486" s="3"/>
      <c r="KZ486" s="3"/>
    </row>
    <row r="487" spans="1:312" s="184" customFormat="1" ht="18" customHeight="1" x14ac:dyDescent="0.25">
      <c r="A487" s="76">
        <v>5</v>
      </c>
      <c r="B487" s="175" t="s">
        <v>1379</v>
      </c>
      <c r="C487" s="175" t="s">
        <v>1380</v>
      </c>
      <c r="D487" s="95">
        <v>2</v>
      </c>
      <c r="E487" s="78">
        <f>IF(AM487+1=13,"GRAD",AM487+1)</f>
        <v>10</v>
      </c>
      <c r="F487" s="79"/>
      <c r="G487" s="80"/>
      <c r="H487" s="81"/>
      <c r="I487" s="82" t="str">
        <f>IF(H487&gt;0,"Y"," ")</f>
        <v xml:space="preserve"> </v>
      </c>
      <c r="J487" s="82" t="str">
        <f>IF(H487&gt;0,"Y"," ")</f>
        <v xml:space="preserve"> </v>
      </c>
      <c r="K487" s="176">
        <v>3</v>
      </c>
      <c r="L487" s="96">
        <v>110</v>
      </c>
      <c r="M487" s="79"/>
      <c r="N487" s="76"/>
      <c r="O487" s="76"/>
      <c r="P487" s="76"/>
      <c r="Q487" s="76"/>
      <c r="R487" s="76"/>
      <c r="S487" s="76"/>
      <c r="T487" s="20" t="str">
        <f>IF(G487=6,$E$12,IF(G487=5,$E$13,IF(G487=4,$E$14,IF(G487=3,$E$15,IF(G487=2,$E$16,IF(G487=1,$E$17,IF(G487=7,$E$11," ")))))))</f>
        <v xml:space="preserve"> </v>
      </c>
      <c r="U487" s="23" t="str">
        <f>IF(G487=6,$U$12,IF(G487=5,$U$13,IF(G487=4,$U$14,IF(G487=3,$U$15,IF(G487=2,$U$16,IF(G487=1,$U$17,IF(G487=7,$U$11," ")))))))</f>
        <v xml:space="preserve"> </v>
      </c>
      <c r="V487" s="79"/>
      <c r="W487" s="76"/>
      <c r="X487" s="76"/>
      <c r="Y487" s="80"/>
      <c r="Z487" s="80"/>
      <c r="AA487" s="175" t="s">
        <v>492</v>
      </c>
      <c r="AB487" s="84" t="s">
        <v>1381</v>
      </c>
      <c r="AD487" s="185"/>
      <c r="AE487" s="185"/>
      <c r="AF487" s="185"/>
      <c r="AG487" s="186"/>
      <c r="AH487" s="186"/>
      <c r="AI487" s="186"/>
      <c r="AJ487" s="186"/>
      <c r="AK487" s="186"/>
      <c r="AL487" s="186"/>
      <c r="AM487" s="180">
        <v>9</v>
      </c>
    </row>
    <row r="488" spans="1:312" s="184" customFormat="1" ht="18" customHeight="1" x14ac:dyDescent="0.25">
      <c r="A488" s="76">
        <v>5</v>
      </c>
      <c r="B488" s="175" t="s">
        <v>1382</v>
      </c>
      <c r="C488" s="175" t="s">
        <v>1383</v>
      </c>
      <c r="D488" s="95">
        <v>2</v>
      </c>
      <c r="E488" s="78">
        <f>IF(AM488+1=13,"GRAD",AM488+1)</f>
        <v>11</v>
      </c>
      <c r="F488" s="79"/>
      <c r="G488" s="80"/>
      <c r="H488" s="81"/>
      <c r="I488" s="82" t="str">
        <f>IF(H488&gt;0,"Y"," ")</f>
        <v xml:space="preserve"> </v>
      </c>
      <c r="J488" s="82" t="str">
        <f>IF(H488&gt;0,"Y"," ")</f>
        <v xml:space="preserve"> </v>
      </c>
      <c r="K488" s="176">
        <v>4</v>
      </c>
      <c r="L488" s="96">
        <v>110</v>
      </c>
      <c r="M488" s="79"/>
      <c r="N488" s="76"/>
      <c r="O488" s="76"/>
      <c r="P488" s="76"/>
      <c r="Q488" s="76"/>
      <c r="R488" s="76"/>
      <c r="S488" s="76"/>
      <c r="T488" s="20" t="str">
        <f>IF(G488=6,$E$12,IF(G488=5,$E$13,IF(G488=4,$E$14,IF(G488=3,$E$15,IF(G488=2,$E$16,IF(G488=1,$E$17,IF(G488=7,$E$11," ")))))))</f>
        <v xml:space="preserve"> </v>
      </c>
      <c r="U488" s="23" t="str">
        <f>IF(G488=6,$U$12,IF(G488=5,$U$13,IF(G488=4,$U$14,IF(G488=3,$U$15,IF(G488=2,$U$16,IF(G488=1,$U$17,IF(G488=7,$U$11," ")))))))</f>
        <v xml:space="preserve"> </v>
      </c>
      <c r="V488" s="79"/>
      <c r="W488" s="76"/>
      <c r="X488" s="76"/>
      <c r="Y488" s="80"/>
      <c r="Z488" s="80"/>
      <c r="AA488" s="175" t="s">
        <v>126</v>
      </c>
      <c r="AB488" s="84" t="s">
        <v>1384</v>
      </c>
      <c r="AD488" s="185"/>
      <c r="AE488" s="185"/>
      <c r="AF488" s="185"/>
      <c r="AG488" s="186"/>
      <c r="AH488" s="186"/>
      <c r="AI488" s="186"/>
      <c r="AJ488" s="186"/>
      <c r="AK488" s="186"/>
      <c r="AL488" s="186"/>
      <c r="AM488" s="180">
        <v>10</v>
      </c>
      <c r="AN488" s="34"/>
      <c r="AO488" s="34"/>
      <c r="AP488" s="34"/>
      <c r="AQ488" s="34"/>
      <c r="AR488" s="34"/>
      <c r="AS488" s="34"/>
      <c r="AT488" s="34"/>
      <c r="AU488" s="34"/>
      <c r="AV488" s="34"/>
      <c r="AW488" s="34"/>
      <c r="AX488" s="34"/>
      <c r="AY488" s="34"/>
      <c r="AZ488" s="34"/>
      <c r="BA488" s="34"/>
      <c r="BB488" s="34"/>
      <c r="BC488" s="34"/>
      <c r="BD488" s="34"/>
      <c r="BE488" s="34"/>
      <c r="BF488" s="34"/>
      <c r="BG488" s="34"/>
      <c r="BH488" s="34"/>
      <c r="BI488" s="34"/>
      <c r="BJ488" s="34"/>
      <c r="BK488" s="34"/>
      <c r="BL488" s="34"/>
      <c r="BM488" s="34"/>
      <c r="BN488" s="34"/>
      <c r="BO488" s="34"/>
      <c r="BP488" s="34"/>
      <c r="BQ488" s="34"/>
      <c r="BR488" s="34"/>
      <c r="BS488" s="34"/>
      <c r="BT488" s="34"/>
      <c r="BU488" s="34"/>
      <c r="BV488" s="34"/>
      <c r="BW488" s="34"/>
      <c r="BX488" s="34"/>
      <c r="BY488" s="34"/>
      <c r="BZ488" s="34"/>
      <c r="CA488" s="34"/>
      <c r="CB488" s="34"/>
      <c r="CC488" s="34"/>
      <c r="CD488" s="34"/>
      <c r="CE488" s="34"/>
      <c r="CF488" s="34"/>
      <c r="CG488" s="34"/>
      <c r="CH488" s="34"/>
      <c r="CI488" s="34"/>
      <c r="CJ488" s="34"/>
      <c r="CK488" s="34"/>
      <c r="CL488" s="34"/>
      <c r="CM488" s="34"/>
      <c r="CN488" s="34"/>
      <c r="CO488" s="34"/>
      <c r="CP488" s="34"/>
      <c r="CQ488" s="34"/>
      <c r="CR488" s="34"/>
      <c r="CS488" s="34"/>
      <c r="CT488" s="34"/>
      <c r="CU488" s="34"/>
      <c r="CV488" s="34"/>
      <c r="CW488" s="34"/>
      <c r="CX488" s="34"/>
      <c r="CY488" s="34"/>
      <c r="CZ488" s="34"/>
      <c r="DA488" s="34"/>
      <c r="DB488" s="34"/>
      <c r="DC488" s="34"/>
      <c r="DD488" s="34"/>
      <c r="DE488" s="34"/>
      <c r="DF488" s="34"/>
      <c r="DG488" s="34"/>
      <c r="DH488" s="34"/>
      <c r="DI488" s="34"/>
      <c r="DJ488" s="34"/>
      <c r="DK488" s="34"/>
      <c r="DL488" s="34"/>
      <c r="DM488" s="34"/>
      <c r="DN488" s="34"/>
      <c r="DO488" s="34"/>
      <c r="DP488" s="34"/>
      <c r="DQ488" s="34"/>
    </row>
    <row r="489" spans="1:312" s="184" customFormat="1" ht="18" customHeight="1" x14ac:dyDescent="0.25">
      <c r="A489" s="76">
        <v>5</v>
      </c>
      <c r="B489" s="175" t="s">
        <v>1385</v>
      </c>
      <c r="C489" s="175" t="s">
        <v>1370</v>
      </c>
      <c r="D489" s="95">
        <v>2</v>
      </c>
      <c r="E489" s="78">
        <f>IF(AM489+1=13,"GRAD",AM489+1)</f>
        <v>9</v>
      </c>
      <c r="F489" s="79"/>
      <c r="G489" s="80"/>
      <c r="H489" s="81"/>
      <c r="I489" s="82" t="str">
        <f>IF(H489&gt;0,"Y"," ")</f>
        <v xml:space="preserve"> </v>
      </c>
      <c r="J489" s="82" t="str">
        <f>IF(H489&gt;0,"Y"," ")</f>
        <v xml:space="preserve"> </v>
      </c>
      <c r="K489" s="176">
        <v>5</v>
      </c>
      <c r="L489" s="96">
        <v>110</v>
      </c>
      <c r="M489" s="79"/>
      <c r="N489" s="76"/>
      <c r="O489" s="76"/>
      <c r="P489" s="76"/>
      <c r="Q489" s="76"/>
      <c r="R489" s="76"/>
      <c r="S489" s="76"/>
      <c r="T489" s="20" t="str">
        <f>IF(G489=6,$E$12,IF(G489=5,$E$13,IF(G489=4,$E$14,IF(G489=3,$E$15,IF(G489=2,$E$16,IF(G489=1,$E$17,IF(G489=7,$E$11," ")))))))</f>
        <v xml:space="preserve"> </v>
      </c>
      <c r="U489" s="23" t="str">
        <f>IF(G489=6,$U$12,IF(G489=5,$U$13,IF(G489=4,$U$14,IF(G489=3,$U$15,IF(G489=2,$U$16,IF(G489=1,$U$17,IF(G489=7,$U$11," ")))))))</f>
        <v xml:space="preserve"> </v>
      </c>
      <c r="V489" s="79"/>
      <c r="W489" s="76"/>
      <c r="X489" s="76"/>
      <c r="Y489" s="80"/>
      <c r="Z489" s="80"/>
      <c r="AA489" s="175" t="s">
        <v>535</v>
      </c>
      <c r="AB489" s="87" t="s">
        <v>1305</v>
      </c>
      <c r="AC489" s="88"/>
      <c r="AD489" s="88"/>
      <c r="AE489" s="88"/>
      <c r="AF489" s="88"/>
      <c r="AG489" s="186"/>
      <c r="AH489" s="186"/>
      <c r="AI489" s="186"/>
      <c r="AJ489" s="186"/>
      <c r="AK489" s="186"/>
      <c r="AL489" s="186"/>
      <c r="AM489" s="180">
        <v>8</v>
      </c>
    </row>
    <row r="490" spans="1:312" s="184" customFormat="1" ht="18" customHeight="1" x14ac:dyDescent="0.25">
      <c r="A490" s="76">
        <v>5</v>
      </c>
      <c r="B490" s="175" t="s">
        <v>1387</v>
      </c>
      <c r="C490" s="175" t="s">
        <v>1361</v>
      </c>
      <c r="D490" s="95">
        <v>2</v>
      </c>
      <c r="E490" s="78">
        <f>IF(AM490+1=13,"GRAD",AM490+1)</f>
        <v>12</v>
      </c>
      <c r="F490" s="79"/>
      <c r="G490" s="80">
        <v>7</v>
      </c>
      <c r="H490" s="81">
        <v>6</v>
      </c>
      <c r="I490" s="82" t="str">
        <f>IF(H490&gt;0,"Y"," ")</f>
        <v>Y</v>
      </c>
      <c r="J490" s="82" t="str">
        <f>IF(H490&gt;0,"Y"," ")</f>
        <v>Y</v>
      </c>
      <c r="K490" s="176">
        <v>2</v>
      </c>
      <c r="L490" s="96">
        <v>118</v>
      </c>
      <c r="M490" s="79"/>
      <c r="N490" s="76"/>
      <c r="O490" s="76"/>
      <c r="P490" s="76"/>
      <c r="Q490" s="76"/>
      <c r="R490" s="76"/>
      <c r="S490" s="76"/>
      <c r="T490" s="20">
        <f>IF(G490=6,$E$12,IF(G490=5,$E$13,IF(G490=4,$E$14,IF(G490=3,$E$15,IF(G490=2,$E$16,IF(G490=1,$E$17,IF(G490=7,$E$11," ")))))))</f>
        <v>16</v>
      </c>
      <c r="U490" s="23">
        <f>IF(G490=6,$U$12,IF(G490=5,$U$13,IF(G490=4,$U$14,IF(G490=3,$U$15,IF(G490=2,$U$16,IF(G490=1,$U$17,IF(G490=7,$U$11," ")))))))</f>
        <v>35</v>
      </c>
      <c r="V490" s="79"/>
      <c r="W490" s="76"/>
      <c r="X490" s="76"/>
      <c r="Y490" s="80"/>
      <c r="Z490" s="80"/>
      <c r="AA490" s="175" t="s">
        <v>1388</v>
      </c>
      <c r="AB490" s="86" t="s">
        <v>1375</v>
      </c>
      <c r="AC490" s="34"/>
      <c r="AD490" s="34"/>
      <c r="AE490" s="34"/>
      <c r="AF490" s="34"/>
      <c r="AG490" s="34"/>
      <c r="AH490" s="34"/>
      <c r="AI490" s="34"/>
      <c r="AJ490" s="34"/>
      <c r="AK490" s="34"/>
      <c r="AL490" s="3"/>
      <c r="AM490" s="180">
        <v>11</v>
      </c>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c r="GO490" s="3"/>
      <c r="GP490" s="3"/>
      <c r="GQ490" s="3"/>
      <c r="GR490" s="3"/>
      <c r="GS490" s="3"/>
      <c r="GT490" s="3"/>
      <c r="GU490" s="3"/>
      <c r="GV490" s="3"/>
      <c r="GW490" s="3"/>
      <c r="GX490" s="3"/>
      <c r="GY490" s="3"/>
      <c r="GZ490" s="3"/>
      <c r="HA490" s="3"/>
      <c r="HB490" s="3"/>
      <c r="HC490" s="3"/>
      <c r="HD490" s="3"/>
      <c r="HE490" s="3"/>
      <c r="HF490" s="3"/>
      <c r="HG490" s="3"/>
      <c r="HH490" s="3"/>
      <c r="HI490" s="3"/>
      <c r="HJ490" s="3"/>
      <c r="HK490" s="3"/>
      <c r="HL490" s="3"/>
      <c r="HM490" s="3"/>
      <c r="HN490" s="3"/>
      <c r="HO490" s="3"/>
      <c r="HP490" s="3"/>
      <c r="HQ490" s="3"/>
      <c r="HR490" s="3"/>
      <c r="HS490" s="3"/>
      <c r="HT490" s="3"/>
      <c r="HU490" s="3"/>
      <c r="HV490" s="3"/>
      <c r="HW490" s="3"/>
      <c r="HX490" s="3"/>
      <c r="HY490" s="3"/>
      <c r="HZ490" s="3"/>
      <c r="IA490" s="3"/>
      <c r="IB490" s="3"/>
      <c r="IC490" s="3"/>
      <c r="ID490" s="3"/>
      <c r="IE490" s="3"/>
      <c r="IF490" s="3"/>
      <c r="IG490" s="3"/>
      <c r="IH490" s="3"/>
      <c r="II490" s="3"/>
      <c r="IJ490" s="3"/>
      <c r="IK490" s="3"/>
      <c r="IL490" s="3"/>
      <c r="IM490" s="3"/>
      <c r="IN490" s="3"/>
      <c r="IO490" s="3"/>
      <c r="IP490" s="3"/>
      <c r="IQ490" s="3"/>
      <c r="IR490" s="3"/>
      <c r="IS490" s="3"/>
      <c r="IT490" s="3"/>
      <c r="IU490" s="3"/>
      <c r="IV490" s="3"/>
      <c r="IW490" s="3"/>
      <c r="IX490" s="3"/>
      <c r="IY490" s="3"/>
      <c r="IZ490" s="3"/>
      <c r="JA490" s="3"/>
      <c r="JB490" s="3"/>
      <c r="JC490" s="3"/>
      <c r="JD490" s="3"/>
      <c r="JE490" s="3"/>
      <c r="JF490" s="3"/>
      <c r="JG490" s="3"/>
      <c r="JH490" s="3"/>
      <c r="JI490" s="3"/>
      <c r="JJ490" s="3"/>
      <c r="JK490" s="3"/>
      <c r="JL490" s="3"/>
      <c r="JM490" s="3"/>
      <c r="JN490" s="3"/>
      <c r="JO490" s="3"/>
      <c r="JP490" s="3"/>
      <c r="JQ490" s="3"/>
      <c r="JR490" s="3"/>
      <c r="JS490" s="3"/>
      <c r="JT490" s="3"/>
      <c r="JU490" s="3"/>
      <c r="JV490" s="3"/>
      <c r="JW490" s="3"/>
      <c r="JX490" s="3"/>
      <c r="JY490" s="3"/>
      <c r="JZ490" s="3"/>
      <c r="KA490" s="3"/>
      <c r="KB490" s="3"/>
      <c r="KC490" s="3"/>
      <c r="KD490" s="3"/>
      <c r="KE490" s="3"/>
      <c r="KF490" s="3"/>
      <c r="KG490" s="3"/>
      <c r="KH490" s="3"/>
      <c r="KI490" s="3"/>
      <c r="KJ490" s="3"/>
      <c r="KK490" s="3"/>
      <c r="KL490" s="3"/>
      <c r="KM490" s="3"/>
      <c r="KN490" s="3"/>
      <c r="KO490" s="3"/>
      <c r="KP490" s="3"/>
      <c r="KQ490" s="3"/>
      <c r="KR490" s="3"/>
      <c r="KS490" s="3"/>
      <c r="KT490" s="3"/>
      <c r="KU490" s="3"/>
      <c r="KV490" s="3"/>
      <c r="KW490" s="3"/>
      <c r="KX490" s="3"/>
      <c r="KY490" s="3"/>
      <c r="KZ490" s="3"/>
    </row>
    <row r="491" spans="1:312" s="184" customFormat="1" ht="18" customHeight="1" x14ac:dyDescent="0.25">
      <c r="A491" s="76">
        <v>5</v>
      </c>
      <c r="B491" s="175" t="s">
        <v>1389</v>
      </c>
      <c r="C491" s="175" t="s">
        <v>1390</v>
      </c>
      <c r="D491" s="95">
        <v>2</v>
      </c>
      <c r="E491" s="78">
        <f>IF(AM491+1=13,"GRAD",AM491+1)</f>
        <v>11</v>
      </c>
      <c r="F491" s="79"/>
      <c r="G491" s="80"/>
      <c r="H491" s="81"/>
      <c r="I491" s="82" t="str">
        <f>IF(H491&gt;0,"Y"," ")</f>
        <v xml:space="preserve"> </v>
      </c>
      <c r="J491" s="82" t="str">
        <f>IF(H491&gt;0,"Y"," ")</f>
        <v xml:space="preserve"> </v>
      </c>
      <c r="K491" s="176">
        <v>3</v>
      </c>
      <c r="L491" s="96">
        <v>118</v>
      </c>
      <c r="M491" s="79"/>
      <c r="N491" s="76"/>
      <c r="O491" s="76"/>
      <c r="P491" s="76"/>
      <c r="Q491" s="76"/>
      <c r="R491" s="76"/>
      <c r="S491" s="76"/>
      <c r="T491" s="20" t="str">
        <f>IF(G491=6,$E$12,IF(G491=5,$E$13,IF(G491=4,$E$14,IF(G491=3,$E$15,IF(G491=2,$E$16,IF(G491=1,$E$17,IF(G491=7,$E$11," ")))))))</f>
        <v xml:space="preserve"> </v>
      </c>
      <c r="U491" s="23" t="str">
        <f>IF(G491=6,$U$12,IF(G491=5,$U$13,IF(G491=4,$U$14,IF(G491=3,$U$15,IF(G491=2,$U$16,IF(G491=1,$U$17,IF(G491=7,$U$11," ")))))))</f>
        <v xml:space="preserve"> </v>
      </c>
      <c r="V491" s="79"/>
      <c r="W491" s="76"/>
      <c r="X491" s="76"/>
      <c r="Y491" s="80"/>
      <c r="Z491" s="80"/>
      <c r="AA491" s="175" t="s">
        <v>1391</v>
      </c>
      <c r="AB491" s="86" t="s">
        <v>1392</v>
      </c>
      <c r="AC491" s="34"/>
      <c r="AD491" s="34"/>
      <c r="AE491" s="34"/>
      <c r="AF491" s="34"/>
      <c r="AG491" s="34"/>
      <c r="AH491" s="34"/>
      <c r="AI491" s="34"/>
      <c r="AJ491" s="34"/>
      <c r="AK491" s="34"/>
      <c r="AL491" s="34"/>
      <c r="AM491" s="180">
        <v>10</v>
      </c>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c r="BJ491" s="34"/>
      <c r="BK491" s="34"/>
      <c r="BL491" s="34"/>
      <c r="BM491" s="34"/>
      <c r="BN491" s="34"/>
      <c r="BO491" s="34"/>
      <c r="BP491" s="34"/>
      <c r="BQ491" s="34"/>
      <c r="BR491" s="34"/>
      <c r="BS491" s="34"/>
      <c r="BT491" s="34"/>
      <c r="BU491" s="34"/>
      <c r="BV491" s="34"/>
      <c r="BW491" s="34"/>
      <c r="BX491" s="34"/>
      <c r="BY491" s="34"/>
      <c r="BZ491" s="34"/>
      <c r="CA491" s="34"/>
      <c r="CB491" s="34"/>
      <c r="CC491" s="34"/>
      <c r="CD491" s="34"/>
      <c r="CE491" s="34"/>
      <c r="CF491" s="34"/>
      <c r="CG491" s="34"/>
      <c r="CH491" s="34"/>
      <c r="CI491" s="34"/>
      <c r="CJ491" s="34"/>
      <c r="CK491" s="34"/>
      <c r="CL491" s="34"/>
      <c r="CM491" s="34"/>
      <c r="CN491" s="34"/>
      <c r="CO491" s="34"/>
      <c r="CP491" s="34"/>
      <c r="CQ491" s="34"/>
      <c r="CR491" s="34"/>
      <c r="CS491" s="34"/>
      <c r="CT491" s="34"/>
      <c r="CU491" s="34"/>
      <c r="CV491" s="34"/>
      <c r="CW491" s="34"/>
      <c r="CX491" s="34"/>
      <c r="CY491" s="34"/>
      <c r="CZ491" s="34"/>
      <c r="DA491" s="34"/>
      <c r="DB491" s="34"/>
      <c r="DC491" s="34"/>
      <c r="DD491" s="34"/>
      <c r="DE491" s="34"/>
      <c r="DF491" s="34"/>
      <c r="DG491" s="34"/>
      <c r="DH491" s="34"/>
      <c r="DI491" s="34"/>
      <c r="DJ491" s="34"/>
      <c r="DK491" s="34"/>
      <c r="DL491" s="34"/>
      <c r="DM491" s="34"/>
      <c r="DN491" s="34"/>
      <c r="DO491" s="34"/>
      <c r="DP491" s="34"/>
      <c r="DQ491" s="34"/>
      <c r="DR491" s="34"/>
      <c r="DS491" s="34"/>
      <c r="DT491" s="34"/>
      <c r="DU491" s="34"/>
      <c r="DV491" s="34"/>
      <c r="DW491" s="34"/>
      <c r="DX491" s="34"/>
      <c r="DY491" s="34"/>
      <c r="DZ491" s="34"/>
      <c r="EA491" s="34"/>
      <c r="EB491" s="34"/>
      <c r="EC491" s="34"/>
      <c r="ED491" s="34"/>
      <c r="EE491" s="34"/>
      <c r="EF491" s="34"/>
      <c r="EG491" s="34"/>
      <c r="EH491" s="34"/>
      <c r="EI491" s="34"/>
      <c r="EJ491" s="34"/>
      <c r="EK491" s="34"/>
      <c r="EL491" s="34"/>
      <c r="EM491" s="34"/>
      <c r="EN491" s="34"/>
      <c r="EO491" s="34"/>
      <c r="EP491" s="34"/>
      <c r="EQ491" s="34"/>
      <c r="ER491" s="34"/>
      <c r="ES491" s="34"/>
      <c r="ET491" s="34"/>
      <c r="EU491" s="34"/>
      <c r="EV491" s="34"/>
      <c r="EW491" s="34"/>
      <c r="EX491" s="34"/>
      <c r="EY491" s="34"/>
      <c r="EZ491" s="34"/>
      <c r="FA491" s="34"/>
      <c r="FB491" s="34"/>
      <c r="FC491" s="34"/>
      <c r="FD491" s="34"/>
      <c r="FE491" s="34"/>
      <c r="FF491" s="34"/>
      <c r="FG491" s="34"/>
      <c r="FH491" s="34"/>
      <c r="FI491" s="34"/>
      <c r="FJ491" s="34"/>
      <c r="FK491" s="34"/>
      <c r="FL491" s="34"/>
      <c r="FM491" s="34"/>
      <c r="FN491" s="34"/>
      <c r="FO491" s="34"/>
      <c r="FP491" s="34"/>
      <c r="FQ491" s="34"/>
      <c r="FR491" s="34"/>
      <c r="FS491" s="34"/>
      <c r="FT491" s="34"/>
      <c r="FU491" s="34"/>
      <c r="FV491" s="34"/>
      <c r="FW491" s="34"/>
      <c r="FX491" s="34"/>
      <c r="FY491" s="34"/>
      <c r="FZ491" s="34"/>
      <c r="GA491" s="34"/>
      <c r="GB491" s="34"/>
      <c r="GC491" s="34"/>
      <c r="GD491" s="34"/>
      <c r="GE491" s="34"/>
      <c r="GF491" s="34"/>
      <c r="GG491" s="34"/>
      <c r="GH491" s="34"/>
      <c r="GI491" s="34"/>
      <c r="GJ491" s="34"/>
      <c r="GK491" s="34"/>
      <c r="GL491" s="34"/>
      <c r="GM491" s="34"/>
      <c r="GN491" s="34"/>
      <c r="GO491" s="34"/>
      <c r="GP491" s="34"/>
      <c r="GQ491" s="34"/>
      <c r="GR491" s="34"/>
      <c r="GS491" s="34"/>
      <c r="GT491" s="34"/>
      <c r="GU491" s="34"/>
      <c r="GV491" s="34"/>
      <c r="GW491" s="34"/>
      <c r="GX491" s="34"/>
      <c r="GY491" s="34"/>
      <c r="GZ491" s="34"/>
      <c r="HA491" s="34"/>
      <c r="HB491" s="34"/>
      <c r="HC491" s="34"/>
      <c r="HD491" s="34"/>
      <c r="HE491" s="34"/>
      <c r="HF491" s="34"/>
      <c r="HG491" s="34"/>
      <c r="HH491" s="34"/>
      <c r="HI491" s="34"/>
      <c r="HJ491" s="34"/>
      <c r="HK491" s="34"/>
      <c r="HL491" s="34"/>
      <c r="HM491" s="34"/>
      <c r="HN491" s="34"/>
      <c r="HO491" s="34"/>
      <c r="HP491" s="34"/>
      <c r="HQ491" s="34"/>
      <c r="HR491" s="34"/>
      <c r="HS491" s="34"/>
      <c r="HT491" s="34"/>
      <c r="HU491" s="34"/>
      <c r="HV491" s="34"/>
      <c r="HW491" s="34"/>
      <c r="HX491" s="34"/>
      <c r="HY491" s="34"/>
      <c r="HZ491" s="34"/>
      <c r="IA491" s="34"/>
      <c r="IB491" s="34"/>
      <c r="IC491" s="34"/>
      <c r="ID491" s="34"/>
      <c r="IE491" s="34"/>
      <c r="IF491" s="34"/>
      <c r="IG491" s="34"/>
      <c r="IH491" s="34"/>
      <c r="II491" s="34"/>
      <c r="IJ491" s="34"/>
      <c r="IK491" s="34"/>
      <c r="IL491" s="34"/>
      <c r="IM491" s="34"/>
      <c r="IN491" s="34"/>
      <c r="IO491" s="34"/>
      <c r="IP491" s="34"/>
      <c r="IQ491" s="34"/>
      <c r="IR491" s="34"/>
      <c r="IS491" s="34"/>
      <c r="IT491" s="34"/>
      <c r="IU491" s="34"/>
      <c r="IV491" s="34"/>
      <c r="IW491" s="34"/>
      <c r="IX491" s="34"/>
      <c r="IY491" s="34"/>
      <c r="IZ491" s="34"/>
      <c r="JA491" s="34"/>
      <c r="JB491" s="34"/>
      <c r="JC491" s="34"/>
      <c r="JD491" s="34"/>
      <c r="JE491" s="34"/>
      <c r="JF491" s="34"/>
      <c r="JG491" s="34"/>
      <c r="JH491" s="34"/>
      <c r="JI491" s="34"/>
      <c r="JJ491" s="34"/>
      <c r="JK491" s="34"/>
      <c r="JL491" s="34"/>
      <c r="JM491" s="34"/>
      <c r="JN491" s="34"/>
      <c r="JO491" s="34"/>
      <c r="JP491" s="34"/>
      <c r="JQ491" s="34"/>
      <c r="JR491" s="34"/>
      <c r="JS491" s="34"/>
      <c r="JT491" s="34"/>
      <c r="JU491" s="34"/>
      <c r="JV491" s="34"/>
      <c r="JW491" s="34"/>
      <c r="JX491" s="34"/>
      <c r="JY491" s="34"/>
      <c r="JZ491" s="34"/>
      <c r="KA491" s="34"/>
      <c r="KB491" s="34"/>
      <c r="KC491" s="34"/>
      <c r="KD491" s="34"/>
      <c r="KE491" s="34"/>
      <c r="KF491" s="34"/>
      <c r="KG491" s="34"/>
      <c r="KH491" s="34"/>
      <c r="KI491" s="34"/>
      <c r="KJ491" s="34"/>
      <c r="KK491" s="34"/>
      <c r="KL491" s="34"/>
      <c r="KM491" s="34"/>
      <c r="KN491" s="34"/>
      <c r="KO491" s="34"/>
      <c r="KP491" s="34"/>
      <c r="KQ491" s="34"/>
      <c r="KR491" s="34"/>
      <c r="KS491" s="34"/>
      <c r="KT491" s="34"/>
      <c r="KU491" s="34"/>
      <c r="KV491" s="34"/>
      <c r="KW491" s="34"/>
      <c r="KX491" s="34"/>
      <c r="KY491" s="34"/>
      <c r="KZ491" s="34"/>
    </row>
    <row r="492" spans="1:312" s="184" customFormat="1" ht="18" customHeight="1" x14ac:dyDescent="0.25">
      <c r="A492" s="76">
        <v>5</v>
      </c>
      <c r="B492" s="175" t="s">
        <v>1394</v>
      </c>
      <c r="C492" s="175" t="s">
        <v>1395</v>
      </c>
      <c r="D492" s="95">
        <v>2</v>
      </c>
      <c r="E492" s="78">
        <f>IF(AM492+1=13,"GRAD",AM492+1)</f>
        <v>9</v>
      </c>
      <c r="F492" s="79"/>
      <c r="G492" s="80"/>
      <c r="H492" s="81"/>
      <c r="I492" s="82" t="str">
        <f>IF(H492&gt;0,"Y"," ")</f>
        <v xml:space="preserve"> </v>
      </c>
      <c r="J492" s="82" t="str">
        <f>IF(H492&gt;0,"Y"," ")</f>
        <v xml:space="preserve"> </v>
      </c>
      <c r="K492" s="176">
        <v>5</v>
      </c>
      <c r="L492" s="96">
        <v>118</v>
      </c>
      <c r="M492" s="79"/>
      <c r="N492" s="76"/>
      <c r="O492" s="76"/>
      <c r="P492" s="76"/>
      <c r="Q492" s="76"/>
      <c r="R492" s="76"/>
      <c r="S492" s="76"/>
      <c r="T492" s="20" t="str">
        <f>IF(G492=6,$E$12,IF(G492=5,$E$13,IF(G492=4,$E$14,IF(G492=3,$E$15,IF(G492=2,$E$16,IF(G492=1,$E$17,IF(G492=7,$E$11," ")))))))</f>
        <v xml:space="preserve"> </v>
      </c>
      <c r="U492" s="23" t="str">
        <f>IF(G492=6,$U$12,IF(G492=5,$U$13,IF(G492=4,$U$14,IF(G492=3,$U$15,IF(G492=2,$U$16,IF(G492=1,$U$17,IF(G492=7,$U$11," ")))))))</f>
        <v xml:space="preserve"> </v>
      </c>
      <c r="V492" s="79"/>
      <c r="W492" s="76"/>
      <c r="X492" s="76"/>
      <c r="Y492" s="80"/>
      <c r="Z492" s="80"/>
      <c r="AA492" s="175" t="s">
        <v>390</v>
      </c>
      <c r="AB492" s="84" t="s">
        <v>1396</v>
      </c>
      <c r="AD492" s="185"/>
      <c r="AE492" s="185"/>
      <c r="AF492" s="185"/>
      <c r="AG492" s="186"/>
      <c r="AH492" s="186"/>
      <c r="AI492" s="186"/>
      <c r="AJ492" s="186"/>
      <c r="AK492" s="186"/>
      <c r="AL492" s="186"/>
      <c r="AM492" s="196">
        <v>8</v>
      </c>
    </row>
    <row r="493" spans="1:312" s="184" customFormat="1" ht="18" customHeight="1" x14ac:dyDescent="0.25">
      <c r="A493" s="76">
        <v>5</v>
      </c>
      <c r="B493" s="175" t="s">
        <v>1397</v>
      </c>
      <c r="C493" s="175" t="s">
        <v>1398</v>
      </c>
      <c r="D493" s="95">
        <v>2</v>
      </c>
      <c r="E493" s="78">
        <f>IF(AM493+1=13,"GRAD",AM493+1)</f>
        <v>10</v>
      </c>
      <c r="F493" s="79"/>
      <c r="G493" s="80"/>
      <c r="H493" s="81"/>
      <c r="I493" s="82" t="str">
        <f>IF(H493&gt;0,"Y"," ")</f>
        <v xml:space="preserve"> </v>
      </c>
      <c r="J493" s="82" t="str">
        <f>IF(H493&gt;0,"Y"," ")</f>
        <v xml:space="preserve"> </v>
      </c>
      <c r="K493" s="176">
        <v>6</v>
      </c>
      <c r="L493" s="96">
        <v>118</v>
      </c>
      <c r="M493" s="79"/>
      <c r="N493" s="76"/>
      <c r="O493" s="76"/>
      <c r="P493" s="76"/>
      <c r="Q493" s="76"/>
      <c r="R493" s="76"/>
      <c r="S493" s="76"/>
      <c r="T493" s="20" t="str">
        <f>IF(G493=6,$E$12,IF(G493=5,$E$13,IF(G493=4,$E$14,IF(G493=3,$E$15,IF(G493=2,$E$16,IF(G493=1,$E$17,IF(G493=7,$E$11," ")))))))</f>
        <v xml:space="preserve"> </v>
      </c>
      <c r="U493" s="23" t="str">
        <f>IF(G493=6,$U$12,IF(G493=5,$U$13,IF(G493=4,$U$14,IF(G493=3,$U$15,IF(G493=2,$U$16,IF(G493=1,$U$17,IF(G493=7,$U$11," ")))))))</f>
        <v xml:space="preserve"> </v>
      </c>
      <c r="V493" s="79"/>
      <c r="W493" s="76"/>
      <c r="X493" s="76"/>
      <c r="Y493" s="80"/>
      <c r="Z493" s="80"/>
      <c r="AA493" s="175" t="s">
        <v>296</v>
      </c>
      <c r="AB493" s="86" t="s">
        <v>1399</v>
      </c>
      <c r="AC493" s="34"/>
      <c r="AD493" s="34"/>
      <c r="AE493" s="34"/>
      <c r="AF493" s="34"/>
      <c r="AG493" s="34"/>
      <c r="AH493" s="34"/>
      <c r="AI493" s="34"/>
      <c r="AJ493" s="34"/>
      <c r="AK493" s="34"/>
      <c r="AL493" s="3"/>
      <c r="AM493" s="180">
        <v>9</v>
      </c>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c r="GO493" s="3"/>
      <c r="GP493" s="3"/>
      <c r="GQ493" s="3"/>
      <c r="GR493" s="3"/>
      <c r="GS493" s="3"/>
      <c r="GT493" s="3"/>
      <c r="GU493" s="3"/>
      <c r="GV493" s="3"/>
      <c r="GW493" s="3"/>
      <c r="GX493" s="3"/>
      <c r="GY493" s="3"/>
      <c r="GZ493" s="3"/>
      <c r="HA493" s="3"/>
      <c r="HB493" s="3"/>
      <c r="HC493" s="3"/>
      <c r="HD493" s="3"/>
      <c r="HE493" s="3"/>
      <c r="HF493" s="3"/>
      <c r="HG493" s="3"/>
      <c r="HH493" s="3"/>
      <c r="HI493" s="3"/>
      <c r="HJ493" s="3"/>
      <c r="HK493" s="3"/>
      <c r="HL493" s="3"/>
      <c r="HM493" s="3"/>
      <c r="HN493" s="3"/>
      <c r="HO493" s="3"/>
      <c r="HP493" s="3"/>
      <c r="HQ493" s="3"/>
      <c r="HR493" s="3"/>
      <c r="HS493" s="3"/>
      <c r="HT493" s="3"/>
      <c r="HU493" s="3"/>
      <c r="HV493" s="3"/>
      <c r="HW493" s="3"/>
      <c r="HX493" s="3"/>
      <c r="HY493" s="3"/>
      <c r="HZ493" s="3"/>
      <c r="IA493" s="3"/>
      <c r="IB493" s="3"/>
      <c r="IC493" s="3"/>
      <c r="ID493" s="3"/>
      <c r="IE493" s="3"/>
      <c r="IF493" s="3"/>
      <c r="IG493" s="3"/>
      <c r="IH493" s="3"/>
      <c r="II493" s="3"/>
      <c r="IJ493" s="3"/>
      <c r="IK493" s="3"/>
      <c r="IL493" s="3"/>
      <c r="IM493" s="3"/>
      <c r="IN493" s="3"/>
      <c r="IO493" s="3"/>
      <c r="IP493" s="3"/>
      <c r="IQ493" s="3"/>
      <c r="IR493" s="3"/>
      <c r="IS493" s="3"/>
      <c r="IT493" s="3"/>
      <c r="IU493" s="3"/>
      <c r="IV493" s="3"/>
      <c r="IW493" s="3"/>
      <c r="IX493" s="3"/>
      <c r="IY493" s="3"/>
      <c r="IZ493" s="3"/>
      <c r="JA493" s="3"/>
      <c r="JB493" s="3"/>
      <c r="JC493" s="3"/>
      <c r="JD493" s="3"/>
      <c r="JE493" s="3"/>
      <c r="JF493" s="3"/>
      <c r="JG493" s="3"/>
      <c r="JH493" s="3"/>
      <c r="JI493" s="3"/>
      <c r="JJ493" s="3"/>
      <c r="JK493" s="3"/>
      <c r="JL493" s="3"/>
      <c r="JM493" s="3"/>
      <c r="JN493" s="3"/>
      <c r="JO493" s="3"/>
      <c r="JP493" s="3"/>
      <c r="JQ493" s="3"/>
      <c r="JR493" s="3"/>
      <c r="JS493" s="3"/>
      <c r="JT493" s="3"/>
      <c r="JU493" s="3"/>
      <c r="JV493" s="3"/>
      <c r="JW493" s="3"/>
      <c r="JX493" s="3"/>
      <c r="JY493" s="3"/>
      <c r="JZ493" s="3"/>
      <c r="KA493" s="3"/>
      <c r="KB493" s="3"/>
      <c r="KC493" s="3"/>
      <c r="KD493" s="3"/>
      <c r="KE493" s="3"/>
      <c r="KF493" s="3"/>
      <c r="KG493" s="3"/>
      <c r="KH493" s="3"/>
      <c r="KI493" s="3"/>
      <c r="KJ493" s="3"/>
      <c r="KK493" s="3"/>
      <c r="KL493" s="3"/>
      <c r="KM493" s="3"/>
      <c r="KN493" s="3"/>
      <c r="KO493" s="3"/>
      <c r="KP493" s="3"/>
      <c r="KQ493" s="3"/>
      <c r="KR493" s="3"/>
      <c r="KS493" s="3"/>
      <c r="KT493" s="3"/>
      <c r="KU493" s="3"/>
      <c r="KV493" s="3"/>
      <c r="KW493" s="3"/>
      <c r="KX493" s="3"/>
      <c r="KY493" s="3"/>
      <c r="KZ493" s="3"/>
    </row>
    <row r="494" spans="1:312" s="184" customFormat="1" ht="18" customHeight="1" x14ac:dyDescent="0.25">
      <c r="A494" s="76">
        <v>5</v>
      </c>
      <c r="B494" s="175" t="s">
        <v>1401</v>
      </c>
      <c r="C494" s="175" t="s">
        <v>1370</v>
      </c>
      <c r="D494" s="95">
        <v>2</v>
      </c>
      <c r="E494" s="78">
        <f>IF(AM494+1=13,"GRAD",AM494+1)</f>
        <v>11</v>
      </c>
      <c r="F494" s="79"/>
      <c r="G494" s="80"/>
      <c r="H494" s="81">
        <v>15</v>
      </c>
      <c r="I494" s="82" t="str">
        <f>IF(H494&gt;0,"Y"," ")</f>
        <v>Y</v>
      </c>
      <c r="J494" s="82" t="str">
        <f>IF(H494&gt;0,"Y"," ")</f>
        <v>Y</v>
      </c>
      <c r="K494" s="176">
        <v>2</v>
      </c>
      <c r="L494" s="96">
        <v>126</v>
      </c>
      <c r="M494" s="79"/>
      <c r="N494" s="76"/>
      <c r="O494" s="76"/>
      <c r="P494" s="76"/>
      <c r="Q494" s="76"/>
      <c r="R494" s="76"/>
      <c r="S494" s="76"/>
      <c r="T494" s="20" t="str">
        <f>IF(G494=6,$E$12,IF(G494=5,$E$13,IF(G494=4,$E$14,IF(G494=3,$E$15,IF(G494=2,$E$16,IF(G494=1,$E$17,IF(G494=7,$E$11," ")))))))</f>
        <v xml:space="preserve"> </v>
      </c>
      <c r="U494" s="23" t="str">
        <f>IF(G494=6,$U$12,IF(G494=5,$U$13,IF(G494=4,$U$14,IF(G494=3,$U$15,IF(G494=2,$U$16,IF(G494=1,$U$17,IF(G494=7,$U$11," ")))))))</f>
        <v xml:space="preserve"> </v>
      </c>
      <c r="V494" s="79"/>
      <c r="W494" s="76"/>
      <c r="X494" s="76"/>
      <c r="Y494" s="80"/>
      <c r="Z494" s="80"/>
      <c r="AA494" s="175" t="s">
        <v>170</v>
      </c>
      <c r="AB494" s="86" t="s">
        <v>1402</v>
      </c>
      <c r="AC494" s="34"/>
      <c r="AD494" s="34"/>
      <c r="AE494" s="34"/>
      <c r="AF494" s="34"/>
      <c r="AG494" s="34"/>
      <c r="AH494" s="34"/>
      <c r="AI494" s="34"/>
      <c r="AJ494" s="34"/>
      <c r="AK494" s="34"/>
      <c r="AL494" s="3"/>
      <c r="AM494" s="180">
        <v>10</v>
      </c>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c r="GO494" s="3"/>
      <c r="GP494" s="3"/>
      <c r="GQ494" s="3"/>
      <c r="GR494" s="3"/>
      <c r="GS494" s="3"/>
      <c r="GT494" s="3"/>
      <c r="GU494" s="3"/>
      <c r="GV494" s="3"/>
      <c r="GW494" s="3"/>
      <c r="GX494" s="3"/>
      <c r="GY494" s="3"/>
      <c r="GZ494" s="3"/>
      <c r="HA494" s="3"/>
      <c r="HB494" s="3"/>
      <c r="HC494" s="3"/>
      <c r="HD494" s="3"/>
      <c r="HE494" s="3"/>
      <c r="HF494" s="3"/>
      <c r="HG494" s="3"/>
      <c r="HH494" s="3"/>
      <c r="HI494" s="3"/>
      <c r="HJ494" s="3"/>
      <c r="HK494" s="3"/>
      <c r="HL494" s="3"/>
      <c r="HM494" s="3"/>
      <c r="HN494" s="3"/>
      <c r="HO494" s="3"/>
      <c r="HP494" s="3"/>
      <c r="HQ494" s="3"/>
      <c r="HR494" s="3"/>
      <c r="HS494" s="3"/>
      <c r="HT494" s="3"/>
      <c r="HU494" s="3"/>
      <c r="HV494" s="3"/>
      <c r="HW494" s="3"/>
      <c r="HX494" s="3"/>
      <c r="HY494" s="3"/>
      <c r="HZ494" s="3"/>
      <c r="IA494" s="3"/>
      <c r="IB494" s="3"/>
      <c r="IC494" s="3"/>
      <c r="ID494" s="3"/>
      <c r="IE494" s="3"/>
      <c r="IF494" s="3"/>
      <c r="IG494" s="3"/>
      <c r="IH494" s="3"/>
      <c r="II494" s="3"/>
      <c r="IJ494" s="3"/>
      <c r="IK494" s="3"/>
      <c r="IL494" s="3"/>
      <c r="IM494" s="3"/>
      <c r="IN494" s="3"/>
      <c r="IO494" s="3"/>
      <c r="IP494" s="3"/>
      <c r="IQ494" s="3"/>
      <c r="IR494" s="3"/>
      <c r="IS494" s="3"/>
      <c r="IT494" s="3"/>
      <c r="IU494" s="3"/>
      <c r="IV494" s="3"/>
      <c r="IW494" s="3"/>
      <c r="IX494" s="3"/>
      <c r="IY494" s="3"/>
      <c r="IZ494" s="3"/>
      <c r="JA494" s="3"/>
      <c r="JB494" s="3"/>
      <c r="JC494" s="3"/>
      <c r="JD494" s="3"/>
      <c r="JE494" s="3"/>
      <c r="JF494" s="3"/>
      <c r="JG494" s="3"/>
      <c r="JH494" s="3"/>
      <c r="JI494" s="3"/>
      <c r="JJ494" s="3"/>
      <c r="JK494" s="3"/>
      <c r="JL494" s="3"/>
      <c r="JM494" s="3"/>
      <c r="JN494" s="3"/>
      <c r="JO494" s="3"/>
      <c r="JP494" s="3"/>
      <c r="JQ494" s="3"/>
      <c r="JR494" s="3"/>
      <c r="JS494" s="3"/>
      <c r="JT494" s="3"/>
      <c r="JU494" s="3"/>
      <c r="JV494" s="3"/>
      <c r="JW494" s="3"/>
      <c r="JX494" s="3"/>
      <c r="JY494" s="3"/>
      <c r="JZ494" s="3"/>
      <c r="KA494" s="3"/>
      <c r="KB494" s="3"/>
      <c r="KC494" s="3"/>
      <c r="KD494" s="3"/>
      <c r="KE494" s="3"/>
      <c r="KF494" s="3"/>
      <c r="KG494" s="3"/>
      <c r="KH494" s="3"/>
      <c r="KI494" s="3"/>
      <c r="KJ494" s="3"/>
      <c r="KK494" s="3"/>
      <c r="KL494" s="3"/>
      <c r="KM494" s="3"/>
      <c r="KN494" s="3"/>
      <c r="KO494" s="3"/>
      <c r="KP494" s="3"/>
      <c r="KQ494" s="3"/>
      <c r="KR494" s="3"/>
      <c r="KS494" s="3"/>
      <c r="KT494" s="3"/>
      <c r="KU494" s="3"/>
      <c r="KV494" s="3"/>
      <c r="KW494" s="3"/>
      <c r="KX494" s="3"/>
      <c r="KY494" s="3"/>
      <c r="KZ494" s="3"/>
    </row>
    <row r="495" spans="1:312" s="184" customFormat="1" ht="18" customHeight="1" x14ac:dyDescent="0.25">
      <c r="A495" s="76">
        <v>5</v>
      </c>
      <c r="B495" s="175" t="s">
        <v>1403</v>
      </c>
      <c r="C495" s="175" t="s">
        <v>1361</v>
      </c>
      <c r="D495" s="95">
        <v>2</v>
      </c>
      <c r="E495" s="78">
        <f>IF(AM495+1=13,"GRAD",AM495+1)</f>
        <v>10</v>
      </c>
      <c r="F495" s="79"/>
      <c r="G495" s="80"/>
      <c r="H495" s="81"/>
      <c r="I495" s="82" t="str">
        <f>IF(H495&gt;0,"Y"," ")</f>
        <v xml:space="preserve"> </v>
      </c>
      <c r="J495" s="82" t="str">
        <f>IF(H495&gt;0,"Y"," ")</f>
        <v xml:space="preserve"> </v>
      </c>
      <c r="K495" s="176">
        <v>3</v>
      </c>
      <c r="L495" s="96">
        <v>126</v>
      </c>
      <c r="M495" s="79"/>
      <c r="N495" s="76"/>
      <c r="O495" s="76"/>
      <c r="P495" s="76"/>
      <c r="Q495" s="76"/>
      <c r="R495" s="76"/>
      <c r="S495" s="76"/>
      <c r="T495" s="20" t="str">
        <f>IF(G495=6,$E$12,IF(G495=5,$E$13,IF(G495=4,$E$14,IF(G495=3,$E$15,IF(G495=2,$E$16,IF(G495=1,$E$17,IF(G495=7,$E$11," ")))))))</f>
        <v xml:space="preserve"> </v>
      </c>
      <c r="U495" s="23" t="str">
        <f>IF(G495=6,$U$12,IF(G495=5,$U$13,IF(G495=4,$U$14,IF(G495=3,$U$15,IF(G495=2,$U$16,IF(G495=1,$U$17,IF(G495=7,$U$11," ")))))))</f>
        <v xml:space="preserve"> </v>
      </c>
      <c r="V495" s="79"/>
      <c r="W495" s="76"/>
      <c r="X495" s="76"/>
      <c r="Y495" s="80"/>
      <c r="Z495" s="80"/>
      <c r="AA495" s="175" t="s">
        <v>1404</v>
      </c>
      <c r="AB495" s="84" t="s">
        <v>1405</v>
      </c>
      <c r="AD495" s="185"/>
      <c r="AE495" s="185"/>
      <c r="AF495" s="185"/>
      <c r="AG495" s="186"/>
      <c r="AH495" s="186"/>
      <c r="AI495" s="186"/>
      <c r="AJ495" s="186"/>
      <c r="AK495" s="186"/>
      <c r="AL495" s="186"/>
      <c r="AM495" s="180">
        <v>9</v>
      </c>
    </row>
    <row r="496" spans="1:312" s="184" customFormat="1" ht="18" customHeight="1" x14ac:dyDescent="0.25">
      <c r="A496" s="76">
        <v>5</v>
      </c>
      <c r="B496" s="175" t="s">
        <v>1406</v>
      </c>
      <c r="C496" s="175" t="s">
        <v>1366</v>
      </c>
      <c r="D496" s="95">
        <v>2</v>
      </c>
      <c r="E496" s="78">
        <f>IF(AM496+1=13,"GRAD",AM496+1)</f>
        <v>11</v>
      </c>
      <c r="F496" s="79"/>
      <c r="G496" s="80"/>
      <c r="H496" s="81"/>
      <c r="I496" s="82" t="str">
        <f>IF(H496&gt;0,"Y"," ")</f>
        <v xml:space="preserve"> </v>
      </c>
      <c r="J496" s="82" t="str">
        <f>IF(H496&gt;0,"Y"," ")</f>
        <v xml:space="preserve"> </v>
      </c>
      <c r="K496" s="176">
        <v>4</v>
      </c>
      <c r="L496" s="96">
        <v>126</v>
      </c>
      <c r="M496" s="79"/>
      <c r="N496" s="76"/>
      <c r="O496" s="76"/>
      <c r="P496" s="76"/>
      <c r="Q496" s="76"/>
      <c r="R496" s="76"/>
      <c r="S496" s="76"/>
      <c r="T496" s="20" t="str">
        <f>IF(G496=6,$E$12,IF(G496=5,$E$13,IF(G496=4,$E$14,IF(G496=3,$E$15,IF(G496=2,$E$16,IF(G496=1,$E$17,IF(G496=7,$E$11," ")))))))</f>
        <v xml:space="preserve"> </v>
      </c>
      <c r="U496" s="23" t="str">
        <f>IF(G496=6,$U$12,IF(G496=5,$U$13,IF(G496=4,$U$14,IF(G496=3,$U$15,IF(G496=2,$U$16,IF(G496=1,$U$17,IF(G496=7,$U$11," ")))))))</f>
        <v xml:space="preserve"> </v>
      </c>
      <c r="V496" s="79"/>
      <c r="W496" s="76"/>
      <c r="X496" s="76"/>
      <c r="Y496" s="80"/>
      <c r="Z496" s="80"/>
      <c r="AA496" s="175" t="s">
        <v>782</v>
      </c>
      <c r="AB496" s="84" t="s">
        <v>1407</v>
      </c>
      <c r="AD496" s="185"/>
      <c r="AE496" s="185"/>
      <c r="AF496" s="185"/>
      <c r="AG496" s="186"/>
      <c r="AH496" s="186"/>
      <c r="AI496" s="186"/>
      <c r="AJ496" s="186"/>
      <c r="AK496" s="186"/>
      <c r="AL496" s="186"/>
      <c r="AM496" s="180">
        <v>10</v>
      </c>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c r="CT496" s="34"/>
      <c r="CU496" s="34"/>
      <c r="CV496" s="34"/>
      <c r="CW496" s="34"/>
      <c r="CX496" s="34"/>
      <c r="CY496" s="34"/>
      <c r="CZ496" s="34"/>
      <c r="DA496" s="34"/>
      <c r="DB496" s="34"/>
      <c r="DC496" s="34"/>
      <c r="DD496" s="34"/>
      <c r="DE496" s="34"/>
      <c r="DF496" s="34"/>
      <c r="DG496" s="34"/>
      <c r="DH496" s="34"/>
      <c r="DI496" s="34"/>
      <c r="DJ496" s="34"/>
      <c r="DK496" s="34"/>
      <c r="DL496" s="34"/>
      <c r="DM496" s="34"/>
      <c r="DN496" s="34"/>
      <c r="DO496" s="34"/>
      <c r="DP496" s="34"/>
    </row>
    <row r="497" spans="1:312" s="184" customFormat="1" ht="18" customHeight="1" x14ac:dyDescent="0.25">
      <c r="A497" s="76">
        <v>5</v>
      </c>
      <c r="B497" s="175" t="s">
        <v>1408</v>
      </c>
      <c r="C497" s="175" t="s">
        <v>1398</v>
      </c>
      <c r="D497" s="95">
        <v>2</v>
      </c>
      <c r="E497" s="78">
        <f>IF(AM497+1=13,"GRAD",AM497+1)</f>
        <v>10</v>
      </c>
      <c r="F497" s="79"/>
      <c r="G497" s="80"/>
      <c r="H497" s="81"/>
      <c r="I497" s="82" t="str">
        <f>IF(H497&gt;0,"Y"," ")</f>
        <v xml:space="preserve"> </v>
      </c>
      <c r="J497" s="82" t="str">
        <f>IF(H497&gt;0,"Y"," ")</f>
        <v xml:space="preserve"> </v>
      </c>
      <c r="K497" s="176">
        <v>5</v>
      </c>
      <c r="L497" s="96">
        <v>126</v>
      </c>
      <c r="M497" s="79"/>
      <c r="N497" s="76"/>
      <c r="O497" s="76"/>
      <c r="P497" s="76"/>
      <c r="Q497" s="76"/>
      <c r="R497" s="76"/>
      <c r="S497" s="76"/>
      <c r="T497" s="20" t="str">
        <f>IF(G497=6,$E$12,IF(G497=5,$E$13,IF(G497=4,$E$14,IF(G497=3,$E$15,IF(G497=2,$E$16,IF(G497=1,$E$17,IF(G497=7,$E$11," ")))))))</f>
        <v xml:space="preserve"> </v>
      </c>
      <c r="U497" s="23" t="str">
        <f>IF(G497=6,$U$12,IF(G497=5,$U$13,IF(G497=4,$U$14,IF(G497=3,$U$15,IF(G497=2,$U$16,IF(G497=1,$U$17,IF(G497=7,$U$11," ")))))))</f>
        <v xml:space="preserve"> </v>
      </c>
      <c r="V497" s="79"/>
      <c r="W497" s="76"/>
      <c r="X497" s="76"/>
      <c r="Y497" s="80"/>
      <c r="Z497" s="80"/>
      <c r="AA497" s="175" t="s">
        <v>1409</v>
      </c>
      <c r="AB497" s="84" t="s">
        <v>233</v>
      </c>
      <c r="AD497" s="185"/>
      <c r="AE497" s="185"/>
      <c r="AF497" s="185"/>
      <c r="AG497" s="186"/>
      <c r="AH497" s="186"/>
      <c r="AI497" s="186"/>
      <c r="AJ497" s="186"/>
      <c r="AK497" s="186"/>
      <c r="AL497" s="186"/>
      <c r="AM497" s="180">
        <v>9</v>
      </c>
      <c r="DR497" s="34"/>
      <c r="DS497" s="34"/>
      <c r="DT497" s="34"/>
      <c r="DU497" s="34"/>
      <c r="DV497" s="34"/>
      <c r="DW497" s="34"/>
      <c r="DX497" s="34"/>
      <c r="DY497" s="34"/>
      <c r="DZ497" s="34"/>
      <c r="EA497" s="34"/>
      <c r="EB497" s="34"/>
      <c r="EC497" s="34"/>
      <c r="ED497" s="34"/>
      <c r="EE497" s="34"/>
      <c r="EF497" s="34"/>
      <c r="EG497" s="34"/>
      <c r="EH497" s="34"/>
      <c r="EI497" s="34"/>
      <c r="EJ497" s="34"/>
      <c r="EK497" s="34"/>
      <c r="EL497" s="34"/>
      <c r="EM497" s="34"/>
      <c r="EN497" s="34"/>
      <c r="EO497" s="34"/>
      <c r="EP497" s="34"/>
      <c r="EQ497" s="34"/>
      <c r="ER497" s="34"/>
      <c r="ES497" s="34"/>
      <c r="ET497" s="34"/>
      <c r="EU497" s="34"/>
      <c r="EV497" s="34"/>
      <c r="EW497" s="34"/>
      <c r="EX497" s="34"/>
      <c r="EY497" s="34"/>
      <c r="EZ497" s="34"/>
      <c r="FA497" s="34"/>
      <c r="FB497" s="34"/>
      <c r="FC497" s="34"/>
      <c r="FD497" s="34"/>
      <c r="FE497" s="34"/>
      <c r="FF497" s="34"/>
      <c r="FG497" s="34"/>
      <c r="FH497" s="34"/>
      <c r="FI497" s="34"/>
      <c r="FJ497" s="34"/>
      <c r="FK497" s="34"/>
      <c r="FL497" s="34"/>
      <c r="FM497" s="34"/>
      <c r="FN497" s="34"/>
      <c r="FO497" s="34"/>
      <c r="FP497" s="34"/>
      <c r="FQ497" s="34"/>
      <c r="FR497" s="34"/>
      <c r="FS497" s="34"/>
      <c r="FT497" s="34"/>
      <c r="FU497" s="34"/>
      <c r="FV497" s="34"/>
      <c r="FW497" s="34"/>
      <c r="FX497" s="34"/>
      <c r="FY497" s="34"/>
      <c r="FZ497" s="34"/>
      <c r="GA497" s="34"/>
      <c r="GB497" s="34"/>
      <c r="GC497" s="34"/>
      <c r="GD497" s="34"/>
      <c r="GE497" s="34"/>
      <c r="GF497" s="34"/>
      <c r="GG497" s="34"/>
      <c r="GH497" s="34"/>
      <c r="GI497" s="34"/>
      <c r="GJ497" s="34"/>
      <c r="GK497" s="34"/>
      <c r="GL497" s="34"/>
      <c r="GM497" s="34"/>
      <c r="GN497" s="34"/>
      <c r="GO497" s="34"/>
      <c r="GP497" s="34"/>
      <c r="GQ497" s="34"/>
      <c r="GR497" s="34"/>
      <c r="GS497" s="34"/>
      <c r="GT497" s="34"/>
      <c r="GU497" s="34"/>
      <c r="GV497" s="34"/>
      <c r="GW497" s="34"/>
      <c r="GX497" s="34"/>
      <c r="GY497" s="34"/>
      <c r="GZ497" s="34"/>
      <c r="HA497" s="34"/>
      <c r="HB497" s="34"/>
      <c r="HC497" s="34"/>
      <c r="HD497" s="34"/>
      <c r="HE497" s="34"/>
      <c r="HF497" s="34"/>
      <c r="HG497" s="34"/>
      <c r="HH497" s="34"/>
      <c r="HI497" s="34"/>
      <c r="HJ497" s="34"/>
      <c r="HK497" s="34"/>
      <c r="HL497" s="34"/>
      <c r="HM497" s="34"/>
      <c r="HN497" s="34"/>
      <c r="HO497" s="34"/>
      <c r="HP497" s="34"/>
      <c r="HQ497" s="34"/>
      <c r="HR497" s="34"/>
      <c r="HS497" s="34"/>
      <c r="HT497" s="34"/>
      <c r="HU497" s="34"/>
      <c r="HV497" s="34"/>
      <c r="HW497" s="34"/>
      <c r="HX497" s="34"/>
      <c r="HY497" s="34"/>
      <c r="HZ497" s="34"/>
      <c r="IA497" s="34"/>
      <c r="IB497" s="34"/>
      <c r="IC497" s="34"/>
      <c r="ID497" s="34"/>
      <c r="IE497" s="34"/>
      <c r="IF497" s="34"/>
      <c r="IG497" s="34"/>
      <c r="IH497" s="34"/>
      <c r="II497" s="34"/>
      <c r="IJ497" s="34"/>
      <c r="IK497" s="34"/>
      <c r="IL497" s="34"/>
      <c r="IM497" s="34"/>
      <c r="IN497" s="34"/>
      <c r="IO497" s="34"/>
      <c r="IP497" s="34"/>
      <c r="IQ497" s="34"/>
      <c r="IR497" s="34"/>
      <c r="IS497" s="34"/>
      <c r="IT497" s="34"/>
      <c r="IU497" s="34"/>
      <c r="IV497" s="34"/>
      <c r="IW497" s="34"/>
      <c r="IX497" s="34"/>
      <c r="IY497" s="34"/>
      <c r="IZ497" s="34"/>
      <c r="JA497" s="34"/>
      <c r="JB497" s="34"/>
      <c r="JC497" s="34"/>
      <c r="JD497" s="34"/>
      <c r="JE497" s="34"/>
      <c r="JF497" s="34"/>
      <c r="JG497" s="34"/>
      <c r="JH497" s="34"/>
      <c r="JI497" s="34"/>
      <c r="JJ497" s="34"/>
      <c r="JK497" s="34"/>
      <c r="JL497" s="34"/>
      <c r="JM497" s="34"/>
      <c r="JN497" s="34"/>
      <c r="JO497" s="34"/>
      <c r="JP497" s="34"/>
      <c r="JQ497" s="34"/>
      <c r="JR497" s="34"/>
      <c r="JS497" s="34"/>
      <c r="JT497" s="34"/>
      <c r="JU497" s="34"/>
      <c r="JV497" s="34"/>
      <c r="JW497" s="34"/>
      <c r="JX497" s="34"/>
      <c r="JY497" s="34"/>
      <c r="JZ497" s="34"/>
      <c r="KA497" s="34"/>
      <c r="KB497" s="34"/>
      <c r="KC497" s="34"/>
      <c r="KD497" s="34"/>
      <c r="KE497" s="34"/>
      <c r="KF497" s="34"/>
      <c r="KG497" s="34"/>
      <c r="KH497" s="34"/>
      <c r="KI497" s="34"/>
      <c r="KJ497" s="34"/>
      <c r="KK497" s="34"/>
      <c r="KL497" s="34"/>
      <c r="KM497" s="34"/>
      <c r="KN497" s="34"/>
      <c r="KO497" s="34"/>
      <c r="KP497" s="34"/>
      <c r="KQ497" s="34"/>
      <c r="KR497" s="34"/>
      <c r="KS497" s="34"/>
      <c r="KT497" s="34"/>
      <c r="KU497" s="34"/>
      <c r="KV497" s="34"/>
      <c r="KW497" s="34"/>
      <c r="KX497" s="34"/>
      <c r="KY497" s="34"/>
      <c r="KZ497" s="34"/>
    </row>
    <row r="498" spans="1:312" s="184" customFormat="1" ht="18" customHeight="1" x14ac:dyDescent="0.25">
      <c r="A498" s="76">
        <v>5</v>
      </c>
      <c r="B498" s="175" t="s">
        <v>1410</v>
      </c>
      <c r="C498" s="175" t="s">
        <v>1390</v>
      </c>
      <c r="D498" s="95">
        <v>2</v>
      </c>
      <c r="E498" s="78">
        <f>IF(AM498+1=13,"GRAD",AM498+1)</f>
        <v>12</v>
      </c>
      <c r="F498" s="79"/>
      <c r="G498" s="80"/>
      <c r="H498" s="81"/>
      <c r="I498" s="82" t="str">
        <f>IF(H498&gt;0,"Y"," ")</f>
        <v xml:space="preserve"> </v>
      </c>
      <c r="J498" s="82" t="str">
        <f>IF(H498&gt;0,"Y"," ")</f>
        <v xml:space="preserve"> </v>
      </c>
      <c r="K498" s="176">
        <v>6</v>
      </c>
      <c r="L498" s="96">
        <v>126</v>
      </c>
      <c r="M498" s="79"/>
      <c r="N498" s="76"/>
      <c r="O498" s="76"/>
      <c r="P498" s="76"/>
      <c r="Q498" s="76"/>
      <c r="R498" s="76"/>
      <c r="S498" s="76"/>
      <c r="T498" s="20" t="str">
        <f>IF(G498=6,$E$12,IF(G498=5,$E$13,IF(G498=4,$E$14,IF(G498=3,$E$15,IF(G498=2,$E$16,IF(G498=1,$E$17,IF(G498=7,$E$11," ")))))))</f>
        <v xml:space="preserve"> </v>
      </c>
      <c r="U498" s="23" t="str">
        <f>IF(G498=6,$U$12,IF(G498=5,$U$13,IF(G498=4,$U$14,IF(G498=3,$U$15,IF(G498=2,$U$16,IF(G498=1,$U$17,IF(G498=7,$U$11," ")))))))</f>
        <v xml:space="preserve"> </v>
      </c>
      <c r="V498" s="79"/>
      <c r="W498" s="76"/>
      <c r="X498" s="76"/>
      <c r="Y498" s="80"/>
      <c r="Z498" s="80"/>
      <c r="AA498" s="175" t="s">
        <v>325</v>
      </c>
      <c r="AB498" s="86" t="s">
        <v>1411</v>
      </c>
      <c r="AC498" s="34"/>
      <c r="AD498" s="34"/>
      <c r="AE498" s="34"/>
      <c r="AF498" s="34"/>
      <c r="AG498" s="34"/>
      <c r="AH498" s="34"/>
      <c r="AI498" s="34"/>
      <c r="AJ498" s="34"/>
      <c r="AK498" s="34"/>
      <c r="AL498" s="34"/>
      <c r="AM498" s="180">
        <v>11</v>
      </c>
      <c r="AN498" s="34"/>
      <c r="AO498" s="34"/>
      <c r="AP498" s="34"/>
      <c r="AQ498" s="34"/>
      <c r="AR498" s="34"/>
      <c r="AS498" s="34"/>
      <c r="AT498" s="34"/>
      <c r="AU498" s="34"/>
      <c r="AV498" s="34"/>
      <c r="AW498" s="34"/>
      <c r="AX498" s="34"/>
      <c r="AY498" s="34"/>
      <c r="AZ498" s="34"/>
      <c r="BA498" s="34"/>
      <c r="BB498" s="34"/>
      <c r="BC498" s="34"/>
      <c r="BD498" s="34"/>
      <c r="BE498" s="34"/>
      <c r="BF498" s="34"/>
      <c r="BG498" s="34"/>
      <c r="BH498" s="34"/>
      <c r="BI498" s="34"/>
      <c r="BJ498" s="34"/>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c r="CT498" s="34"/>
      <c r="CU498" s="34"/>
      <c r="CV498" s="34"/>
      <c r="CW498" s="34"/>
      <c r="CX498" s="34"/>
      <c r="CY498" s="34"/>
      <c r="CZ498" s="34"/>
      <c r="DA498" s="34"/>
      <c r="DB498" s="34"/>
      <c r="DC498" s="34"/>
      <c r="DD498" s="34"/>
      <c r="DE498" s="34"/>
      <c r="DF498" s="34"/>
      <c r="DG498" s="34"/>
      <c r="DH498" s="34"/>
      <c r="DI498" s="34"/>
      <c r="DJ498" s="34"/>
      <c r="DK498" s="34"/>
      <c r="DL498" s="34"/>
      <c r="DM498" s="34"/>
      <c r="DN498" s="34"/>
      <c r="DO498" s="34"/>
      <c r="DP498" s="34"/>
      <c r="DQ498" s="34"/>
      <c r="DR498" s="34"/>
      <c r="DS498" s="34"/>
      <c r="DT498" s="34"/>
      <c r="DU498" s="34"/>
      <c r="DV498" s="34"/>
      <c r="DW498" s="34"/>
      <c r="DX498" s="34"/>
      <c r="DY498" s="34"/>
      <c r="DZ498" s="34"/>
      <c r="EA498" s="34"/>
      <c r="EB498" s="34"/>
      <c r="EC498" s="34"/>
      <c r="ED498" s="34"/>
      <c r="EE498" s="34"/>
      <c r="EF498" s="34"/>
      <c r="EG498" s="34"/>
      <c r="EH498" s="34"/>
      <c r="EI498" s="34"/>
      <c r="EJ498" s="34"/>
      <c r="EK498" s="34"/>
      <c r="EL498" s="34"/>
      <c r="EM498" s="34"/>
      <c r="EN498" s="34"/>
      <c r="EO498" s="34"/>
      <c r="EP498" s="34"/>
      <c r="EQ498" s="34"/>
      <c r="ER498" s="34"/>
      <c r="ES498" s="34"/>
      <c r="ET498" s="34"/>
      <c r="EU498" s="34"/>
      <c r="EV498" s="34"/>
      <c r="EW498" s="34"/>
      <c r="EX498" s="34"/>
      <c r="EY498" s="34"/>
      <c r="EZ498" s="34"/>
      <c r="FA498" s="34"/>
      <c r="FB498" s="34"/>
      <c r="FC498" s="34"/>
      <c r="FD498" s="34"/>
      <c r="FE498" s="34"/>
      <c r="FF498" s="34"/>
      <c r="FG498" s="34"/>
      <c r="FH498" s="34"/>
      <c r="FI498" s="34"/>
      <c r="FJ498" s="34"/>
      <c r="FK498" s="34"/>
      <c r="FL498" s="34"/>
      <c r="FM498" s="34"/>
      <c r="FN498" s="34"/>
      <c r="FO498" s="34"/>
      <c r="FP498" s="34"/>
      <c r="FQ498" s="34"/>
      <c r="FR498" s="34"/>
      <c r="FS498" s="34"/>
      <c r="FT498" s="34"/>
      <c r="FU498" s="34"/>
      <c r="FV498" s="34"/>
      <c r="FW498" s="34"/>
      <c r="FX498" s="34"/>
      <c r="FY498" s="34"/>
      <c r="FZ498" s="34"/>
      <c r="GA498" s="34"/>
      <c r="GB498" s="34"/>
      <c r="GC498" s="34"/>
      <c r="GD498" s="34"/>
      <c r="GE498" s="34"/>
      <c r="GF498" s="34"/>
      <c r="GG498" s="34"/>
      <c r="GH498" s="34"/>
      <c r="GI498" s="34"/>
      <c r="GJ498" s="34"/>
      <c r="GK498" s="34"/>
      <c r="GL498" s="34"/>
      <c r="GM498" s="34"/>
      <c r="GN498" s="34"/>
      <c r="GO498" s="34"/>
      <c r="GP498" s="34"/>
      <c r="GQ498" s="34"/>
      <c r="GR498" s="34"/>
      <c r="GS498" s="34"/>
      <c r="GT498" s="34"/>
      <c r="GU498" s="34"/>
      <c r="GV498" s="34"/>
      <c r="GW498" s="34"/>
      <c r="GX498" s="34"/>
      <c r="GY498" s="34"/>
      <c r="GZ498" s="34"/>
      <c r="HA498" s="34"/>
      <c r="HB498" s="34"/>
      <c r="HC498" s="34"/>
      <c r="HD498" s="34"/>
      <c r="HE498" s="34"/>
      <c r="HF498" s="34"/>
      <c r="HG498" s="34"/>
      <c r="HH498" s="34"/>
      <c r="HI498" s="34"/>
      <c r="HJ498" s="34"/>
      <c r="HK498" s="34"/>
      <c r="HL498" s="34"/>
      <c r="HM498" s="34"/>
      <c r="HN498" s="34"/>
      <c r="HO498" s="34"/>
      <c r="HP498" s="34"/>
      <c r="HQ498" s="34"/>
      <c r="HR498" s="34"/>
      <c r="HS498" s="34"/>
      <c r="HT498" s="34"/>
      <c r="HU498" s="34"/>
      <c r="HV498" s="34"/>
      <c r="HW498" s="34"/>
      <c r="HX498" s="34"/>
      <c r="HY498" s="34"/>
      <c r="HZ498" s="34"/>
      <c r="IA498" s="34"/>
      <c r="IB498" s="34"/>
      <c r="IC498" s="34"/>
      <c r="ID498" s="34"/>
      <c r="IE498" s="34"/>
      <c r="IF498" s="34"/>
      <c r="IG498" s="34"/>
      <c r="IH498" s="34"/>
      <c r="II498" s="34"/>
      <c r="IJ498" s="34"/>
      <c r="IK498" s="34"/>
      <c r="IL498" s="34"/>
      <c r="IM498" s="34"/>
      <c r="IN498" s="34"/>
      <c r="IO498" s="34"/>
      <c r="IP498" s="34"/>
      <c r="IQ498" s="34"/>
      <c r="IR498" s="34"/>
      <c r="IS498" s="34"/>
      <c r="IT498" s="34"/>
      <c r="IU498" s="34"/>
      <c r="IV498" s="34"/>
      <c r="IW498" s="34"/>
      <c r="IX498" s="34"/>
      <c r="IY498" s="34"/>
      <c r="IZ498" s="34"/>
      <c r="JA498" s="34"/>
      <c r="JB498" s="34"/>
      <c r="JC498" s="34"/>
      <c r="JD498" s="34"/>
      <c r="JE498" s="34"/>
      <c r="JF498" s="34"/>
      <c r="JG498" s="34"/>
      <c r="JH498" s="34"/>
      <c r="JI498" s="34"/>
      <c r="JJ498" s="34"/>
      <c r="JK498" s="34"/>
      <c r="JL498" s="34"/>
      <c r="JM498" s="34"/>
      <c r="JN498" s="34"/>
      <c r="JO498" s="34"/>
      <c r="JP498" s="34"/>
      <c r="JQ498" s="34"/>
      <c r="JR498" s="34"/>
      <c r="JS498" s="34"/>
      <c r="JT498" s="34"/>
      <c r="JU498" s="34"/>
      <c r="JV498" s="34"/>
      <c r="JW498" s="34"/>
      <c r="JX498" s="34"/>
      <c r="JY498" s="34"/>
      <c r="JZ498" s="34"/>
      <c r="KA498" s="34"/>
      <c r="KB498" s="34"/>
      <c r="KC498" s="34"/>
      <c r="KD498" s="34"/>
      <c r="KE498" s="34"/>
      <c r="KF498" s="34"/>
      <c r="KG498" s="34"/>
      <c r="KH498" s="34"/>
      <c r="KI498" s="34"/>
      <c r="KJ498" s="34"/>
      <c r="KK498" s="34"/>
      <c r="KL498" s="34"/>
      <c r="KM498" s="34"/>
      <c r="KN498" s="34"/>
      <c r="KO498" s="34"/>
      <c r="KP498" s="34"/>
      <c r="KQ498" s="34"/>
      <c r="KR498" s="34"/>
      <c r="KS498" s="34"/>
      <c r="KT498" s="34"/>
      <c r="KU498" s="34"/>
      <c r="KV498" s="34"/>
      <c r="KW498" s="34"/>
      <c r="KX498" s="34"/>
      <c r="KY498" s="34"/>
      <c r="KZ498" s="34"/>
    </row>
    <row r="499" spans="1:312" s="184" customFormat="1" ht="18" customHeight="1" x14ac:dyDescent="0.25">
      <c r="A499" s="76">
        <v>5</v>
      </c>
      <c r="B499" s="175" t="s">
        <v>1412</v>
      </c>
      <c r="C499" s="175" t="s">
        <v>1361</v>
      </c>
      <c r="D499" s="95">
        <v>2</v>
      </c>
      <c r="E499" s="78">
        <f>IF(AM499+1=13,"GRAD",AM499+1)</f>
        <v>12</v>
      </c>
      <c r="F499" s="79"/>
      <c r="G499" s="80">
        <v>3</v>
      </c>
      <c r="H499" s="81">
        <v>2</v>
      </c>
      <c r="I499" s="82" t="str">
        <f>IF(H499&gt;0,"Y"," ")</f>
        <v>Y</v>
      </c>
      <c r="J499" s="82" t="str">
        <f>IF(H499&gt;0,"Y"," ")</f>
        <v>Y</v>
      </c>
      <c r="K499" s="176">
        <v>1</v>
      </c>
      <c r="L499" s="96">
        <v>132</v>
      </c>
      <c r="M499" s="79"/>
      <c r="N499" s="76"/>
      <c r="O499" s="76"/>
      <c r="P499" s="76"/>
      <c r="Q499" s="76"/>
      <c r="R499" s="76"/>
      <c r="S499" s="76"/>
      <c r="T499" s="20">
        <f>IF(G499=6,$E$12,IF(G499=5,$E$13,IF(G499=4,$E$14,IF(G499=3,$E$15,IF(G499=2,$E$16,IF(G499=1,$E$17,IF(G499=7,$E$11," ")))))))</f>
        <v>30</v>
      </c>
      <c r="U499" s="23">
        <f>IF(G499=6,$U$12,IF(G499=5,$U$13,IF(G499=4,$U$14,IF(G499=3,$U$15,IF(G499=2,$U$16,IF(G499=1,$U$17,IF(G499=7,$U$11," ")))))))</f>
        <v>75</v>
      </c>
      <c r="V499" s="79"/>
      <c r="W499" s="76"/>
      <c r="X499" s="76"/>
      <c r="Y499" s="80"/>
      <c r="Z499" s="80"/>
      <c r="AA499" s="175" t="s">
        <v>50</v>
      </c>
      <c r="AB499" s="86" t="s">
        <v>1362</v>
      </c>
      <c r="AC499" s="34"/>
      <c r="AD499" s="34"/>
      <c r="AE499" s="34"/>
      <c r="AF499" s="34"/>
      <c r="AG499" s="34"/>
      <c r="AH499" s="34"/>
      <c r="AI499" s="34"/>
      <c r="AJ499" s="34"/>
      <c r="AK499" s="34"/>
      <c r="AL499" s="3"/>
      <c r="AM499" s="180">
        <v>11</v>
      </c>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c r="GO499" s="3"/>
      <c r="GP499" s="3"/>
      <c r="GQ499" s="3"/>
      <c r="GR499" s="3"/>
      <c r="GS499" s="3"/>
      <c r="GT499" s="3"/>
      <c r="GU499" s="3"/>
      <c r="GV499" s="3"/>
      <c r="GW499" s="3"/>
      <c r="GX499" s="3"/>
      <c r="GY499" s="3"/>
      <c r="GZ499" s="3"/>
      <c r="HA499" s="3"/>
      <c r="HB499" s="3"/>
      <c r="HC499" s="3"/>
      <c r="HD499" s="3"/>
      <c r="HE499" s="3"/>
      <c r="HF499" s="3"/>
      <c r="HG499" s="3"/>
      <c r="HH499" s="3"/>
      <c r="HI499" s="3"/>
      <c r="HJ499" s="3"/>
      <c r="HK499" s="3"/>
      <c r="HL499" s="3"/>
      <c r="HM499" s="3"/>
      <c r="HN499" s="3"/>
      <c r="HO499" s="3"/>
      <c r="HP499" s="3"/>
      <c r="HQ499" s="3"/>
      <c r="HR499" s="3"/>
      <c r="HS499" s="3"/>
      <c r="HT499" s="3"/>
      <c r="HU499" s="3"/>
      <c r="HV499" s="3"/>
      <c r="HW499" s="3"/>
      <c r="HX499" s="3"/>
      <c r="HY499" s="3"/>
      <c r="HZ499" s="3"/>
      <c r="IA499" s="3"/>
      <c r="IB499" s="3"/>
      <c r="IC499" s="3"/>
      <c r="ID499" s="3"/>
      <c r="IE499" s="3"/>
      <c r="IF499" s="3"/>
      <c r="IG499" s="3"/>
      <c r="IH499" s="3"/>
      <c r="II499" s="3"/>
      <c r="IJ499" s="3"/>
      <c r="IK499" s="3"/>
      <c r="IL499" s="3"/>
      <c r="IM499" s="3"/>
      <c r="IN499" s="3"/>
      <c r="IO499" s="3"/>
      <c r="IP499" s="3"/>
      <c r="IQ499" s="3"/>
      <c r="IR499" s="3"/>
      <c r="IS499" s="3"/>
      <c r="IT499" s="3"/>
      <c r="IU499" s="3"/>
      <c r="IV499" s="3"/>
      <c r="IW499" s="3"/>
      <c r="IX499" s="3"/>
      <c r="IY499" s="3"/>
      <c r="IZ499" s="3"/>
      <c r="JA499" s="3"/>
      <c r="JB499" s="3"/>
      <c r="JC499" s="3"/>
      <c r="JD499" s="3"/>
      <c r="JE499" s="3"/>
      <c r="JF499" s="3"/>
      <c r="JG499" s="3"/>
      <c r="JH499" s="3"/>
      <c r="JI499" s="3"/>
      <c r="JJ499" s="3"/>
      <c r="JK499" s="3"/>
      <c r="JL499" s="3"/>
      <c r="JM499" s="3"/>
      <c r="JN499" s="3"/>
      <c r="JO499" s="3"/>
      <c r="JP499" s="3"/>
      <c r="JQ499" s="3"/>
      <c r="JR499" s="3"/>
      <c r="JS499" s="3"/>
      <c r="JT499" s="3"/>
      <c r="JU499" s="3"/>
      <c r="JV499" s="3"/>
      <c r="JW499" s="3"/>
      <c r="JX499" s="3"/>
      <c r="JY499" s="3"/>
      <c r="JZ499" s="3"/>
      <c r="KA499" s="3"/>
      <c r="KB499" s="3"/>
      <c r="KC499" s="3"/>
      <c r="KD499" s="3"/>
      <c r="KE499" s="3"/>
      <c r="KF499" s="3"/>
      <c r="KG499" s="3"/>
      <c r="KH499" s="3"/>
      <c r="KI499" s="3"/>
      <c r="KJ499" s="3"/>
      <c r="KK499" s="3"/>
      <c r="KL499" s="3"/>
      <c r="KM499" s="3"/>
      <c r="KN499" s="3"/>
      <c r="KO499" s="3"/>
      <c r="KP499" s="3"/>
      <c r="KQ499" s="3"/>
      <c r="KR499" s="3"/>
      <c r="KS499" s="3"/>
      <c r="KT499" s="3"/>
      <c r="KU499" s="3"/>
      <c r="KV499" s="3"/>
      <c r="KW499" s="3"/>
      <c r="KX499" s="3"/>
      <c r="KY499" s="3"/>
      <c r="KZ499" s="3"/>
    </row>
    <row r="500" spans="1:312" s="184" customFormat="1" ht="18" customHeight="1" x14ac:dyDescent="0.25">
      <c r="A500" s="76">
        <v>5</v>
      </c>
      <c r="B500" s="175" t="s">
        <v>1413</v>
      </c>
      <c r="C500" s="175" t="s">
        <v>1370</v>
      </c>
      <c r="D500" s="95">
        <v>2</v>
      </c>
      <c r="E500" s="78">
        <f>IF(AM500+1=13,"GRAD",AM500+1)</f>
        <v>10</v>
      </c>
      <c r="F500" s="79"/>
      <c r="G500" s="80">
        <v>6</v>
      </c>
      <c r="H500" s="81">
        <v>7</v>
      </c>
      <c r="I500" s="82" t="str">
        <f>IF(H500&gt;0,"Y"," ")</f>
        <v>Y</v>
      </c>
      <c r="J500" s="82" t="str">
        <f>IF(H500&gt;0,"Y"," ")</f>
        <v>Y</v>
      </c>
      <c r="K500" s="176">
        <v>2</v>
      </c>
      <c r="L500" s="96">
        <v>132</v>
      </c>
      <c r="M500" s="79"/>
      <c r="N500" s="76"/>
      <c r="O500" s="76"/>
      <c r="P500" s="76"/>
      <c r="Q500" s="76"/>
      <c r="R500" s="76"/>
      <c r="S500" s="76"/>
      <c r="T500" s="20">
        <f>IF(G500=6,$E$12,IF(G500=5,$E$13,IF(G500=4,$E$14,IF(G500=3,$E$15,IF(G500=2,$E$16,IF(G500=1,$E$17,IF(G500=7,$E$11," ")))))))</f>
        <v>18</v>
      </c>
      <c r="U500" s="23">
        <f>IF(G500=6,$U$12,IF(G500=5,$U$13,IF(G500=4,$U$14,IF(G500=3,$U$15,IF(G500=2,$U$16,IF(G500=1,$U$17,IF(G500=7,$U$11," ")))))))</f>
        <v>45</v>
      </c>
      <c r="V500" s="79"/>
      <c r="W500" s="76"/>
      <c r="X500" s="76"/>
      <c r="Y500" s="80"/>
      <c r="Z500" s="80"/>
      <c r="AA500" s="175" t="s">
        <v>1414</v>
      </c>
      <c r="AB500" s="86" t="s">
        <v>1415</v>
      </c>
      <c r="AC500" s="34"/>
      <c r="AD500" s="34"/>
      <c r="AE500" s="34"/>
      <c r="AF500" s="34"/>
      <c r="AG500" s="34"/>
      <c r="AH500" s="34"/>
      <c r="AI500" s="34"/>
      <c r="AJ500" s="34"/>
      <c r="AK500" s="34"/>
      <c r="AL500" s="3"/>
      <c r="AM500" s="180">
        <v>9</v>
      </c>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c r="GO500" s="3"/>
      <c r="GP500" s="3"/>
      <c r="GQ500" s="3"/>
      <c r="GR500" s="3"/>
      <c r="GS500" s="3"/>
      <c r="GT500" s="3"/>
      <c r="GU500" s="3"/>
      <c r="GV500" s="3"/>
      <c r="GW500" s="3"/>
      <c r="GX500" s="3"/>
      <c r="GY500" s="3"/>
      <c r="GZ500" s="3"/>
      <c r="HA500" s="3"/>
      <c r="HB500" s="3"/>
      <c r="HC500" s="3"/>
      <c r="HD500" s="3"/>
      <c r="HE500" s="3"/>
      <c r="HF500" s="3"/>
      <c r="HG500" s="3"/>
      <c r="HH500" s="3"/>
      <c r="HI500" s="3"/>
      <c r="HJ500" s="3"/>
      <c r="HK500" s="3"/>
      <c r="HL500" s="3"/>
      <c r="HM500" s="3"/>
      <c r="HN500" s="3"/>
      <c r="HO500" s="3"/>
      <c r="HP500" s="3"/>
      <c r="HQ500" s="3"/>
      <c r="HR500" s="3"/>
      <c r="HS500" s="3"/>
      <c r="HT500" s="3"/>
      <c r="HU500" s="3"/>
      <c r="HV500" s="3"/>
      <c r="HW500" s="3"/>
      <c r="HX500" s="3"/>
      <c r="HY500" s="3"/>
      <c r="HZ500" s="3"/>
      <c r="IA500" s="3"/>
      <c r="IB500" s="3"/>
      <c r="IC500" s="3"/>
      <c r="ID500" s="3"/>
      <c r="IE500" s="3"/>
      <c r="IF500" s="3"/>
      <c r="IG500" s="3"/>
      <c r="IH500" s="3"/>
      <c r="II500" s="3"/>
      <c r="IJ500" s="3"/>
      <c r="IK500" s="3"/>
      <c r="IL500" s="3"/>
      <c r="IM500" s="3"/>
      <c r="IN500" s="3"/>
      <c r="IO500" s="3"/>
      <c r="IP500" s="3"/>
      <c r="IQ500" s="3"/>
      <c r="IR500" s="3"/>
      <c r="IS500" s="3"/>
      <c r="IT500" s="3"/>
      <c r="IU500" s="3"/>
      <c r="IV500" s="3"/>
      <c r="IW500" s="3"/>
      <c r="IX500" s="3"/>
      <c r="IY500" s="3"/>
      <c r="IZ500" s="3"/>
      <c r="JA500" s="3"/>
      <c r="JB500" s="3"/>
      <c r="JC500" s="3"/>
      <c r="JD500" s="3"/>
      <c r="JE500" s="3"/>
      <c r="JF500" s="3"/>
      <c r="JG500" s="3"/>
      <c r="JH500" s="3"/>
      <c r="JI500" s="3"/>
      <c r="JJ500" s="3"/>
      <c r="JK500" s="3"/>
      <c r="JL500" s="3"/>
      <c r="JM500" s="3"/>
      <c r="JN500" s="3"/>
      <c r="JO500" s="3"/>
      <c r="JP500" s="3"/>
      <c r="JQ500" s="3"/>
      <c r="JR500" s="3"/>
      <c r="JS500" s="3"/>
      <c r="JT500" s="3"/>
      <c r="JU500" s="3"/>
      <c r="JV500" s="3"/>
      <c r="JW500" s="3"/>
      <c r="JX500" s="3"/>
      <c r="JY500" s="3"/>
      <c r="JZ500" s="3"/>
      <c r="KA500" s="3"/>
      <c r="KB500" s="3"/>
      <c r="KC500" s="3"/>
      <c r="KD500" s="3"/>
      <c r="KE500" s="3"/>
      <c r="KF500" s="3"/>
      <c r="KG500" s="3"/>
      <c r="KH500" s="3"/>
      <c r="KI500" s="3"/>
      <c r="KJ500" s="3"/>
      <c r="KK500" s="3"/>
      <c r="KL500" s="3"/>
      <c r="KM500" s="3"/>
      <c r="KN500" s="3"/>
      <c r="KO500" s="3"/>
      <c r="KP500" s="3"/>
      <c r="KQ500" s="3"/>
      <c r="KR500" s="3"/>
      <c r="KS500" s="3"/>
      <c r="KT500" s="3"/>
      <c r="KU500" s="3"/>
      <c r="KV500" s="3"/>
      <c r="KW500" s="3"/>
      <c r="KX500" s="3"/>
      <c r="KY500" s="3"/>
      <c r="KZ500" s="3"/>
    </row>
    <row r="501" spans="1:312" s="184" customFormat="1" ht="18" customHeight="1" x14ac:dyDescent="0.25">
      <c r="A501" s="76">
        <v>5</v>
      </c>
      <c r="B501" s="175" t="s">
        <v>1416</v>
      </c>
      <c r="C501" s="175" t="s">
        <v>1380</v>
      </c>
      <c r="D501" s="95">
        <v>2</v>
      </c>
      <c r="E501" s="78">
        <f>IF(AM501+1=13,"GRAD",AM501+1)</f>
        <v>11</v>
      </c>
      <c r="F501" s="79"/>
      <c r="G501" s="80"/>
      <c r="H501" s="81"/>
      <c r="I501" s="82" t="str">
        <f>IF(H501&gt;0,"Y"," ")</f>
        <v xml:space="preserve"> </v>
      </c>
      <c r="J501" s="82" t="str">
        <f>IF(H501&gt;0,"Y"," ")</f>
        <v xml:space="preserve"> </v>
      </c>
      <c r="K501" s="176">
        <v>3</v>
      </c>
      <c r="L501" s="96">
        <v>132</v>
      </c>
      <c r="M501" s="79"/>
      <c r="N501" s="76"/>
      <c r="O501" s="76"/>
      <c r="P501" s="76"/>
      <c r="Q501" s="76"/>
      <c r="R501" s="76"/>
      <c r="S501" s="76"/>
      <c r="T501" s="20" t="str">
        <f>IF(G501=6,$E$12,IF(G501=5,$E$13,IF(G501=4,$E$14,IF(G501=3,$E$15,IF(G501=2,$E$16,IF(G501=1,$E$17,IF(G501=7,$E$11," ")))))))</f>
        <v xml:space="preserve"> </v>
      </c>
      <c r="U501" s="23" t="str">
        <f>IF(G501=6,$U$12,IF(G501=5,$U$13,IF(G501=4,$U$14,IF(G501=3,$U$15,IF(G501=2,$U$16,IF(G501=1,$U$17,IF(G501=7,$U$11," ")))))))</f>
        <v xml:space="preserve"> </v>
      </c>
      <c r="V501" s="79"/>
      <c r="W501" s="76"/>
      <c r="X501" s="76"/>
      <c r="Y501" s="80"/>
      <c r="Z501" s="80"/>
      <c r="AA501" s="175" t="s">
        <v>578</v>
      </c>
      <c r="AB501" s="84" t="s">
        <v>1417</v>
      </c>
      <c r="AD501" s="185"/>
      <c r="AE501" s="185"/>
      <c r="AF501" s="185"/>
      <c r="AG501" s="186"/>
      <c r="AH501" s="186"/>
      <c r="AI501" s="186"/>
      <c r="AJ501" s="186"/>
      <c r="AK501" s="186"/>
      <c r="AL501" s="186"/>
      <c r="AM501" s="180">
        <v>10</v>
      </c>
      <c r="AN501" s="34"/>
      <c r="AO501" s="34"/>
      <c r="AP501" s="34"/>
      <c r="AQ501" s="34"/>
      <c r="AR501" s="34"/>
      <c r="AS501" s="34"/>
      <c r="AT501" s="34"/>
      <c r="AU501" s="34"/>
      <c r="AV501" s="34"/>
      <c r="AW501" s="34"/>
      <c r="AX501" s="34"/>
      <c r="AY501" s="34"/>
      <c r="AZ501" s="34"/>
      <c r="BA501" s="34"/>
      <c r="BB501" s="34"/>
      <c r="BC501" s="34"/>
      <c r="BD501" s="34"/>
      <c r="BE501" s="34"/>
      <c r="BF501" s="34"/>
      <c r="BG501" s="34"/>
      <c r="BH501" s="34"/>
      <c r="BI501" s="34"/>
      <c r="BJ501" s="34"/>
      <c r="BK501" s="34"/>
      <c r="BL501" s="34"/>
      <c r="BM501" s="34"/>
      <c r="BN501" s="34"/>
      <c r="BO501" s="34"/>
      <c r="BP501" s="34"/>
      <c r="BQ501" s="34"/>
      <c r="BR501" s="34"/>
      <c r="BS501" s="34"/>
      <c r="BT501" s="34"/>
      <c r="BU501" s="34"/>
      <c r="BV501" s="34"/>
      <c r="BW501" s="34"/>
      <c r="BX501" s="34"/>
      <c r="BY501" s="34"/>
      <c r="BZ501" s="34"/>
      <c r="CA501" s="34"/>
      <c r="CB501" s="34"/>
      <c r="CC501" s="34"/>
      <c r="CD501" s="34"/>
      <c r="CE501" s="34"/>
      <c r="CF501" s="34"/>
      <c r="CG501" s="34"/>
      <c r="CH501" s="34"/>
      <c r="CI501" s="34"/>
      <c r="CJ501" s="34"/>
      <c r="CK501" s="34"/>
      <c r="CL501" s="34"/>
      <c r="CM501" s="34"/>
      <c r="CN501" s="34"/>
      <c r="CO501" s="34"/>
      <c r="CP501" s="34"/>
      <c r="CQ501" s="34"/>
      <c r="CR501" s="34"/>
      <c r="CS501" s="34"/>
      <c r="CT501" s="34"/>
      <c r="CU501" s="34"/>
      <c r="CV501" s="34"/>
      <c r="CW501" s="34"/>
      <c r="CX501" s="34"/>
      <c r="CY501" s="34"/>
      <c r="CZ501" s="34"/>
      <c r="DA501" s="34"/>
      <c r="DB501" s="34"/>
      <c r="DC501" s="34"/>
      <c r="DD501" s="34"/>
      <c r="DE501" s="34"/>
      <c r="DF501" s="34"/>
      <c r="DG501" s="34"/>
      <c r="DH501" s="34"/>
      <c r="DI501" s="34"/>
      <c r="DJ501" s="34"/>
      <c r="DK501" s="34"/>
      <c r="DL501" s="34"/>
      <c r="DM501" s="34"/>
      <c r="DN501" s="34"/>
      <c r="DO501" s="34"/>
      <c r="DP501" s="34"/>
      <c r="DR501" s="34"/>
      <c r="DS501" s="34"/>
      <c r="DT501" s="34"/>
      <c r="DU501" s="34"/>
      <c r="DV501" s="34"/>
      <c r="DW501" s="34"/>
      <c r="DX501" s="34"/>
      <c r="DY501" s="34"/>
      <c r="DZ501" s="34"/>
      <c r="EA501" s="34"/>
      <c r="EB501" s="34"/>
      <c r="EC501" s="34"/>
      <c r="ED501" s="34"/>
      <c r="EE501" s="34"/>
      <c r="EF501" s="34"/>
      <c r="EG501" s="34"/>
      <c r="EH501" s="34"/>
      <c r="EI501" s="34"/>
      <c r="EJ501" s="34"/>
      <c r="EK501" s="34"/>
      <c r="EL501" s="34"/>
      <c r="EM501" s="34"/>
      <c r="EN501" s="34"/>
      <c r="EO501" s="34"/>
      <c r="EP501" s="34"/>
      <c r="EQ501" s="34"/>
      <c r="ER501" s="34"/>
      <c r="ES501" s="34"/>
      <c r="ET501" s="34"/>
      <c r="EU501" s="34"/>
      <c r="EV501" s="34"/>
      <c r="EW501" s="34"/>
      <c r="EX501" s="34"/>
      <c r="EY501" s="34"/>
      <c r="EZ501" s="34"/>
      <c r="FA501" s="34"/>
      <c r="FB501" s="34"/>
      <c r="FC501" s="34"/>
      <c r="FD501" s="34"/>
      <c r="FE501" s="34"/>
      <c r="FF501" s="34"/>
      <c r="FG501" s="34"/>
      <c r="FH501" s="34"/>
      <c r="FI501" s="34"/>
      <c r="FJ501" s="34"/>
      <c r="FK501" s="34"/>
      <c r="FL501" s="34"/>
      <c r="FM501" s="34"/>
      <c r="FN501" s="34"/>
      <c r="FO501" s="34"/>
      <c r="FP501" s="34"/>
      <c r="FQ501" s="34"/>
      <c r="FR501" s="34"/>
      <c r="FS501" s="34"/>
      <c r="FT501" s="34"/>
      <c r="FU501" s="34"/>
      <c r="FV501" s="34"/>
      <c r="FW501" s="34"/>
      <c r="FX501" s="34"/>
      <c r="FY501" s="34"/>
      <c r="FZ501" s="34"/>
      <c r="GA501" s="34"/>
      <c r="GB501" s="34"/>
      <c r="GC501" s="34"/>
      <c r="GD501" s="34"/>
      <c r="GE501" s="34"/>
      <c r="GF501" s="34"/>
      <c r="GG501" s="34"/>
      <c r="GH501" s="34"/>
      <c r="GI501" s="34"/>
      <c r="GJ501" s="34"/>
      <c r="GK501" s="34"/>
      <c r="GL501" s="34"/>
      <c r="GM501" s="34"/>
      <c r="GN501" s="34"/>
      <c r="GO501" s="34"/>
      <c r="GP501" s="34"/>
      <c r="GQ501" s="34"/>
      <c r="GR501" s="34"/>
      <c r="GS501" s="34"/>
      <c r="GT501" s="34"/>
      <c r="GU501" s="34"/>
      <c r="GV501" s="34"/>
      <c r="GW501" s="34"/>
      <c r="GX501" s="34"/>
      <c r="GY501" s="34"/>
      <c r="GZ501" s="34"/>
      <c r="HA501" s="34"/>
      <c r="HB501" s="34"/>
      <c r="HC501" s="34"/>
      <c r="HD501" s="34"/>
      <c r="HE501" s="34"/>
      <c r="HF501" s="34"/>
      <c r="HG501" s="34"/>
      <c r="HH501" s="34"/>
      <c r="HI501" s="34"/>
      <c r="HJ501" s="34"/>
      <c r="HK501" s="34"/>
      <c r="HL501" s="34"/>
      <c r="HM501" s="34"/>
      <c r="HN501" s="34"/>
      <c r="HO501" s="34"/>
      <c r="HP501" s="34"/>
      <c r="HQ501" s="34"/>
      <c r="HR501" s="34"/>
      <c r="HS501" s="34"/>
      <c r="HT501" s="34"/>
      <c r="HU501" s="34"/>
      <c r="HV501" s="34"/>
      <c r="HW501" s="34"/>
      <c r="HX501" s="34"/>
      <c r="HY501" s="34"/>
      <c r="HZ501" s="34"/>
      <c r="IA501" s="34"/>
      <c r="IB501" s="34"/>
      <c r="IC501" s="34"/>
      <c r="ID501" s="34"/>
      <c r="IE501" s="34"/>
      <c r="IF501" s="34"/>
      <c r="IG501" s="34"/>
      <c r="IH501" s="34"/>
      <c r="II501" s="34"/>
      <c r="IJ501" s="34"/>
      <c r="IK501" s="34"/>
      <c r="IL501" s="34"/>
      <c r="IM501" s="34"/>
      <c r="IN501" s="34"/>
      <c r="IO501" s="34"/>
      <c r="IP501" s="34"/>
      <c r="IQ501" s="34"/>
      <c r="IR501" s="34"/>
      <c r="IS501" s="34"/>
      <c r="IT501" s="34"/>
      <c r="IU501" s="34"/>
      <c r="IV501" s="34"/>
      <c r="IW501" s="34"/>
      <c r="IX501" s="34"/>
      <c r="IY501" s="34"/>
      <c r="IZ501" s="34"/>
      <c r="JA501" s="34"/>
      <c r="JB501" s="34"/>
      <c r="JC501" s="34"/>
      <c r="JD501" s="34"/>
      <c r="JE501" s="34"/>
      <c r="JF501" s="34"/>
      <c r="JG501" s="34"/>
      <c r="JH501" s="34"/>
      <c r="JI501" s="34"/>
      <c r="JJ501" s="34"/>
      <c r="JK501" s="34"/>
      <c r="JL501" s="34"/>
      <c r="JM501" s="34"/>
      <c r="JN501" s="34"/>
      <c r="JO501" s="34"/>
      <c r="JP501" s="34"/>
      <c r="JQ501" s="34"/>
      <c r="JR501" s="34"/>
      <c r="JS501" s="34"/>
      <c r="JT501" s="34"/>
      <c r="JU501" s="34"/>
      <c r="JV501" s="34"/>
      <c r="JW501" s="34"/>
      <c r="JX501" s="34"/>
      <c r="JY501" s="34"/>
      <c r="JZ501" s="34"/>
      <c r="KA501" s="34"/>
      <c r="KB501" s="34"/>
      <c r="KC501" s="34"/>
      <c r="KD501" s="34"/>
      <c r="KE501" s="34"/>
      <c r="KF501" s="34"/>
      <c r="KG501" s="34"/>
      <c r="KH501" s="34"/>
      <c r="KI501" s="34"/>
      <c r="KJ501" s="34"/>
      <c r="KK501" s="34"/>
      <c r="KL501" s="34"/>
      <c r="KM501" s="34"/>
      <c r="KN501" s="34"/>
      <c r="KO501" s="34"/>
      <c r="KP501" s="34"/>
      <c r="KQ501" s="34"/>
      <c r="KR501" s="34"/>
      <c r="KS501" s="34"/>
      <c r="KT501" s="34"/>
      <c r="KU501" s="34"/>
      <c r="KV501" s="34"/>
      <c r="KW501" s="34"/>
      <c r="KX501" s="34"/>
      <c r="KY501" s="34"/>
      <c r="KZ501" s="34"/>
    </row>
    <row r="502" spans="1:312" s="184" customFormat="1" ht="18" customHeight="1" x14ac:dyDescent="0.25">
      <c r="A502" s="76">
        <v>5</v>
      </c>
      <c r="B502" s="175" t="s">
        <v>1418</v>
      </c>
      <c r="C502" s="175" t="s">
        <v>1419</v>
      </c>
      <c r="D502" s="95">
        <v>2</v>
      </c>
      <c r="E502" s="78">
        <f>IF(AM502+1=13,"GRAD",AM502+1)</f>
        <v>11</v>
      </c>
      <c r="F502" s="79"/>
      <c r="G502" s="80"/>
      <c r="H502" s="81"/>
      <c r="I502" s="82" t="str">
        <f>IF(H502&gt;0,"Y"," ")</f>
        <v xml:space="preserve"> </v>
      </c>
      <c r="J502" s="82" t="str">
        <f>IF(H502&gt;0,"Y"," ")</f>
        <v xml:space="preserve"> </v>
      </c>
      <c r="K502" s="176">
        <v>5</v>
      </c>
      <c r="L502" s="96">
        <v>132</v>
      </c>
      <c r="M502" s="79"/>
      <c r="N502" s="76"/>
      <c r="O502" s="76"/>
      <c r="P502" s="76"/>
      <c r="Q502" s="76"/>
      <c r="R502" s="76"/>
      <c r="S502" s="76"/>
      <c r="T502" s="20" t="str">
        <f>IF(G502=6,$E$12,IF(G502=5,$E$13,IF(G502=4,$E$14,IF(G502=3,$E$15,IF(G502=2,$E$16,IF(G502=1,$E$17,IF(G502=7,$E$11," ")))))))</f>
        <v xml:space="preserve"> </v>
      </c>
      <c r="U502" s="23" t="str">
        <f>IF(G502=6,$U$12,IF(G502=5,$U$13,IF(G502=4,$U$14,IF(G502=3,$U$15,IF(G502=2,$U$16,IF(G502=1,$U$17,IF(G502=7,$U$11," ")))))))</f>
        <v xml:space="preserve"> </v>
      </c>
      <c r="V502" s="79"/>
      <c r="W502" s="76"/>
      <c r="X502" s="76"/>
      <c r="Y502" s="80"/>
      <c r="Z502" s="80"/>
      <c r="AA502" s="175" t="s">
        <v>189</v>
      </c>
      <c r="AB502" s="86" t="s">
        <v>490</v>
      </c>
      <c r="AC502" s="34"/>
      <c r="AD502" s="34"/>
      <c r="AE502" s="34"/>
      <c r="AF502" s="34"/>
      <c r="AG502" s="34"/>
      <c r="AH502" s="34"/>
      <c r="AI502" s="34"/>
      <c r="AJ502" s="34"/>
      <c r="AK502" s="34"/>
      <c r="AL502" s="3"/>
      <c r="AM502" s="180">
        <v>10</v>
      </c>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c r="GO502" s="3"/>
      <c r="GP502" s="3"/>
      <c r="GQ502" s="3"/>
      <c r="GR502" s="3"/>
      <c r="GS502" s="3"/>
      <c r="GT502" s="3"/>
      <c r="GU502" s="3"/>
      <c r="GV502" s="3"/>
      <c r="GW502" s="3"/>
      <c r="GX502" s="3"/>
      <c r="GY502" s="3"/>
      <c r="GZ502" s="3"/>
      <c r="HA502" s="3"/>
      <c r="HB502" s="3"/>
      <c r="HC502" s="3"/>
      <c r="HD502" s="3"/>
      <c r="HE502" s="3"/>
      <c r="HF502" s="3"/>
      <c r="HG502" s="3"/>
      <c r="HH502" s="3"/>
      <c r="HI502" s="3"/>
      <c r="HJ502" s="3"/>
      <c r="HK502" s="3"/>
      <c r="HL502" s="3"/>
      <c r="HM502" s="3"/>
      <c r="HN502" s="3"/>
      <c r="HO502" s="3"/>
      <c r="HP502" s="3"/>
      <c r="HQ502" s="3"/>
      <c r="HR502" s="3"/>
      <c r="HS502" s="3"/>
      <c r="HT502" s="3"/>
      <c r="HU502" s="3"/>
      <c r="HV502" s="3"/>
      <c r="HW502" s="3"/>
      <c r="HX502" s="3"/>
      <c r="HY502" s="3"/>
      <c r="HZ502" s="3"/>
      <c r="IA502" s="3"/>
      <c r="IB502" s="3"/>
      <c r="IC502" s="3"/>
      <c r="ID502" s="3"/>
      <c r="IE502" s="3"/>
      <c r="IF502" s="3"/>
      <c r="IG502" s="3"/>
      <c r="IH502" s="3"/>
      <c r="II502" s="3"/>
      <c r="IJ502" s="3"/>
      <c r="IK502" s="3"/>
      <c r="IL502" s="3"/>
      <c r="IM502" s="3"/>
      <c r="IN502" s="3"/>
      <c r="IO502" s="3"/>
      <c r="IP502" s="3"/>
      <c r="IQ502" s="3"/>
      <c r="IR502" s="3"/>
      <c r="IS502" s="3"/>
      <c r="IT502" s="3"/>
      <c r="IU502" s="3"/>
      <c r="IV502" s="3"/>
      <c r="IW502" s="3"/>
      <c r="IX502" s="3"/>
      <c r="IY502" s="3"/>
      <c r="IZ502" s="3"/>
      <c r="JA502" s="3"/>
      <c r="JB502" s="3"/>
      <c r="JC502" s="3"/>
      <c r="JD502" s="3"/>
      <c r="JE502" s="3"/>
      <c r="JF502" s="3"/>
      <c r="JG502" s="3"/>
      <c r="JH502" s="3"/>
      <c r="JI502" s="3"/>
      <c r="JJ502" s="3"/>
      <c r="JK502" s="3"/>
      <c r="JL502" s="3"/>
      <c r="JM502" s="3"/>
      <c r="JN502" s="3"/>
      <c r="JO502" s="3"/>
      <c r="JP502" s="3"/>
      <c r="JQ502" s="3"/>
      <c r="JR502" s="3"/>
      <c r="JS502" s="3"/>
      <c r="JT502" s="3"/>
      <c r="JU502" s="3"/>
      <c r="JV502" s="3"/>
      <c r="JW502" s="3"/>
      <c r="JX502" s="3"/>
      <c r="JY502" s="3"/>
      <c r="JZ502" s="3"/>
      <c r="KA502" s="3"/>
      <c r="KB502" s="3"/>
      <c r="KC502" s="3"/>
      <c r="KD502" s="3"/>
      <c r="KE502" s="3"/>
      <c r="KF502" s="3"/>
      <c r="KG502" s="3"/>
      <c r="KH502" s="3"/>
      <c r="KI502" s="3"/>
      <c r="KJ502" s="3"/>
      <c r="KK502" s="3"/>
      <c r="KL502" s="3"/>
      <c r="KM502" s="3"/>
      <c r="KN502" s="3"/>
      <c r="KO502" s="3"/>
      <c r="KP502" s="3"/>
      <c r="KQ502" s="3"/>
      <c r="KR502" s="3"/>
      <c r="KS502" s="3"/>
      <c r="KT502" s="3"/>
      <c r="KU502" s="3"/>
      <c r="KV502" s="3"/>
      <c r="KW502" s="3"/>
      <c r="KX502" s="3"/>
      <c r="KY502" s="3"/>
      <c r="KZ502" s="3"/>
    </row>
    <row r="503" spans="1:312" s="184" customFormat="1" ht="18" customHeight="1" x14ac:dyDescent="0.25">
      <c r="A503" s="76">
        <v>5</v>
      </c>
      <c r="B503" s="175" t="s">
        <v>1420</v>
      </c>
      <c r="C503" s="175" t="s">
        <v>1421</v>
      </c>
      <c r="D503" s="95">
        <v>2</v>
      </c>
      <c r="E503" s="78">
        <f>IF(AM503+1=13,"GRAD",AM503+1)</f>
        <v>11</v>
      </c>
      <c r="F503" s="79"/>
      <c r="G503" s="80"/>
      <c r="H503" s="81"/>
      <c r="I503" s="82" t="str">
        <f>IF(H503&gt;0,"Y"," ")</f>
        <v xml:space="preserve"> </v>
      </c>
      <c r="J503" s="82" t="str">
        <f>IF(H503&gt;0,"Y"," ")</f>
        <v xml:space="preserve"> </v>
      </c>
      <c r="K503" s="176">
        <v>6</v>
      </c>
      <c r="L503" s="96">
        <v>132</v>
      </c>
      <c r="M503" s="79"/>
      <c r="N503" s="76"/>
      <c r="O503" s="76"/>
      <c r="P503" s="76"/>
      <c r="Q503" s="76"/>
      <c r="R503" s="76"/>
      <c r="S503" s="76"/>
      <c r="T503" s="20" t="str">
        <f>IF(G503=6,$E$12,IF(G503=5,$E$13,IF(G503=4,$E$14,IF(G503=3,$E$15,IF(G503=2,$E$16,IF(G503=1,$E$17,IF(G503=7,$E$11," ")))))))</f>
        <v xml:space="preserve"> </v>
      </c>
      <c r="U503" s="23" t="str">
        <f>IF(G503=6,$U$12,IF(G503=5,$U$13,IF(G503=4,$U$14,IF(G503=3,$U$15,IF(G503=2,$U$16,IF(G503=1,$U$17,IF(G503=7,$U$11," ")))))))</f>
        <v xml:space="preserve"> </v>
      </c>
      <c r="V503" s="79"/>
      <c r="W503" s="76"/>
      <c r="X503" s="76"/>
      <c r="Y503" s="80"/>
      <c r="Z503" s="80"/>
      <c r="AA503" s="175" t="s">
        <v>712</v>
      </c>
      <c r="AB503" s="86" t="s">
        <v>1422</v>
      </c>
      <c r="AC503" s="34"/>
      <c r="AD503" s="34"/>
      <c r="AE503" s="34"/>
      <c r="AF503" s="34"/>
      <c r="AG503" s="34"/>
      <c r="AH503" s="34"/>
      <c r="AI503" s="34"/>
      <c r="AJ503" s="34"/>
      <c r="AK503" s="34"/>
      <c r="AL503" s="34"/>
      <c r="AM503" s="180">
        <v>10</v>
      </c>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c r="GO503" s="3"/>
      <c r="GP503" s="3"/>
      <c r="GQ503" s="3"/>
      <c r="GR503" s="3"/>
      <c r="GS503" s="3"/>
      <c r="GT503" s="3"/>
      <c r="GU503" s="3"/>
      <c r="GV503" s="3"/>
      <c r="GW503" s="3"/>
      <c r="GX503" s="3"/>
      <c r="GY503" s="3"/>
      <c r="GZ503" s="3"/>
      <c r="HA503" s="3"/>
      <c r="HB503" s="3"/>
      <c r="HC503" s="3"/>
      <c r="HD503" s="3"/>
      <c r="HE503" s="3"/>
      <c r="HF503" s="3"/>
      <c r="HG503" s="3"/>
      <c r="HH503" s="3"/>
      <c r="HI503" s="3"/>
      <c r="HJ503" s="3"/>
      <c r="HK503" s="3"/>
      <c r="HL503" s="3"/>
      <c r="HM503" s="3"/>
      <c r="HN503" s="3"/>
      <c r="HO503" s="3"/>
      <c r="HP503" s="3"/>
      <c r="HQ503" s="3"/>
      <c r="HR503" s="3"/>
      <c r="HS503" s="3"/>
      <c r="HT503" s="3"/>
      <c r="HU503" s="3"/>
      <c r="HV503" s="3"/>
      <c r="HW503" s="3"/>
      <c r="HX503" s="3"/>
      <c r="HY503" s="3"/>
      <c r="HZ503" s="3"/>
      <c r="IA503" s="3"/>
      <c r="IB503" s="3"/>
      <c r="IC503" s="3"/>
      <c r="ID503" s="3"/>
      <c r="IE503" s="3"/>
      <c r="IF503" s="3"/>
      <c r="IG503" s="3"/>
      <c r="IH503" s="3"/>
      <c r="II503" s="3"/>
      <c r="IJ503" s="3"/>
      <c r="IK503" s="3"/>
      <c r="IL503" s="3"/>
      <c r="IM503" s="3"/>
      <c r="IN503" s="3"/>
      <c r="IO503" s="3"/>
      <c r="IP503" s="3"/>
      <c r="IQ503" s="3"/>
      <c r="IR503" s="3"/>
      <c r="IS503" s="3"/>
      <c r="IT503" s="3"/>
      <c r="IU503" s="3"/>
      <c r="IV503" s="3"/>
      <c r="IW503" s="3"/>
      <c r="IX503" s="3"/>
      <c r="IY503" s="3"/>
      <c r="IZ503" s="3"/>
      <c r="JA503" s="3"/>
      <c r="JB503" s="3"/>
      <c r="JC503" s="3"/>
      <c r="JD503" s="3"/>
      <c r="JE503" s="3"/>
      <c r="JF503" s="3"/>
      <c r="JG503" s="3"/>
      <c r="JH503" s="3"/>
      <c r="JI503" s="3"/>
      <c r="JJ503" s="3"/>
      <c r="JK503" s="3"/>
      <c r="JL503" s="3"/>
      <c r="JM503" s="3"/>
      <c r="JN503" s="3"/>
      <c r="JO503" s="3"/>
      <c r="JP503" s="3"/>
      <c r="JQ503" s="3"/>
      <c r="JR503" s="3"/>
      <c r="JS503" s="3"/>
      <c r="JT503" s="3"/>
      <c r="JU503" s="3"/>
      <c r="JV503" s="3"/>
      <c r="JW503" s="3"/>
      <c r="JX503" s="3"/>
      <c r="JY503" s="3"/>
      <c r="JZ503" s="3"/>
      <c r="KA503" s="3"/>
      <c r="KB503" s="3"/>
      <c r="KC503" s="3"/>
      <c r="KD503" s="3"/>
      <c r="KE503" s="3"/>
      <c r="KF503" s="3"/>
      <c r="KG503" s="3"/>
      <c r="KH503" s="3"/>
      <c r="KI503" s="3"/>
      <c r="KJ503" s="3"/>
      <c r="KK503" s="3"/>
      <c r="KL503" s="3"/>
      <c r="KM503" s="3"/>
      <c r="KN503" s="3"/>
      <c r="KO503" s="3"/>
      <c r="KP503" s="3"/>
      <c r="KQ503" s="3"/>
      <c r="KR503" s="3"/>
      <c r="KS503" s="3"/>
      <c r="KT503" s="3"/>
      <c r="KU503" s="3"/>
      <c r="KV503" s="3"/>
      <c r="KW503" s="3"/>
      <c r="KX503" s="3"/>
      <c r="KY503" s="3"/>
      <c r="KZ503" s="3"/>
    </row>
    <row r="504" spans="1:312" s="184" customFormat="1" ht="18" customHeight="1" x14ac:dyDescent="0.25">
      <c r="A504" s="76">
        <v>5</v>
      </c>
      <c r="B504" s="175" t="s">
        <v>1423</v>
      </c>
      <c r="C504" s="175" t="s">
        <v>1421</v>
      </c>
      <c r="D504" s="95">
        <v>2</v>
      </c>
      <c r="E504" s="78">
        <f>IF(AM504+1=13,"GRAD",AM504+1)</f>
        <v>12</v>
      </c>
      <c r="F504" s="79"/>
      <c r="G504" s="80">
        <v>2</v>
      </c>
      <c r="H504" s="81">
        <v>9</v>
      </c>
      <c r="I504" s="82" t="str">
        <f>IF(H504&gt;0,"Y"," ")</f>
        <v>Y</v>
      </c>
      <c r="J504" s="82" t="str">
        <f>IF(H504&gt;0,"Y"," ")</f>
        <v>Y</v>
      </c>
      <c r="K504" s="176">
        <v>1</v>
      </c>
      <c r="L504" s="96">
        <v>138</v>
      </c>
      <c r="M504" s="79"/>
      <c r="N504" s="76"/>
      <c r="O504" s="76"/>
      <c r="P504" s="76"/>
      <c r="Q504" s="76"/>
      <c r="R504" s="76"/>
      <c r="S504" s="76"/>
      <c r="T504" s="20">
        <f>IF(G504=6,$E$12,IF(G504=5,$E$13,IF(G504=4,$E$14,IF(G504=3,$E$15,IF(G504=2,$E$16,IF(G504=1,$E$17,IF(G504=7,$E$11," ")))))))</f>
        <v>34</v>
      </c>
      <c r="U504" s="23">
        <f>IF(G504=6,$U$12,IF(G504=5,$U$13,IF(G504=4,$U$14,IF(G504=3,$U$15,IF(G504=2,$U$16,IF(G504=1,$U$17,IF(G504=7,$U$11," ")))))))</f>
        <v>95</v>
      </c>
      <c r="V504" s="79"/>
      <c r="W504" s="76"/>
      <c r="X504" s="76"/>
      <c r="Y504" s="80"/>
      <c r="Z504" s="80"/>
      <c r="AA504" s="175" t="s">
        <v>859</v>
      </c>
      <c r="AB504" s="86" t="s">
        <v>1424</v>
      </c>
      <c r="AC504" s="34"/>
      <c r="AD504" s="34"/>
      <c r="AE504" s="34"/>
      <c r="AF504" s="34"/>
      <c r="AG504" s="34"/>
      <c r="AH504" s="34"/>
      <c r="AI504" s="34"/>
      <c r="AJ504" s="34"/>
      <c r="AK504" s="34"/>
      <c r="AL504" s="34"/>
      <c r="AM504" s="180">
        <v>11</v>
      </c>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c r="GO504" s="3"/>
      <c r="GP504" s="3"/>
      <c r="GQ504" s="3"/>
      <c r="GR504" s="3"/>
      <c r="GS504" s="3"/>
      <c r="GT504" s="3"/>
      <c r="GU504" s="3"/>
      <c r="GV504" s="3"/>
      <c r="GW504" s="3"/>
      <c r="GX504" s="3"/>
      <c r="GY504" s="3"/>
      <c r="GZ504" s="3"/>
      <c r="HA504" s="3"/>
      <c r="HB504" s="3"/>
      <c r="HC504" s="3"/>
      <c r="HD504" s="3"/>
      <c r="HE504" s="3"/>
      <c r="HF504" s="3"/>
      <c r="HG504" s="3"/>
      <c r="HH504" s="3"/>
      <c r="HI504" s="3"/>
      <c r="HJ504" s="3"/>
      <c r="HK504" s="3"/>
      <c r="HL504" s="3"/>
      <c r="HM504" s="3"/>
      <c r="HN504" s="3"/>
      <c r="HO504" s="3"/>
      <c r="HP504" s="3"/>
      <c r="HQ504" s="3"/>
      <c r="HR504" s="3"/>
      <c r="HS504" s="3"/>
      <c r="HT504" s="3"/>
      <c r="HU504" s="3"/>
      <c r="HV504" s="3"/>
      <c r="HW504" s="3"/>
      <c r="HX504" s="3"/>
      <c r="HY504" s="3"/>
      <c r="HZ504" s="3"/>
      <c r="IA504" s="3"/>
      <c r="IB504" s="3"/>
      <c r="IC504" s="3"/>
      <c r="ID504" s="3"/>
      <c r="IE504" s="3"/>
      <c r="IF504" s="3"/>
      <c r="IG504" s="3"/>
      <c r="IH504" s="3"/>
      <c r="II504" s="3"/>
      <c r="IJ504" s="3"/>
      <c r="IK504" s="3"/>
      <c r="IL504" s="3"/>
      <c r="IM504" s="3"/>
      <c r="IN504" s="3"/>
      <c r="IO504" s="3"/>
      <c r="IP504" s="3"/>
      <c r="IQ504" s="3"/>
      <c r="IR504" s="3"/>
      <c r="IS504" s="3"/>
      <c r="IT504" s="3"/>
      <c r="IU504" s="3"/>
      <c r="IV504" s="3"/>
      <c r="IW504" s="3"/>
      <c r="IX504" s="3"/>
      <c r="IY504" s="3"/>
      <c r="IZ504" s="3"/>
      <c r="JA504" s="3"/>
      <c r="JB504" s="3"/>
      <c r="JC504" s="3"/>
      <c r="JD504" s="3"/>
      <c r="JE504" s="3"/>
      <c r="JF504" s="3"/>
      <c r="JG504" s="3"/>
      <c r="JH504" s="3"/>
      <c r="JI504" s="3"/>
      <c r="JJ504" s="3"/>
      <c r="JK504" s="3"/>
      <c r="JL504" s="3"/>
      <c r="JM504" s="3"/>
      <c r="JN504" s="3"/>
      <c r="JO504" s="3"/>
      <c r="JP504" s="3"/>
      <c r="JQ504" s="3"/>
      <c r="JR504" s="3"/>
      <c r="JS504" s="3"/>
      <c r="JT504" s="3"/>
      <c r="JU504" s="3"/>
      <c r="JV504" s="3"/>
      <c r="JW504" s="3"/>
      <c r="JX504" s="3"/>
      <c r="JY504" s="3"/>
      <c r="JZ504" s="3"/>
      <c r="KA504" s="3"/>
      <c r="KB504" s="3"/>
      <c r="KC504" s="3"/>
      <c r="KD504" s="3"/>
      <c r="KE504" s="3"/>
      <c r="KF504" s="3"/>
      <c r="KG504" s="3"/>
      <c r="KH504" s="3"/>
      <c r="KI504" s="3"/>
      <c r="KJ504" s="3"/>
      <c r="KK504" s="3"/>
      <c r="KL504" s="3"/>
      <c r="KM504" s="3"/>
      <c r="KN504" s="3"/>
      <c r="KO504" s="3"/>
      <c r="KP504" s="3"/>
      <c r="KQ504" s="3"/>
      <c r="KR504" s="3"/>
      <c r="KS504" s="3"/>
      <c r="KT504" s="3"/>
      <c r="KU504" s="3"/>
      <c r="KV504" s="3"/>
      <c r="KW504" s="3"/>
      <c r="KX504" s="3"/>
      <c r="KY504" s="3"/>
      <c r="KZ504" s="3"/>
    </row>
    <row r="505" spans="1:312" s="184" customFormat="1" ht="18" customHeight="1" x14ac:dyDescent="0.25">
      <c r="A505" s="76">
        <v>5</v>
      </c>
      <c r="B505" s="175" t="s">
        <v>1425</v>
      </c>
      <c r="C505" s="175" t="s">
        <v>1366</v>
      </c>
      <c r="D505" s="95">
        <v>2</v>
      </c>
      <c r="E505" s="78">
        <f>IF(AM505+1=13,"GRAD",AM505+1)</f>
        <v>11</v>
      </c>
      <c r="F505" s="79"/>
      <c r="G505" s="80">
        <v>5</v>
      </c>
      <c r="H505" s="81">
        <v>12</v>
      </c>
      <c r="I505" s="82" t="str">
        <f>IF(H505&gt;0,"Y"," ")</f>
        <v>Y</v>
      </c>
      <c r="J505" s="82" t="str">
        <f>IF(H505&gt;0,"Y"," ")</f>
        <v>Y</v>
      </c>
      <c r="K505" s="176">
        <v>2</v>
      </c>
      <c r="L505" s="96">
        <v>138</v>
      </c>
      <c r="M505" s="79"/>
      <c r="N505" s="76"/>
      <c r="O505" s="76"/>
      <c r="P505" s="76"/>
      <c r="Q505" s="76"/>
      <c r="R505" s="76"/>
      <c r="S505" s="76"/>
      <c r="T505" s="20">
        <f>IF(G505=6,$E$12,IF(G505=5,$E$13,IF(G505=4,$E$14,IF(G505=3,$E$15,IF(G505=2,$E$16,IF(G505=1,$E$17,IF(G505=7,$E$11," ")))))))</f>
        <v>22</v>
      </c>
      <c r="U505" s="23">
        <f>IF(G505=6,$U$12,IF(G505=5,$U$13,IF(G505=4,$U$14,IF(G505=3,$U$15,IF(G505=2,$U$16,IF(G505=1,$U$17,IF(G505=7,$U$11," ")))))))</f>
        <v>55</v>
      </c>
      <c r="V505" s="79"/>
      <c r="W505" s="76"/>
      <c r="X505" s="76"/>
      <c r="Y505" s="80"/>
      <c r="Z505" s="80"/>
      <c r="AA505" s="175" t="s">
        <v>757</v>
      </c>
      <c r="AB505" s="84" t="s">
        <v>169</v>
      </c>
      <c r="AD505" s="185"/>
      <c r="AE505" s="185"/>
      <c r="AF505" s="185"/>
      <c r="AG505" s="186"/>
      <c r="AH505" s="186"/>
      <c r="AI505" s="186"/>
      <c r="AJ505" s="186"/>
      <c r="AK505" s="186"/>
      <c r="AL505" s="186"/>
      <c r="AM505" s="180">
        <v>10</v>
      </c>
      <c r="AN505" s="34"/>
      <c r="AO505" s="34"/>
      <c r="AP505" s="34"/>
      <c r="AQ505" s="34"/>
      <c r="AR505" s="34"/>
      <c r="AS505" s="34"/>
      <c r="AT505" s="34"/>
      <c r="AU505" s="34"/>
      <c r="AV505" s="34"/>
      <c r="AW505" s="34"/>
      <c r="AX505" s="34"/>
      <c r="AY505" s="34"/>
      <c r="AZ505" s="34"/>
      <c r="BA505" s="34"/>
      <c r="BB505" s="34"/>
      <c r="BC505" s="34"/>
      <c r="BD505" s="34"/>
      <c r="BE505" s="34"/>
      <c r="BF505" s="34"/>
      <c r="BG505" s="34"/>
      <c r="BH505" s="34"/>
      <c r="BI505" s="34"/>
      <c r="BJ505" s="34"/>
      <c r="BK505" s="34"/>
      <c r="BL505" s="34"/>
      <c r="BM505" s="34"/>
      <c r="BN505" s="34"/>
      <c r="BO505" s="34"/>
      <c r="BP505" s="34"/>
      <c r="BQ505" s="34"/>
      <c r="BR505" s="34"/>
      <c r="BS505" s="34"/>
      <c r="BT505" s="34"/>
      <c r="BU505" s="34"/>
      <c r="BV505" s="34"/>
      <c r="BW505" s="34"/>
      <c r="BX505" s="34"/>
      <c r="BY505" s="34"/>
      <c r="BZ505" s="34"/>
      <c r="CA505" s="34"/>
      <c r="CB505" s="34"/>
      <c r="CC505" s="34"/>
      <c r="CD505" s="34"/>
      <c r="CE505" s="34"/>
      <c r="CF505" s="34"/>
      <c r="CG505" s="34"/>
      <c r="CH505" s="34"/>
      <c r="CI505" s="34"/>
      <c r="CJ505" s="34"/>
      <c r="CK505" s="34"/>
      <c r="CL505" s="34"/>
      <c r="CM505" s="34"/>
      <c r="CN505" s="34"/>
      <c r="CO505" s="34"/>
      <c r="CP505" s="34"/>
      <c r="CQ505" s="34"/>
      <c r="CR505" s="34"/>
      <c r="CS505" s="34"/>
      <c r="CT505" s="34"/>
      <c r="CU505" s="34"/>
      <c r="CV505" s="34"/>
      <c r="CW505" s="34"/>
      <c r="CX505" s="34"/>
      <c r="CY505" s="34"/>
      <c r="CZ505" s="34"/>
      <c r="DA505" s="34"/>
      <c r="DB505" s="34"/>
      <c r="DC505" s="34"/>
      <c r="DD505" s="34"/>
      <c r="DE505" s="34"/>
      <c r="DF505" s="34"/>
      <c r="DG505" s="34"/>
      <c r="DH505" s="34"/>
      <c r="DI505" s="34"/>
      <c r="DJ505" s="34"/>
      <c r="DK505" s="34"/>
      <c r="DL505" s="34"/>
      <c r="DM505" s="34"/>
      <c r="DN505" s="34"/>
      <c r="DO505" s="34"/>
      <c r="DP505" s="34"/>
    </row>
    <row r="506" spans="1:312" s="184" customFormat="1" ht="18" customHeight="1" x14ac:dyDescent="0.25">
      <c r="A506" s="76">
        <v>5</v>
      </c>
      <c r="B506" s="175" t="s">
        <v>1426</v>
      </c>
      <c r="C506" s="175" t="s">
        <v>1427</v>
      </c>
      <c r="D506" s="95">
        <v>2</v>
      </c>
      <c r="E506" s="78">
        <f>IF(AM506+1=13,"GRAD",AM506+1)</f>
        <v>12</v>
      </c>
      <c r="F506" s="79"/>
      <c r="G506" s="80"/>
      <c r="H506" s="81"/>
      <c r="I506" s="82" t="str">
        <f>IF(H506&gt;0,"Y"," ")</f>
        <v xml:space="preserve"> </v>
      </c>
      <c r="J506" s="82" t="str">
        <f>IF(H506&gt;0,"Y"," ")</f>
        <v xml:space="preserve"> </v>
      </c>
      <c r="K506" s="176">
        <v>3</v>
      </c>
      <c r="L506" s="96">
        <v>138</v>
      </c>
      <c r="M506" s="79"/>
      <c r="N506" s="76"/>
      <c r="O506" s="76"/>
      <c r="P506" s="76"/>
      <c r="Q506" s="76"/>
      <c r="R506" s="76"/>
      <c r="S506" s="76"/>
      <c r="T506" s="20" t="str">
        <f>IF(G506=6,$E$12,IF(G506=5,$E$13,IF(G506=4,$E$14,IF(G506=3,$E$15,IF(G506=2,$E$16,IF(G506=1,$E$17,IF(G506=7,$E$11," ")))))))</f>
        <v xml:space="preserve"> </v>
      </c>
      <c r="U506" s="23" t="str">
        <f>IF(G506=6,$U$12,IF(G506=5,$U$13,IF(G506=4,$U$14,IF(G506=3,$U$15,IF(G506=2,$U$16,IF(G506=1,$U$17,IF(G506=7,$U$11," ")))))))</f>
        <v xml:space="preserve"> </v>
      </c>
      <c r="V506" s="79"/>
      <c r="W506" s="76"/>
      <c r="X506" s="76"/>
      <c r="Y506" s="80"/>
      <c r="Z506" s="80"/>
      <c r="AA506" s="175" t="s">
        <v>1428</v>
      </c>
      <c r="AB506" s="86" t="s">
        <v>1429</v>
      </c>
      <c r="AC506" s="34"/>
      <c r="AD506" s="34"/>
      <c r="AE506" s="34"/>
      <c r="AF506" s="34"/>
      <c r="AG506" s="34"/>
      <c r="AH506" s="34"/>
      <c r="AI506" s="34"/>
      <c r="AJ506" s="34"/>
      <c r="AK506" s="34"/>
      <c r="AL506" s="3"/>
      <c r="AM506" s="180">
        <v>11</v>
      </c>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c r="GO506" s="3"/>
      <c r="GP506" s="3"/>
      <c r="GQ506" s="3"/>
      <c r="GR506" s="3"/>
      <c r="GS506" s="3"/>
      <c r="GT506" s="3"/>
      <c r="GU506" s="3"/>
      <c r="GV506" s="3"/>
      <c r="GW506" s="3"/>
      <c r="GX506" s="3"/>
      <c r="GY506" s="3"/>
      <c r="GZ506" s="3"/>
      <c r="HA506" s="3"/>
      <c r="HB506" s="3"/>
      <c r="HC506" s="3"/>
      <c r="HD506" s="3"/>
      <c r="HE506" s="3"/>
      <c r="HF506" s="3"/>
      <c r="HG506" s="3"/>
      <c r="HH506" s="3"/>
      <c r="HI506" s="3"/>
      <c r="HJ506" s="3"/>
      <c r="HK506" s="3"/>
      <c r="HL506" s="3"/>
      <c r="HM506" s="3"/>
      <c r="HN506" s="3"/>
      <c r="HO506" s="3"/>
      <c r="HP506" s="3"/>
      <c r="HQ506" s="3"/>
      <c r="HR506" s="3"/>
      <c r="HS506" s="3"/>
      <c r="HT506" s="3"/>
      <c r="HU506" s="3"/>
      <c r="HV506" s="3"/>
      <c r="HW506" s="3"/>
      <c r="HX506" s="3"/>
      <c r="HY506" s="3"/>
      <c r="HZ506" s="3"/>
      <c r="IA506" s="3"/>
      <c r="IB506" s="3"/>
      <c r="IC506" s="3"/>
      <c r="ID506" s="3"/>
      <c r="IE506" s="3"/>
      <c r="IF506" s="3"/>
      <c r="IG506" s="3"/>
      <c r="IH506" s="3"/>
      <c r="II506" s="3"/>
      <c r="IJ506" s="3"/>
      <c r="IK506" s="3"/>
      <c r="IL506" s="3"/>
      <c r="IM506" s="3"/>
      <c r="IN506" s="3"/>
      <c r="IO506" s="3"/>
      <c r="IP506" s="3"/>
      <c r="IQ506" s="3"/>
      <c r="IR506" s="3"/>
      <c r="IS506" s="3"/>
      <c r="IT506" s="3"/>
      <c r="IU506" s="3"/>
      <c r="IV506" s="3"/>
      <c r="IW506" s="3"/>
      <c r="IX506" s="3"/>
      <c r="IY506" s="3"/>
      <c r="IZ506" s="3"/>
      <c r="JA506" s="3"/>
      <c r="JB506" s="3"/>
      <c r="JC506" s="3"/>
      <c r="JD506" s="3"/>
      <c r="JE506" s="3"/>
      <c r="JF506" s="3"/>
      <c r="JG506" s="3"/>
      <c r="JH506" s="3"/>
      <c r="JI506" s="3"/>
      <c r="JJ506" s="3"/>
      <c r="JK506" s="3"/>
      <c r="JL506" s="3"/>
      <c r="JM506" s="3"/>
      <c r="JN506" s="3"/>
      <c r="JO506" s="3"/>
      <c r="JP506" s="3"/>
      <c r="JQ506" s="3"/>
      <c r="JR506" s="3"/>
      <c r="JS506" s="3"/>
      <c r="JT506" s="3"/>
      <c r="JU506" s="3"/>
      <c r="JV506" s="3"/>
      <c r="JW506" s="3"/>
      <c r="JX506" s="3"/>
      <c r="JY506" s="3"/>
      <c r="JZ506" s="3"/>
      <c r="KA506" s="3"/>
      <c r="KB506" s="3"/>
      <c r="KC506" s="3"/>
      <c r="KD506" s="3"/>
      <c r="KE506" s="3"/>
      <c r="KF506" s="3"/>
      <c r="KG506" s="3"/>
      <c r="KH506" s="3"/>
      <c r="KI506" s="3"/>
      <c r="KJ506" s="3"/>
      <c r="KK506" s="3"/>
      <c r="KL506" s="3"/>
      <c r="KM506" s="3"/>
      <c r="KN506" s="3"/>
      <c r="KO506" s="3"/>
      <c r="KP506" s="3"/>
      <c r="KQ506" s="3"/>
      <c r="KR506" s="3"/>
      <c r="KS506" s="3"/>
      <c r="KT506" s="3"/>
      <c r="KU506" s="3"/>
      <c r="KV506" s="3"/>
      <c r="KW506" s="3"/>
      <c r="KX506" s="3"/>
      <c r="KY506" s="3"/>
      <c r="KZ506" s="3"/>
    </row>
    <row r="507" spans="1:312" s="184" customFormat="1" ht="18" customHeight="1" x14ac:dyDescent="0.25">
      <c r="A507" s="76">
        <v>5</v>
      </c>
      <c r="B507" s="175" t="s">
        <v>1430</v>
      </c>
      <c r="C507" s="175" t="s">
        <v>1400</v>
      </c>
      <c r="D507" s="95">
        <v>2</v>
      </c>
      <c r="E507" s="78">
        <f>IF(AM507+1=13,"GRAD",AM507+1)</f>
        <v>12</v>
      </c>
      <c r="F507" s="79"/>
      <c r="G507" s="80"/>
      <c r="H507" s="81"/>
      <c r="I507" s="82" t="str">
        <f>IF(H507&gt;0,"Y"," ")</f>
        <v xml:space="preserve"> </v>
      </c>
      <c r="J507" s="82" t="str">
        <f>IF(H507&gt;0,"Y"," ")</f>
        <v xml:space="preserve"> </v>
      </c>
      <c r="K507" s="176">
        <v>5</v>
      </c>
      <c r="L507" s="96">
        <v>138</v>
      </c>
      <c r="M507" s="79"/>
      <c r="N507" s="76"/>
      <c r="O507" s="76"/>
      <c r="P507" s="76"/>
      <c r="Q507" s="76"/>
      <c r="R507" s="76"/>
      <c r="S507" s="76"/>
      <c r="T507" s="20" t="str">
        <f>IF(G507=6,$E$12,IF(G507=5,$E$13,IF(G507=4,$E$14,IF(G507=3,$E$15,IF(G507=2,$E$16,IF(G507=1,$E$17,IF(G507=7,$E$11," ")))))))</f>
        <v xml:space="preserve"> </v>
      </c>
      <c r="U507" s="23" t="str">
        <f>IF(G507=6,$U$12,IF(G507=5,$U$13,IF(G507=4,$U$14,IF(G507=3,$U$15,IF(G507=2,$U$16,IF(G507=1,$U$17,IF(G507=7,$U$11," ")))))))</f>
        <v xml:space="preserve"> </v>
      </c>
      <c r="V507" s="79"/>
      <c r="W507" s="76"/>
      <c r="X507" s="76"/>
      <c r="Y507" s="80"/>
      <c r="Z507" s="80"/>
      <c r="AA507" s="175" t="s">
        <v>1431</v>
      </c>
      <c r="AB507" s="84" t="s">
        <v>365</v>
      </c>
      <c r="AD507" s="185"/>
      <c r="AE507" s="185"/>
      <c r="AF507" s="185"/>
      <c r="AG507" s="186"/>
      <c r="AH507" s="186"/>
      <c r="AI507" s="186"/>
      <c r="AJ507" s="186"/>
      <c r="AK507" s="186"/>
      <c r="AL507" s="186"/>
      <c r="AM507" s="180">
        <v>11</v>
      </c>
      <c r="AN507" s="34"/>
      <c r="AO507" s="34"/>
      <c r="AP507" s="34"/>
      <c r="AQ507" s="34"/>
      <c r="AR507" s="34"/>
      <c r="AS507" s="34"/>
      <c r="AT507" s="34"/>
      <c r="AU507" s="34"/>
      <c r="AV507" s="34"/>
      <c r="AW507" s="34"/>
      <c r="AX507" s="34"/>
      <c r="AY507" s="34"/>
      <c r="AZ507" s="34"/>
      <c r="BA507" s="34"/>
      <c r="BB507" s="34"/>
      <c r="BC507" s="34"/>
      <c r="BD507" s="34"/>
      <c r="BE507" s="34"/>
      <c r="BF507" s="34"/>
      <c r="BG507" s="34"/>
      <c r="BH507" s="34"/>
      <c r="BI507" s="34"/>
      <c r="BJ507" s="34"/>
      <c r="BK507" s="34"/>
      <c r="BL507" s="34"/>
      <c r="BM507" s="34"/>
      <c r="BN507" s="34"/>
      <c r="BO507" s="34"/>
      <c r="BP507" s="34"/>
      <c r="BQ507" s="34"/>
      <c r="BR507" s="34"/>
      <c r="BS507" s="34"/>
      <c r="BT507" s="34"/>
      <c r="BU507" s="34"/>
      <c r="BV507" s="34"/>
      <c r="BW507" s="34"/>
      <c r="BX507" s="34"/>
      <c r="BY507" s="34"/>
      <c r="BZ507" s="34"/>
      <c r="CA507" s="34"/>
      <c r="CB507" s="34"/>
      <c r="CC507" s="34"/>
      <c r="CD507" s="34"/>
      <c r="CE507" s="34"/>
      <c r="CF507" s="34"/>
      <c r="CG507" s="34"/>
      <c r="CH507" s="34"/>
      <c r="CI507" s="34"/>
      <c r="CJ507" s="34"/>
      <c r="CK507" s="34"/>
      <c r="CL507" s="34"/>
      <c r="CM507" s="34"/>
      <c r="CN507" s="34"/>
      <c r="CO507" s="34"/>
      <c r="CP507" s="34"/>
      <c r="CQ507" s="34"/>
      <c r="CR507" s="34"/>
      <c r="CS507" s="34"/>
      <c r="CT507" s="34"/>
      <c r="CU507" s="34"/>
      <c r="CV507" s="34"/>
      <c r="CW507" s="34"/>
      <c r="CX507" s="34"/>
      <c r="CY507" s="34"/>
      <c r="CZ507" s="34"/>
      <c r="DA507" s="34"/>
      <c r="DB507" s="34"/>
      <c r="DC507" s="34"/>
      <c r="DD507" s="34"/>
      <c r="DE507" s="34"/>
      <c r="DF507" s="34"/>
      <c r="DG507" s="34"/>
      <c r="DH507" s="34"/>
      <c r="DI507" s="34"/>
      <c r="DJ507" s="34"/>
      <c r="DK507" s="34"/>
      <c r="DL507" s="34"/>
      <c r="DM507" s="34"/>
      <c r="DN507" s="34"/>
      <c r="DO507" s="34"/>
      <c r="DP507" s="34"/>
    </row>
    <row r="508" spans="1:312" s="184" customFormat="1" ht="18" customHeight="1" x14ac:dyDescent="0.25">
      <c r="A508" s="76">
        <v>5</v>
      </c>
      <c r="B508" s="175" t="s">
        <v>1432</v>
      </c>
      <c r="C508" s="175" t="s">
        <v>1370</v>
      </c>
      <c r="D508" s="95">
        <v>2</v>
      </c>
      <c r="E508" s="78">
        <f>IF(AM508+1=13,"GRAD",AM508+1)</f>
        <v>11</v>
      </c>
      <c r="F508" s="79"/>
      <c r="G508" s="80"/>
      <c r="H508" s="81">
        <v>11</v>
      </c>
      <c r="I508" s="82" t="str">
        <f>IF(H508&gt;0,"Y"," ")</f>
        <v>Y</v>
      </c>
      <c r="J508" s="82" t="str">
        <f>IF(H508&gt;0,"Y"," ")</f>
        <v>Y</v>
      </c>
      <c r="K508" s="176">
        <v>2</v>
      </c>
      <c r="L508" s="96">
        <v>145</v>
      </c>
      <c r="M508" s="79"/>
      <c r="N508" s="76"/>
      <c r="O508" s="76"/>
      <c r="P508" s="76"/>
      <c r="Q508" s="76"/>
      <c r="R508" s="76"/>
      <c r="S508" s="76"/>
      <c r="T508" s="20" t="str">
        <f>IF(G508=6,$E$12,IF(G508=5,$E$13,IF(G508=4,$E$14,IF(G508=3,$E$15,IF(G508=2,$E$16,IF(G508=1,$E$17,IF(G508=7,$E$11," ")))))))</f>
        <v xml:space="preserve"> </v>
      </c>
      <c r="U508" s="23" t="str">
        <f>IF(G508=6,$U$12,IF(G508=5,$U$13,IF(G508=4,$U$14,IF(G508=3,$U$15,IF(G508=2,$U$16,IF(G508=1,$U$17,IF(G508=7,$U$11," ")))))))</f>
        <v xml:space="preserve"> </v>
      </c>
      <c r="V508" s="79"/>
      <c r="W508" s="76"/>
      <c r="X508" s="76"/>
      <c r="Y508" s="80"/>
      <c r="Z508" s="80"/>
      <c r="AA508" s="175" t="s">
        <v>1433</v>
      </c>
      <c r="AB508" s="86" t="s">
        <v>1434</v>
      </c>
      <c r="AC508" s="34"/>
      <c r="AD508" s="34"/>
      <c r="AE508" s="34"/>
      <c r="AF508" s="34"/>
      <c r="AG508" s="34"/>
      <c r="AH508" s="34"/>
      <c r="AI508" s="34"/>
      <c r="AJ508" s="34"/>
      <c r="AK508" s="34"/>
      <c r="AL508" s="3"/>
      <c r="AM508" s="180">
        <v>10</v>
      </c>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c r="GO508" s="3"/>
      <c r="GP508" s="3"/>
      <c r="GQ508" s="3"/>
      <c r="GR508" s="3"/>
      <c r="GS508" s="3"/>
      <c r="GT508" s="3"/>
      <c r="GU508" s="3"/>
      <c r="GV508" s="3"/>
      <c r="GW508" s="3"/>
      <c r="GX508" s="3"/>
      <c r="GY508" s="3"/>
      <c r="GZ508" s="3"/>
      <c r="HA508" s="3"/>
      <c r="HB508" s="3"/>
      <c r="HC508" s="3"/>
      <c r="HD508" s="3"/>
      <c r="HE508" s="3"/>
      <c r="HF508" s="3"/>
      <c r="HG508" s="3"/>
      <c r="HH508" s="3"/>
      <c r="HI508" s="3"/>
      <c r="HJ508" s="3"/>
      <c r="HK508" s="3"/>
      <c r="HL508" s="3"/>
      <c r="HM508" s="3"/>
      <c r="HN508" s="3"/>
      <c r="HO508" s="3"/>
      <c r="HP508" s="3"/>
      <c r="HQ508" s="3"/>
      <c r="HR508" s="3"/>
      <c r="HS508" s="3"/>
      <c r="HT508" s="3"/>
      <c r="HU508" s="3"/>
      <c r="HV508" s="3"/>
      <c r="HW508" s="3"/>
      <c r="HX508" s="3"/>
      <c r="HY508" s="3"/>
      <c r="HZ508" s="3"/>
      <c r="IA508" s="3"/>
      <c r="IB508" s="3"/>
      <c r="IC508" s="3"/>
      <c r="ID508" s="3"/>
      <c r="IE508" s="3"/>
      <c r="IF508" s="3"/>
      <c r="IG508" s="3"/>
      <c r="IH508" s="3"/>
      <c r="II508" s="3"/>
      <c r="IJ508" s="3"/>
      <c r="IK508" s="3"/>
      <c r="IL508" s="3"/>
      <c r="IM508" s="3"/>
      <c r="IN508" s="3"/>
      <c r="IO508" s="3"/>
      <c r="IP508" s="3"/>
      <c r="IQ508" s="3"/>
      <c r="IR508" s="3"/>
      <c r="IS508" s="3"/>
      <c r="IT508" s="3"/>
      <c r="IU508" s="3"/>
      <c r="IV508" s="3"/>
      <c r="IW508" s="3"/>
      <c r="IX508" s="3"/>
      <c r="IY508" s="3"/>
      <c r="IZ508" s="3"/>
      <c r="JA508" s="3"/>
      <c r="JB508" s="3"/>
      <c r="JC508" s="3"/>
      <c r="JD508" s="3"/>
      <c r="JE508" s="3"/>
      <c r="JF508" s="3"/>
      <c r="JG508" s="3"/>
      <c r="JH508" s="3"/>
      <c r="JI508" s="3"/>
      <c r="JJ508" s="3"/>
      <c r="JK508" s="3"/>
      <c r="JL508" s="3"/>
      <c r="JM508" s="3"/>
      <c r="JN508" s="3"/>
      <c r="JO508" s="3"/>
      <c r="JP508" s="3"/>
      <c r="JQ508" s="3"/>
      <c r="JR508" s="3"/>
      <c r="JS508" s="3"/>
      <c r="JT508" s="3"/>
      <c r="JU508" s="3"/>
      <c r="JV508" s="3"/>
      <c r="JW508" s="3"/>
      <c r="JX508" s="3"/>
      <c r="JY508" s="3"/>
      <c r="JZ508" s="3"/>
      <c r="KA508" s="3"/>
      <c r="KB508" s="3"/>
      <c r="KC508" s="3"/>
      <c r="KD508" s="3"/>
      <c r="KE508" s="3"/>
      <c r="KF508" s="3"/>
      <c r="KG508" s="3"/>
      <c r="KH508" s="3"/>
      <c r="KI508" s="3"/>
      <c r="KJ508" s="3"/>
      <c r="KK508" s="3"/>
      <c r="KL508" s="3"/>
      <c r="KM508" s="3"/>
      <c r="KN508" s="3"/>
      <c r="KO508" s="3"/>
      <c r="KP508" s="3"/>
      <c r="KQ508" s="3"/>
      <c r="KR508" s="3"/>
      <c r="KS508" s="3"/>
      <c r="KT508" s="3"/>
      <c r="KU508" s="3"/>
      <c r="KV508" s="3"/>
      <c r="KW508" s="3"/>
      <c r="KX508" s="3"/>
      <c r="KY508" s="3"/>
      <c r="KZ508" s="3"/>
    </row>
    <row r="509" spans="1:312" s="184" customFormat="1" ht="18" customHeight="1" x14ac:dyDescent="0.25">
      <c r="A509" s="76">
        <v>5</v>
      </c>
      <c r="B509" s="175" t="s">
        <v>1436</v>
      </c>
      <c r="C509" s="175" t="s">
        <v>1370</v>
      </c>
      <c r="D509" s="95">
        <v>2</v>
      </c>
      <c r="E509" s="78">
        <f>IF(AM509+1=13,"GRAD",AM509+1)</f>
        <v>11</v>
      </c>
      <c r="F509" s="79"/>
      <c r="G509" s="80">
        <v>3</v>
      </c>
      <c r="H509" s="81">
        <v>5</v>
      </c>
      <c r="I509" s="82" t="str">
        <f>IF(H509&gt;0,"Y"," ")</f>
        <v>Y</v>
      </c>
      <c r="J509" s="82" t="str">
        <f>IF(H509&gt;0,"Y"," ")</f>
        <v>Y</v>
      </c>
      <c r="K509" s="176">
        <v>2</v>
      </c>
      <c r="L509" s="96">
        <v>152</v>
      </c>
      <c r="M509" s="79"/>
      <c r="N509" s="76"/>
      <c r="O509" s="76"/>
      <c r="P509" s="76"/>
      <c r="Q509" s="76"/>
      <c r="R509" s="76"/>
      <c r="S509" s="76"/>
      <c r="T509" s="20">
        <f>IF(G509=6,$E$12,IF(G509=5,$E$13,IF(G509=4,$E$14,IF(G509=3,$E$15,IF(G509=2,$E$16,IF(G509=1,$E$17,IF(G509=7,$E$11," ")))))))</f>
        <v>30</v>
      </c>
      <c r="U509" s="23">
        <f>IF(G509=6,$U$12,IF(G509=5,$U$13,IF(G509=4,$U$14,IF(G509=3,$U$15,IF(G509=2,$U$16,IF(G509=1,$U$17,IF(G509=7,$U$11," ")))))))</f>
        <v>75</v>
      </c>
      <c r="V509" s="79"/>
      <c r="W509" s="76"/>
      <c r="X509" s="76"/>
      <c r="Y509" s="80"/>
      <c r="Z509" s="80"/>
      <c r="AA509" s="175" t="s">
        <v>1437</v>
      </c>
      <c r="AB509" s="86" t="s">
        <v>1438</v>
      </c>
      <c r="AC509" s="34"/>
      <c r="AD509" s="34"/>
      <c r="AE509" s="34"/>
      <c r="AF509" s="34"/>
      <c r="AG509" s="34"/>
      <c r="AH509" s="34"/>
      <c r="AI509" s="34"/>
      <c r="AJ509" s="34"/>
      <c r="AK509" s="34"/>
      <c r="AL509" s="3"/>
      <c r="AM509" s="180">
        <v>10</v>
      </c>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c r="GO509" s="3"/>
      <c r="GP509" s="3"/>
      <c r="GQ509" s="3"/>
      <c r="GR509" s="3"/>
      <c r="GS509" s="3"/>
      <c r="GT509" s="3"/>
      <c r="GU509" s="3"/>
      <c r="GV509" s="3"/>
      <c r="GW509" s="3"/>
      <c r="GX509" s="3"/>
      <c r="GY509" s="3"/>
      <c r="GZ509" s="3"/>
      <c r="HA509" s="3"/>
      <c r="HB509" s="3"/>
      <c r="HC509" s="3"/>
      <c r="HD509" s="3"/>
      <c r="HE509" s="3"/>
      <c r="HF509" s="3"/>
      <c r="HG509" s="3"/>
      <c r="HH509" s="3"/>
      <c r="HI509" s="3"/>
      <c r="HJ509" s="3"/>
      <c r="HK509" s="3"/>
      <c r="HL509" s="3"/>
      <c r="HM509" s="3"/>
      <c r="HN509" s="3"/>
      <c r="HO509" s="3"/>
      <c r="HP509" s="3"/>
      <c r="HQ509" s="3"/>
      <c r="HR509" s="3"/>
      <c r="HS509" s="3"/>
      <c r="HT509" s="3"/>
      <c r="HU509" s="3"/>
      <c r="HV509" s="3"/>
      <c r="HW509" s="3"/>
      <c r="HX509" s="3"/>
      <c r="HY509" s="3"/>
      <c r="HZ509" s="3"/>
      <c r="IA509" s="3"/>
      <c r="IB509" s="3"/>
      <c r="IC509" s="3"/>
      <c r="ID509" s="3"/>
      <c r="IE509" s="3"/>
      <c r="IF509" s="3"/>
      <c r="IG509" s="3"/>
      <c r="IH509" s="3"/>
      <c r="II509" s="3"/>
      <c r="IJ509" s="3"/>
      <c r="IK509" s="3"/>
      <c r="IL509" s="3"/>
      <c r="IM509" s="3"/>
      <c r="IN509" s="3"/>
      <c r="IO509" s="3"/>
      <c r="IP509" s="3"/>
      <c r="IQ509" s="3"/>
      <c r="IR509" s="3"/>
      <c r="IS509" s="3"/>
      <c r="IT509" s="3"/>
      <c r="IU509" s="3"/>
      <c r="IV509" s="3"/>
      <c r="IW509" s="3"/>
      <c r="IX509" s="3"/>
      <c r="IY509" s="3"/>
      <c r="IZ509" s="3"/>
      <c r="JA509" s="3"/>
      <c r="JB509" s="3"/>
      <c r="JC509" s="3"/>
      <c r="JD509" s="3"/>
      <c r="JE509" s="3"/>
      <c r="JF509" s="3"/>
      <c r="JG509" s="3"/>
      <c r="JH509" s="3"/>
      <c r="JI509" s="3"/>
      <c r="JJ509" s="3"/>
      <c r="JK509" s="3"/>
      <c r="JL509" s="3"/>
      <c r="JM509" s="3"/>
      <c r="JN509" s="3"/>
      <c r="JO509" s="3"/>
      <c r="JP509" s="3"/>
      <c r="JQ509" s="3"/>
      <c r="JR509" s="3"/>
      <c r="JS509" s="3"/>
      <c r="JT509" s="3"/>
      <c r="JU509" s="3"/>
      <c r="JV509" s="3"/>
      <c r="JW509" s="3"/>
      <c r="JX509" s="3"/>
      <c r="JY509" s="3"/>
      <c r="JZ509" s="3"/>
      <c r="KA509" s="3"/>
      <c r="KB509" s="3"/>
      <c r="KC509" s="3"/>
      <c r="KD509" s="3"/>
      <c r="KE509" s="3"/>
      <c r="KF509" s="3"/>
      <c r="KG509" s="3"/>
      <c r="KH509" s="3"/>
      <c r="KI509" s="3"/>
      <c r="KJ509" s="3"/>
      <c r="KK509" s="3"/>
      <c r="KL509" s="3"/>
      <c r="KM509" s="3"/>
      <c r="KN509" s="3"/>
      <c r="KO509" s="3"/>
      <c r="KP509" s="3"/>
      <c r="KQ509" s="3"/>
      <c r="KR509" s="3"/>
      <c r="KS509" s="3"/>
      <c r="KT509" s="3"/>
      <c r="KU509" s="3"/>
      <c r="KV509" s="3"/>
      <c r="KW509" s="3"/>
      <c r="KX509" s="3"/>
      <c r="KY509" s="3"/>
      <c r="KZ509" s="3"/>
    </row>
    <row r="510" spans="1:312" s="184" customFormat="1" ht="18" customHeight="1" x14ac:dyDescent="0.25">
      <c r="A510" s="76">
        <v>5</v>
      </c>
      <c r="B510" s="175" t="s">
        <v>1439</v>
      </c>
      <c r="C510" s="175" t="s">
        <v>1366</v>
      </c>
      <c r="D510" s="95">
        <v>2</v>
      </c>
      <c r="E510" s="78">
        <f>IF(AM510+1=13,"GRAD",AM510+1)</f>
        <v>10</v>
      </c>
      <c r="F510" s="79"/>
      <c r="G510" s="80"/>
      <c r="H510" s="81"/>
      <c r="I510" s="82" t="str">
        <f>IF(H510&gt;0,"Y"," ")</f>
        <v xml:space="preserve"> </v>
      </c>
      <c r="J510" s="82" t="str">
        <f>IF(H510&gt;0,"Y"," ")</f>
        <v xml:space="preserve"> </v>
      </c>
      <c r="K510" s="176">
        <v>3</v>
      </c>
      <c r="L510" s="96">
        <v>152</v>
      </c>
      <c r="M510" s="79"/>
      <c r="N510" s="76"/>
      <c r="O510" s="76"/>
      <c r="P510" s="76"/>
      <c r="Q510" s="76"/>
      <c r="R510" s="76"/>
      <c r="S510" s="76"/>
      <c r="T510" s="20" t="str">
        <f>IF(G510=6,$E$12,IF(G510=5,$E$13,IF(G510=4,$E$14,IF(G510=3,$E$15,IF(G510=2,$E$16,IF(G510=1,$E$17,IF(G510=7,$E$11," ")))))))</f>
        <v xml:space="preserve"> </v>
      </c>
      <c r="U510" s="23" t="str">
        <f>IF(G510=6,$U$12,IF(G510=5,$U$13,IF(G510=4,$U$14,IF(G510=3,$U$15,IF(G510=2,$U$16,IF(G510=1,$U$17,IF(G510=7,$U$11," ")))))))</f>
        <v xml:space="preserve"> </v>
      </c>
      <c r="V510" s="79"/>
      <c r="W510" s="76"/>
      <c r="X510" s="76"/>
      <c r="Y510" s="80"/>
      <c r="Z510" s="80"/>
      <c r="AA510" s="175" t="s">
        <v>1440</v>
      </c>
      <c r="AB510" s="86" t="s">
        <v>1441</v>
      </c>
      <c r="AC510" s="34"/>
      <c r="AD510" s="34"/>
      <c r="AE510" s="34"/>
      <c r="AF510" s="34"/>
      <c r="AG510" s="34"/>
      <c r="AH510" s="34"/>
      <c r="AI510" s="34"/>
      <c r="AJ510" s="34"/>
      <c r="AK510" s="34"/>
      <c r="AL510" s="3"/>
      <c r="AM510" s="180">
        <v>9</v>
      </c>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c r="GO510" s="3"/>
      <c r="GP510" s="3"/>
      <c r="GQ510" s="3"/>
      <c r="GR510" s="3"/>
      <c r="GS510" s="3"/>
      <c r="GT510" s="3"/>
      <c r="GU510" s="3"/>
      <c r="GV510" s="3"/>
      <c r="GW510" s="3"/>
      <c r="GX510" s="3"/>
      <c r="GY510" s="3"/>
      <c r="GZ510" s="3"/>
      <c r="HA510" s="3"/>
      <c r="HB510" s="3"/>
      <c r="HC510" s="3"/>
      <c r="HD510" s="3"/>
      <c r="HE510" s="3"/>
      <c r="HF510" s="3"/>
      <c r="HG510" s="3"/>
      <c r="HH510" s="3"/>
      <c r="HI510" s="3"/>
      <c r="HJ510" s="3"/>
      <c r="HK510" s="3"/>
      <c r="HL510" s="3"/>
      <c r="HM510" s="3"/>
      <c r="HN510" s="3"/>
      <c r="HO510" s="3"/>
      <c r="HP510" s="3"/>
      <c r="HQ510" s="3"/>
      <c r="HR510" s="3"/>
      <c r="HS510" s="3"/>
      <c r="HT510" s="3"/>
      <c r="HU510" s="3"/>
      <c r="HV510" s="3"/>
      <c r="HW510" s="3"/>
      <c r="HX510" s="3"/>
      <c r="HY510" s="3"/>
      <c r="HZ510" s="3"/>
      <c r="IA510" s="3"/>
      <c r="IB510" s="3"/>
      <c r="IC510" s="3"/>
      <c r="ID510" s="3"/>
      <c r="IE510" s="3"/>
      <c r="IF510" s="3"/>
      <c r="IG510" s="3"/>
      <c r="IH510" s="3"/>
      <c r="II510" s="3"/>
      <c r="IJ510" s="3"/>
      <c r="IK510" s="3"/>
      <c r="IL510" s="3"/>
      <c r="IM510" s="3"/>
      <c r="IN510" s="3"/>
      <c r="IO510" s="3"/>
      <c r="IP510" s="3"/>
      <c r="IQ510" s="3"/>
      <c r="IR510" s="3"/>
      <c r="IS510" s="3"/>
      <c r="IT510" s="3"/>
      <c r="IU510" s="3"/>
      <c r="IV510" s="3"/>
      <c r="IW510" s="3"/>
      <c r="IX510" s="3"/>
      <c r="IY510" s="3"/>
      <c r="IZ510" s="3"/>
      <c r="JA510" s="3"/>
      <c r="JB510" s="3"/>
      <c r="JC510" s="3"/>
      <c r="JD510" s="3"/>
      <c r="JE510" s="3"/>
      <c r="JF510" s="3"/>
      <c r="JG510" s="3"/>
      <c r="JH510" s="3"/>
      <c r="JI510" s="3"/>
      <c r="JJ510" s="3"/>
      <c r="JK510" s="3"/>
      <c r="JL510" s="3"/>
      <c r="JM510" s="3"/>
      <c r="JN510" s="3"/>
      <c r="JO510" s="3"/>
      <c r="JP510" s="3"/>
      <c r="JQ510" s="3"/>
      <c r="JR510" s="3"/>
      <c r="JS510" s="3"/>
      <c r="JT510" s="3"/>
      <c r="JU510" s="3"/>
      <c r="JV510" s="3"/>
      <c r="JW510" s="3"/>
      <c r="JX510" s="3"/>
      <c r="JY510" s="3"/>
      <c r="JZ510" s="3"/>
      <c r="KA510" s="3"/>
      <c r="KB510" s="3"/>
      <c r="KC510" s="3"/>
      <c r="KD510" s="3"/>
      <c r="KE510" s="3"/>
      <c r="KF510" s="3"/>
      <c r="KG510" s="3"/>
      <c r="KH510" s="3"/>
      <c r="KI510" s="3"/>
      <c r="KJ510" s="3"/>
      <c r="KK510" s="3"/>
      <c r="KL510" s="3"/>
      <c r="KM510" s="3"/>
      <c r="KN510" s="3"/>
      <c r="KO510" s="3"/>
      <c r="KP510" s="3"/>
      <c r="KQ510" s="3"/>
      <c r="KR510" s="3"/>
      <c r="KS510" s="3"/>
      <c r="KT510" s="3"/>
      <c r="KU510" s="3"/>
      <c r="KV510" s="3"/>
      <c r="KW510" s="3"/>
      <c r="KX510" s="3"/>
      <c r="KY510" s="3"/>
      <c r="KZ510" s="3"/>
    </row>
    <row r="511" spans="1:312" s="184" customFormat="1" ht="18" customHeight="1" x14ac:dyDescent="0.25">
      <c r="A511" s="76">
        <v>5</v>
      </c>
      <c r="B511" s="175" t="s">
        <v>1442</v>
      </c>
      <c r="C511" s="175" t="s">
        <v>1380</v>
      </c>
      <c r="D511" s="95">
        <v>2</v>
      </c>
      <c r="E511" s="78">
        <f>IF(AM511+1=13,"GRAD",AM511+1)</f>
        <v>12</v>
      </c>
      <c r="F511" s="79"/>
      <c r="G511" s="80"/>
      <c r="H511" s="81"/>
      <c r="I511" s="82" t="str">
        <f>IF(H511&gt;0,"Y"," ")</f>
        <v xml:space="preserve"> </v>
      </c>
      <c r="J511" s="82" t="str">
        <f>IF(H511&gt;0,"Y"," ")</f>
        <v xml:space="preserve"> </v>
      </c>
      <c r="K511" s="176">
        <v>4</v>
      </c>
      <c r="L511" s="96">
        <v>152</v>
      </c>
      <c r="M511" s="79"/>
      <c r="N511" s="76"/>
      <c r="O511" s="76"/>
      <c r="P511" s="76"/>
      <c r="Q511" s="76"/>
      <c r="R511" s="76"/>
      <c r="S511" s="76"/>
      <c r="T511" s="20" t="str">
        <f>IF(G511=6,$E$12,IF(G511=5,$E$13,IF(G511=4,$E$14,IF(G511=3,$E$15,IF(G511=2,$E$16,IF(G511=1,$E$17,IF(G511=7,$E$11," ")))))))</f>
        <v xml:space="preserve"> </v>
      </c>
      <c r="U511" s="23" t="str">
        <f>IF(G511=6,$U$12,IF(G511=5,$U$13,IF(G511=4,$U$14,IF(G511=3,$U$15,IF(G511=2,$U$16,IF(G511=1,$U$17,IF(G511=7,$U$11," ")))))))</f>
        <v xml:space="preserve"> </v>
      </c>
      <c r="V511" s="79"/>
      <c r="W511" s="76"/>
      <c r="X511" s="76"/>
      <c r="Y511" s="80"/>
      <c r="Z511" s="80"/>
      <c r="AA511" s="175" t="s">
        <v>1225</v>
      </c>
      <c r="AB511" s="86" t="s">
        <v>1443</v>
      </c>
      <c r="AC511" s="34"/>
      <c r="AD511" s="34"/>
      <c r="AE511" s="34"/>
      <c r="AF511" s="34"/>
      <c r="AG511" s="34"/>
      <c r="AH511" s="34"/>
      <c r="AI511" s="34"/>
      <c r="AJ511" s="34"/>
      <c r="AK511" s="34"/>
      <c r="AL511" s="34"/>
      <c r="AM511" s="180">
        <v>11</v>
      </c>
      <c r="AN511" s="34"/>
      <c r="AO511" s="34"/>
      <c r="AP511" s="34"/>
      <c r="AQ511" s="34"/>
      <c r="AR511" s="34"/>
      <c r="AS511" s="34"/>
      <c r="AT511" s="34"/>
      <c r="AU511" s="34"/>
      <c r="AV511" s="34"/>
      <c r="AW511" s="34"/>
      <c r="AX511" s="34"/>
      <c r="AY511" s="34"/>
      <c r="AZ511" s="34"/>
      <c r="BA511" s="34"/>
      <c r="BB511" s="34"/>
      <c r="BC511" s="34"/>
      <c r="BD511" s="34"/>
      <c r="BE511" s="34"/>
      <c r="BF511" s="34"/>
      <c r="BG511" s="34"/>
      <c r="BH511" s="34"/>
      <c r="BI511" s="34"/>
      <c r="BJ511" s="34"/>
      <c r="BK511" s="34"/>
      <c r="BL511" s="34"/>
      <c r="BM511" s="34"/>
      <c r="BN511" s="34"/>
      <c r="BO511" s="34"/>
      <c r="BP511" s="34"/>
      <c r="BQ511" s="34"/>
      <c r="BR511" s="34"/>
      <c r="BS511" s="34"/>
      <c r="BT511" s="34"/>
      <c r="BU511" s="34"/>
      <c r="BV511" s="34"/>
      <c r="BW511" s="34"/>
      <c r="BX511" s="34"/>
      <c r="BY511" s="34"/>
      <c r="BZ511" s="34"/>
      <c r="CA511" s="34"/>
      <c r="CB511" s="34"/>
      <c r="CC511" s="34"/>
      <c r="CD511" s="34"/>
      <c r="CE511" s="34"/>
      <c r="CF511" s="34"/>
      <c r="CG511" s="34"/>
      <c r="CH511" s="34"/>
      <c r="CI511" s="34"/>
      <c r="CJ511" s="34"/>
      <c r="CK511" s="34"/>
      <c r="CL511" s="34"/>
      <c r="CM511" s="34"/>
      <c r="CN511" s="34"/>
      <c r="CO511" s="34"/>
      <c r="CP511" s="34"/>
      <c r="CQ511" s="34"/>
      <c r="CR511" s="34"/>
      <c r="CS511" s="34"/>
      <c r="CT511" s="34"/>
      <c r="CU511" s="34"/>
      <c r="CV511" s="34"/>
      <c r="CW511" s="34"/>
      <c r="CX511" s="34"/>
      <c r="CY511" s="34"/>
      <c r="CZ511" s="34"/>
      <c r="DA511" s="34"/>
      <c r="DB511" s="34"/>
      <c r="DC511" s="34"/>
      <c r="DD511" s="34"/>
      <c r="DE511" s="34"/>
      <c r="DF511" s="34"/>
      <c r="DG511" s="34"/>
      <c r="DH511" s="34"/>
      <c r="DI511" s="34"/>
      <c r="DJ511" s="34"/>
      <c r="DK511" s="34"/>
      <c r="DL511" s="34"/>
      <c r="DM511" s="34"/>
      <c r="DN511" s="34"/>
      <c r="DO511" s="34"/>
      <c r="DP511" s="34"/>
      <c r="DQ511" s="34"/>
      <c r="DR511" s="34"/>
      <c r="DS511" s="34"/>
      <c r="DT511" s="34"/>
      <c r="DU511" s="34"/>
      <c r="DV511" s="34"/>
      <c r="DW511" s="34"/>
      <c r="DX511" s="34"/>
      <c r="DY511" s="34"/>
      <c r="DZ511" s="34"/>
      <c r="EA511" s="34"/>
      <c r="EB511" s="34"/>
      <c r="EC511" s="34"/>
      <c r="ED511" s="34"/>
      <c r="EE511" s="34"/>
      <c r="EF511" s="34"/>
      <c r="EG511" s="34"/>
      <c r="EH511" s="34"/>
      <c r="EI511" s="34"/>
      <c r="EJ511" s="34"/>
      <c r="EK511" s="34"/>
      <c r="EL511" s="34"/>
      <c r="EM511" s="34"/>
      <c r="EN511" s="34"/>
      <c r="EO511" s="34"/>
      <c r="EP511" s="34"/>
      <c r="EQ511" s="34"/>
      <c r="ER511" s="34"/>
      <c r="ES511" s="34"/>
      <c r="ET511" s="34"/>
      <c r="EU511" s="34"/>
      <c r="EV511" s="34"/>
      <c r="EW511" s="34"/>
      <c r="EX511" s="34"/>
      <c r="EY511" s="34"/>
      <c r="EZ511" s="34"/>
      <c r="FA511" s="34"/>
      <c r="FB511" s="34"/>
      <c r="FC511" s="34"/>
      <c r="FD511" s="34"/>
      <c r="FE511" s="34"/>
      <c r="FF511" s="34"/>
      <c r="FG511" s="34"/>
      <c r="FH511" s="34"/>
      <c r="FI511" s="34"/>
      <c r="FJ511" s="34"/>
      <c r="FK511" s="34"/>
      <c r="FL511" s="34"/>
      <c r="FM511" s="34"/>
      <c r="FN511" s="34"/>
      <c r="FO511" s="34"/>
      <c r="FP511" s="34"/>
      <c r="FQ511" s="34"/>
      <c r="FR511" s="34"/>
      <c r="FS511" s="34"/>
      <c r="FT511" s="34"/>
      <c r="FU511" s="34"/>
      <c r="FV511" s="34"/>
      <c r="FW511" s="34"/>
      <c r="FX511" s="34"/>
      <c r="FY511" s="34"/>
      <c r="FZ511" s="34"/>
      <c r="GA511" s="34"/>
      <c r="GB511" s="34"/>
      <c r="GC511" s="34"/>
      <c r="GD511" s="34"/>
      <c r="GE511" s="34"/>
      <c r="GF511" s="34"/>
      <c r="GG511" s="34"/>
      <c r="GH511" s="34"/>
      <c r="GI511" s="34"/>
      <c r="GJ511" s="34"/>
      <c r="GK511" s="34"/>
      <c r="GL511" s="34"/>
      <c r="GM511" s="34"/>
      <c r="GN511" s="34"/>
      <c r="GO511" s="34"/>
      <c r="GP511" s="34"/>
      <c r="GQ511" s="34"/>
      <c r="GR511" s="34"/>
      <c r="GS511" s="34"/>
      <c r="GT511" s="34"/>
      <c r="GU511" s="34"/>
      <c r="GV511" s="34"/>
      <c r="GW511" s="34"/>
      <c r="GX511" s="34"/>
      <c r="GY511" s="34"/>
      <c r="GZ511" s="34"/>
      <c r="HA511" s="34"/>
      <c r="HB511" s="34"/>
      <c r="HC511" s="34"/>
      <c r="HD511" s="34"/>
      <c r="HE511" s="34"/>
      <c r="HF511" s="34"/>
      <c r="HG511" s="34"/>
      <c r="HH511" s="34"/>
      <c r="HI511" s="34"/>
      <c r="HJ511" s="34"/>
      <c r="HK511" s="34"/>
      <c r="HL511" s="34"/>
      <c r="HM511" s="34"/>
      <c r="HN511" s="34"/>
      <c r="HO511" s="34"/>
      <c r="HP511" s="34"/>
      <c r="HQ511" s="34"/>
      <c r="HR511" s="34"/>
      <c r="HS511" s="34"/>
      <c r="HT511" s="34"/>
      <c r="HU511" s="34"/>
      <c r="HV511" s="34"/>
      <c r="HW511" s="34"/>
      <c r="HX511" s="34"/>
      <c r="HY511" s="34"/>
      <c r="HZ511" s="34"/>
      <c r="IA511" s="34"/>
      <c r="IB511" s="34"/>
      <c r="IC511" s="34"/>
      <c r="ID511" s="34"/>
      <c r="IE511" s="34"/>
      <c r="IF511" s="34"/>
      <c r="IG511" s="34"/>
      <c r="IH511" s="34"/>
      <c r="II511" s="34"/>
      <c r="IJ511" s="34"/>
      <c r="IK511" s="34"/>
      <c r="IL511" s="34"/>
      <c r="IM511" s="34"/>
      <c r="IN511" s="34"/>
      <c r="IO511" s="34"/>
      <c r="IP511" s="34"/>
      <c r="IQ511" s="34"/>
      <c r="IR511" s="34"/>
      <c r="IS511" s="34"/>
      <c r="IT511" s="34"/>
      <c r="IU511" s="34"/>
      <c r="IV511" s="34"/>
      <c r="IW511" s="34"/>
      <c r="IX511" s="34"/>
      <c r="IY511" s="34"/>
      <c r="IZ511" s="34"/>
      <c r="JA511" s="34"/>
      <c r="JB511" s="34"/>
      <c r="JC511" s="34"/>
      <c r="JD511" s="34"/>
      <c r="JE511" s="34"/>
      <c r="JF511" s="34"/>
      <c r="JG511" s="34"/>
      <c r="JH511" s="34"/>
      <c r="JI511" s="34"/>
      <c r="JJ511" s="34"/>
      <c r="JK511" s="34"/>
      <c r="JL511" s="34"/>
      <c r="JM511" s="34"/>
      <c r="JN511" s="34"/>
      <c r="JO511" s="34"/>
      <c r="JP511" s="34"/>
      <c r="JQ511" s="34"/>
      <c r="JR511" s="34"/>
      <c r="JS511" s="34"/>
      <c r="JT511" s="34"/>
      <c r="JU511" s="34"/>
      <c r="JV511" s="34"/>
      <c r="JW511" s="34"/>
      <c r="JX511" s="34"/>
      <c r="JY511" s="34"/>
      <c r="JZ511" s="34"/>
      <c r="KA511" s="34"/>
      <c r="KB511" s="34"/>
      <c r="KC511" s="34"/>
      <c r="KD511" s="34"/>
      <c r="KE511" s="34"/>
      <c r="KF511" s="34"/>
      <c r="KG511" s="34"/>
      <c r="KH511" s="34"/>
      <c r="KI511" s="34"/>
      <c r="KJ511" s="34"/>
      <c r="KK511" s="34"/>
      <c r="KL511" s="34"/>
      <c r="KM511" s="34"/>
      <c r="KN511" s="34"/>
      <c r="KO511" s="34"/>
      <c r="KP511" s="34"/>
      <c r="KQ511" s="34"/>
      <c r="KR511" s="34"/>
      <c r="KS511" s="34"/>
      <c r="KT511" s="34"/>
      <c r="KU511" s="34"/>
      <c r="KV511" s="34"/>
      <c r="KW511" s="34"/>
      <c r="KX511" s="34"/>
      <c r="KY511" s="34"/>
      <c r="KZ511" s="34"/>
    </row>
    <row r="512" spans="1:312" s="184" customFormat="1" ht="18" customHeight="1" x14ac:dyDescent="0.25">
      <c r="A512" s="76">
        <v>5</v>
      </c>
      <c r="B512" s="175" t="s">
        <v>1444</v>
      </c>
      <c r="C512" s="175" t="s">
        <v>1445</v>
      </c>
      <c r="D512" s="95">
        <v>2</v>
      </c>
      <c r="E512" s="78">
        <f>IF(AM512+1=13,"GRAD",AM512+1)</f>
        <v>12</v>
      </c>
      <c r="F512" s="79"/>
      <c r="G512" s="80"/>
      <c r="H512" s="81"/>
      <c r="I512" s="82" t="str">
        <f>IF(H512&gt;0,"Y"," ")</f>
        <v xml:space="preserve"> </v>
      </c>
      <c r="J512" s="82" t="str">
        <f>IF(H512&gt;0,"Y"," ")</f>
        <v xml:space="preserve"> </v>
      </c>
      <c r="K512" s="176">
        <v>6</v>
      </c>
      <c r="L512" s="96">
        <v>152</v>
      </c>
      <c r="M512" s="79"/>
      <c r="N512" s="76"/>
      <c r="O512" s="76"/>
      <c r="P512" s="76"/>
      <c r="Q512" s="76"/>
      <c r="R512" s="76"/>
      <c r="S512" s="76"/>
      <c r="T512" s="20" t="str">
        <f>IF(G512=6,$E$12,IF(G512=5,$E$13,IF(G512=4,$E$14,IF(G512=3,$E$15,IF(G512=2,$E$16,IF(G512=1,$E$17,IF(G512=7,$E$11," ")))))))</f>
        <v xml:space="preserve"> </v>
      </c>
      <c r="U512" s="23" t="str">
        <f>IF(G512=6,$U$12,IF(G512=5,$U$13,IF(G512=4,$U$14,IF(G512=3,$U$15,IF(G512=2,$U$16,IF(G512=1,$U$17,IF(G512=7,$U$11," ")))))))</f>
        <v xml:space="preserve"> </v>
      </c>
      <c r="V512" s="79"/>
      <c r="W512" s="76"/>
      <c r="X512" s="76"/>
      <c r="Y512" s="80"/>
      <c r="Z512" s="80"/>
      <c r="AA512" s="175" t="s">
        <v>1446</v>
      </c>
      <c r="AB512" s="84" t="s">
        <v>1081</v>
      </c>
      <c r="AD512" s="185"/>
      <c r="AE512" s="185"/>
      <c r="AF512" s="185"/>
      <c r="AG512" s="186"/>
      <c r="AH512" s="186"/>
      <c r="AI512" s="186"/>
      <c r="AJ512" s="186"/>
      <c r="AK512" s="186"/>
      <c r="AL512" s="186"/>
      <c r="AM512" s="180">
        <v>11</v>
      </c>
    </row>
    <row r="513" spans="1:312" s="184" customFormat="1" ht="18" customHeight="1" x14ac:dyDescent="0.25">
      <c r="A513" s="76">
        <v>5</v>
      </c>
      <c r="B513" s="175" t="s">
        <v>1448</v>
      </c>
      <c r="C513" s="175" t="s">
        <v>1372</v>
      </c>
      <c r="D513" s="95">
        <v>2</v>
      </c>
      <c r="E513" s="78">
        <f>IF(AM513+1=13,"GRAD",AM513+1)</f>
        <v>11</v>
      </c>
      <c r="F513" s="79"/>
      <c r="G513" s="80"/>
      <c r="H513" s="81"/>
      <c r="I513" s="82" t="str">
        <f>IF(H513&gt;0,"Y"," ")</f>
        <v xml:space="preserve"> </v>
      </c>
      <c r="J513" s="82" t="str">
        <f>IF(H513&gt;0,"Y"," ")</f>
        <v xml:space="preserve"> </v>
      </c>
      <c r="K513" s="176">
        <v>3</v>
      </c>
      <c r="L513" s="96">
        <v>160</v>
      </c>
      <c r="M513" s="79"/>
      <c r="N513" s="76"/>
      <c r="O513" s="76"/>
      <c r="P513" s="76"/>
      <c r="Q513" s="76"/>
      <c r="R513" s="76"/>
      <c r="S513" s="76"/>
      <c r="T513" s="20" t="str">
        <f>IF(G513=6,$E$12,IF(G513=5,$E$13,IF(G513=4,$E$14,IF(G513=3,$E$15,IF(G513=2,$E$16,IF(G513=1,$E$17,IF(G513=7,$E$11," ")))))))</f>
        <v xml:space="preserve"> </v>
      </c>
      <c r="U513" s="23" t="str">
        <f>IF(G513=6,$U$12,IF(G513=5,$U$13,IF(G513=4,$U$14,IF(G513=3,$U$15,IF(G513=2,$U$16,IF(G513=1,$U$17,IF(G513=7,$U$11," ")))))))</f>
        <v xml:space="preserve"> </v>
      </c>
      <c r="V513" s="79"/>
      <c r="W513" s="76"/>
      <c r="X513" s="76"/>
      <c r="Y513" s="80"/>
      <c r="Z513" s="80"/>
      <c r="AA513" s="175" t="s">
        <v>748</v>
      </c>
      <c r="AB513" s="84" t="s">
        <v>707</v>
      </c>
      <c r="AD513" s="185"/>
      <c r="AE513" s="185"/>
      <c r="AF513" s="185"/>
      <c r="AG513" s="186"/>
      <c r="AH513" s="186"/>
      <c r="AI513" s="186"/>
      <c r="AJ513" s="186"/>
      <c r="AK513" s="186"/>
      <c r="AL513" s="186"/>
      <c r="AM513" s="180">
        <v>10</v>
      </c>
      <c r="DR513" s="34"/>
      <c r="DS513" s="34"/>
      <c r="DT513" s="34"/>
      <c r="DU513" s="34"/>
      <c r="DV513" s="34"/>
      <c r="DW513" s="34"/>
      <c r="DX513" s="34"/>
      <c r="DY513" s="34"/>
      <c r="DZ513" s="34"/>
      <c r="EA513" s="34"/>
      <c r="EB513" s="34"/>
      <c r="EC513" s="34"/>
      <c r="ED513" s="34"/>
      <c r="EE513" s="34"/>
      <c r="EF513" s="34"/>
      <c r="EG513" s="34"/>
      <c r="EH513" s="34"/>
      <c r="EI513" s="34"/>
      <c r="EJ513" s="34"/>
      <c r="EK513" s="34"/>
      <c r="EL513" s="34"/>
      <c r="EM513" s="34"/>
      <c r="EN513" s="34"/>
      <c r="EO513" s="34"/>
      <c r="EP513" s="34"/>
      <c r="EQ513" s="34"/>
      <c r="ER513" s="34"/>
      <c r="ES513" s="34"/>
      <c r="ET513" s="34"/>
      <c r="EU513" s="34"/>
      <c r="EV513" s="34"/>
      <c r="EW513" s="34"/>
      <c r="EX513" s="34"/>
      <c r="EY513" s="34"/>
      <c r="EZ513" s="34"/>
      <c r="FA513" s="34"/>
      <c r="FB513" s="34"/>
      <c r="FC513" s="34"/>
      <c r="FD513" s="34"/>
      <c r="FE513" s="34"/>
      <c r="FF513" s="34"/>
      <c r="FG513" s="34"/>
      <c r="FH513" s="34"/>
      <c r="FI513" s="34"/>
      <c r="FJ513" s="34"/>
      <c r="FK513" s="34"/>
      <c r="FL513" s="34"/>
      <c r="FM513" s="34"/>
      <c r="FN513" s="34"/>
      <c r="FO513" s="34"/>
      <c r="FP513" s="34"/>
      <c r="FQ513" s="34"/>
      <c r="FR513" s="34"/>
      <c r="FS513" s="34"/>
      <c r="FT513" s="34"/>
      <c r="FU513" s="34"/>
      <c r="FV513" s="34"/>
      <c r="FW513" s="34"/>
      <c r="FX513" s="34"/>
      <c r="FY513" s="34"/>
      <c r="FZ513" s="34"/>
      <c r="GA513" s="34"/>
      <c r="GB513" s="34"/>
      <c r="GC513" s="34"/>
      <c r="GD513" s="34"/>
      <c r="GE513" s="34"/>
      <c r="GF513" s="34"/>
      <c r="GG513" s="34"/>
      <c r="GH513" s="34"/>
      <c r="GI513" s="34"/>
      <c r="GJ513" s="34"/>
      <c r="GK513" s="34"/>
      <c r="GL513" s="34"/>
      <c r="GM513" s="34"/>
      <c r="GN513" s="34"/>
      <c r="GO513" s="34"/>
      <c r="GP513" s="34"/>
      <c r="GQ513" s="34"/>
      <c r="GR513" s="34"/>
      <c r="GS513" s="34"/>
      <c r="GT513" s="34"/>
      <c r="GU513" s="34"/>
      <c r="GV513" s="34"/>
      <c r="GW513" s="34"/>
      <c r="GX513" s="34"/>
      <c r="GY513" s="34"/>
      <c r="GZ513" s="34"/>
      <c r="HA513" s="34"/>
      <c r="HB513" s="34"/>
      <c r="HC513" s="34"/>
      <c r="HD513" s="34"/>
      <c r="HE513" s="34"/>
      <c r="HF513" s="34"/>
      <c r="HG513" s="34"/>
      <c r="HH513" s="34"/>
      <c r="HI513" s="34"/>
      <c r="HJ513" s="34"/>
      <c r="HK513" s="34"/>
      <c r="HL513" s="34"/>
      <c r="HM513" s="34"/>
      <c r="HN513" s="34"/>
      <c r="HO513" s="34"/>
      <c r="HP513" s="34"/>
      <c r="HQ513" s="34"/>
      <c r="HR513" s="34"/>
      <c r="HS513" s="34"/>
      <c r="HT513" s="34"/>
      <c r="HU513" s="34"/>
      <c r="HV513" s="34"/>
      <c r="HW513" s="34"/>
      <c r="HX513" s="34"/>
      <c r="HY513" s="34"/>
      <c r="HZ513" s="34"/>
      <c r="IA513" s="34"/>
      <c r="IB513" s="34"/>
      <c r="IC513" s="34"/>
      <c r="ID513" s="34"/>
      <c r="IE513" s="34"/>
      <c r="IF513" s="34"/>
      <c r="IG513" s="34"/>
      <c r="IH513" s="34"/>
      <c r="II513" s="34"/>
      <c r="IJ513" s="34"/>
      <c r="IK513" s="34"/>
      <c r="IL513" s="34"/>
      <c r="IM513" s="34"/>
      <c r="IN513" s="34"/>
      <c r="IO513" s="34"/>
      <c r="IP513" s="34"/>
      <c r="IQ513" s="34"/>
      <c r="IR513" s="34"/>
      <c r="IS513" s="34"/>
      <c r="IT513" s="34"/>
      <c r="IU513" s="34"/>
      <c r="IV513" s="34"/>
      <c r="IW513" s="34"/>
      <c r="IX513" s="34"/>
      <c r="IY513" s="34"/>
      <c r="IZ513" s="34"/>
      <c r="JA513" s="34"/>
      <c r="JB513" s="34"/>
      <c r="JC513" s="34"/>
      <c r="JD513" s="34"/>
      <c r="JE513" s="34"/>
      <c r="JF513" s="34"/>
      <c r="JG513" s="34"/>
      <c r="JH513" s="34"/>
      <c r="JI513" s="34"/>
      <c r="JJ513" s="34"/>
      <c r="JK513" s="34"/>
      <c r="JL513" s="34"/>
      <c r="JM513" s="34"/>
      <c r="JN513" s="34"/>
      <c r="JO513" s="34"/>
      <c r="JP513" s="34"/>
      <c r="JQ513" s="34"/>
      <c r="JR513" s="34"/>
      <c r="JS513" s="34"/>
      <c r="JT513" s="34"/>
      <c r="JU513" s="34"/>
      <c r="JV513" s="34"/>
      <c r="JW513" s="34"/>
      <c r="JX513" s="34"/>
      <c r="JY513" s="34"/>
      <c r="JZ513" s="34"/>
      <c r="KA513" s="34"/>
      <c r="KB513" s="34"/>
      <c r="KC513" s="34"/>
      <c r="KD513" s="34"/>
      <c r="KE513" s="34"/>
      <c r="KF513" s="34"/>
      <c r="KG513" s="34"/>
      <c r="KH513" s="34"/>
      <c r="KI513" s="34"/>
      <c r="KJ513" s="34"/>
      <c r="KK513" s="34"/>
      <c r="KL513" s="34"/>
      <c r="KM513" s="34"/>
      <c r="KN513" s="34"/>
      <c r="KO513" s="34"/>
      <c r="KP513" s="34"/>
      <c r="KQ513" s="34"/>
      <c r="KR513" s="34"/>
      <c r="KS513" s="34"/>
      <c r="KT513" s="34"/>
      <c r="KU513" s="34"/>
      <c r="KV513" s="34"/>
      <c r="KW513" s="34"/>
      <c r="KX513" s="34"/>
      <c r="KY513" s="34"/>
      <c r="KZ513" s="34"/>
    </row>
    <row r="514" spans="1:312" s="184" customFormat="1" ht="18" customHeight="1" x14ac:dyDescent="0.25">
      <c r="A514" s="76">
        <v>5</v>
      </c>
      <c r="B514" s="175" t="s">
        <v>1449</v>
      </c>
      <c r="C514" s="175" t="s">
        <v>1380</v>
      </c>
      <c r="D514" s="95">
        <v>2</v>
      </c>
      <c r="E514" s="78">
        <f>IF(AM514+1=13,"GRAD",AM514+1)</f>
        <v>12</v>
      </c>
      <c r="F514" s="79"/>
      <c r="G514" s="80"/>
      <c r="H514" s="81"/>
      <c r="I514" s="82" t="str">
        <f>IF(H514&gt;0,"Y"," ")</f>
        <v xml:space="preserve"> </v>
      </c>
      <c r="J514" s="82" t="str">
        <f>IF(H514&gt;0,"Y"," ")</f>
        <v xml:space="preserve"> </v>
      </c>
      <c r="K514" s="176">
        <v>5</v>
      </c>
      <c r="L514" s="96">
        <v>160</v>
      </c>
      <c r="M514" s="79"/>
      <c r="N514" s="76"/>
      <c r="O514" s="76"/>
      <c r="P514" s="76"/>
      <c r="Q514" s="76"/>
      <c r="R514" s="76"/>
      <c r="S514" s="76"/>
      <c r="T514" s="20" t="str">
        <f>IF(G514=6,$E$12,IF(G514=5,$E$13,IF(G514=4,$E$14,IF(G514=3,$E$15,IF(G514=2,$E$16,IF(G514=1,$E$17,IF(G514=7,$E$11," ")))))))</f>
        <v xml:space="preserve"> </v>
      </c>
      <c r="U514" s="23" t="str">
        <f>IF(G514=6,$U$12,IF(G514=5,$U$13,IF(G514=4,$U$14,IF(G514=3,$U$15,IF(G514=2,$U$16,IF(G514=1,$U$17,IF(G514=7,$U$11," ")))))))</f>
        <v xml:space="preserve"> </v>
      </c>
      <c r="V514" s="79"/>
      <c r="W514" s="76"/>
      <c r="X514" s="76"/>
      <c r="Y514" s="80"/>
      <c r="Z514" s="80"/>
      <c r="AA514" s="175" t="s">
        <v>1214</v>
      </c>
      <c r="AB514" s="84" t="s">
        <v>1450</v>
      </c>
      <c r="AD514" s="185"/>
      <c r="AE514" s="185"/>
      <c r="AF514" s="185"/>
      <c r="AG514" s="186"/>
      <c r="AH514" s="186"/>
      <c r="AI514" s="186"/>
      <c r="AJ514" s="186"/>
      <c r="AK514" s="186"/>
      <c r="AL514" s="186"/>
      <c r="AM514" s="180">
        <v>11</v>
      </c>
      <c r="AN514" s="34"/>
      <c r="AO514" s="34"/>
      <c r="AP514" s="34"/>
      <c r="AQ514" s="34"/>
      <c r="AR514" s="34"/>
      <c r="AS514" s="34"/>
      <c r="AT514" s="34"/>
      <c r="AU514" s="34"/>
      <c r="AV514" s="34"/>
      <c r="AW514" s="34"/>
      <c r="AX514" s="34"/>
      <c r="AY514" s="34"/>
      <c r="AZ514" s="34"/>
      <c r="BA514" s="34"/>
      <c r="BB514" s="34"/>
      <c r="BC514" s="34"/>
      <c r="BD514" s="34"/>
      <c r="BE514" s="34"/>
      <c r="BF514" s="34"/>
      <c r="BG514" s="34"/>
      <c r="BH514" s="34"/>
      <c r="BI514" s="34"/>
      <c r="BJ514" s="34"/>
      <c r="BK514" s="34"/>
      <c r="BL514" s="34"/>
      <c r="BM514" s="34"/>
      <c r="BN514" s="34"/>
      <c r="BO514" s="34"/>
      <c r="BP514" s="34"/>
      <c r="BQ514" s="34"/>
      <c r="BR514" s="34"/>
      <c r="BS514" s="34"/>
      <c r="BT514" s="34"/>
      <c r="BU514" s="34"/>
      <c r="BV514" s="34"/>
      <c r="BW514" s="34"/>
      <c r="BX514" s="34"/>
      <c r="BY514" s="34"/>
      <c r="BZ514" s="34"/>
      <c r="CA514" s="34"/>
      <c r="CB514" s="34"/>
      <c r="CC514" s="34"/>
      <c r="CD514" s="34"/>
      <c r="CE514" s="34"/>
      <c r="CF514" s="34"/>
      <c r="CG514" s="34"/>
      <c r="CH514" s="34"/>
      <c r="CI514" s="34"/>
      <c r="CJ514" s="34"/>
      <c r="CK514" s="34"/>
      <c r="CL514" s="34"/>
      <c r="CM514" s="34"/>
      <c r="CN514" s="34"/>
      <c r="CO514" s="34"/>
      <c r="CP514" s="34"/>
      <c r="CQ514" s="34"/>
      <c r="CR514" s="34"/>
      <c r="CS514" s="34"/>
      <c r="CT514" s="34"/>
      <c r="CU514" s="34"/>
      <c r="CV514" s="34"/>
      <c r="CW514" s="34"/>
      <c r="CX514" s="34"/>
      <c r="CY514" s="34"/>
      <c r="CZ514" s="34"/>
      <c r="DA514" s="34"/>
      <c r="DB514" s="34"/>
      <c r="DC514" s="34"/>
      <c r="DD514" s="34"/>
      <c r="DE514" s="34"/>
      <c r="DF514" s="34"/>
      <c r="DG514" s="34"/>
      <c r="DH514" s="34"/>
      <c r="DI514" s="34"/>
      <c r="DJ514" s="34"/>
      <c r="DK514" s="34"/>
      <c r="DL514" s="34"/>
      <c r="DM514" s="34"/>
      <c r="DN514" s="34"/>
      <c r="DO514" s="34"/>
      <c r="DP514" s="34"/>
      <c r="DQ514" s="34"/>
    </row>
    <row r="515" spans="1:312" s="184" customFormat="1" ht="18" customHeight="1" x14ac:dyDescent="0.25">
      <c r="A515" s="76">
        <v>5</v>
      </c>
      <c r="B515" s="175" t="s">
        <v>1452</v>
      </c>
      <c r="C515" s="175" t="s">
        <v>1421</v>
      </c>
      <c r="D515" s="95">
        <v>2</v>
      </c>
      <c r="E515" s="78">
        <f>IF(AM515+1=13,"GRAD",AM515+1)</f>
        <v>12</v>
      </c>
      <c r="F515" s="79"/>
      <c r="G515" s="80">
        <v>5</v>
      </c>
      <c r="H515" s="81">
        <v>9</v>
      </c>
      <c r="I515" s="82" t="str">
        <f>IF(H515&gt;0,"Y"," ")</f>
        <v>Y</v>
      </c>
      <c r="J515" s="82" t="str">
        <f>IF(H515&gt;0,"Y"," ")</f>
        <v>Y</v>
      </c>
      <c r="K515" s="176">
        <v>1</v>
      </c>
      <c r="L515" s="96">
        <v>172</v>
      </c>
      <c r="M515" s="79"/>
      <c r="N515" s="76"/>
      <c r="O515" s="76"/>
      <c r="P515" s="76"/>
      <c r="Q515" s="76"/>
      <c r="R515" s="76"/>
      <c r="S515" s="76"/>
      <c r="T515" s="20">
        <f>IF(G515=6,$E$12,IF(G515=5,$E$13,IF(G515=4,$E$14,IF(G515=3,$E$15,IF(G515=2,$E$16,IF(G515=1,$E$17,IF(G515=7,$E$11," ")))))))</f>
        <v>22</v>
      </c>
      <c r="U515" s="23">
        <f>IF(G515=6,$U$12,IF(G515=5,$U$13,IF(G515=4,$U$14,IF(G515=3,$U$15,IF(G515=2,$U$16,IF(G515=1,$U$17,IF(G515=7,$U$11," ")))))))</f>
        <v>55</v>
      </c>
      <c r="V515" s="79"/>
      <c r="W515" s="76"/>
      <c r="X515" s="76"/>
      <c r="Y515" s="80"/>
      <c r="Z515" s="80"/>
      <c r="AA515" s="175" t="s">
        <v>173</v>
      </c>
      <c r="AB515" s="86" t="s">
        <v>1453</v>
      </c>
      <c r="AC515" s="34"/>
      <c r="AD515" s="34"/>
      <c r="AE515" s="34"/>
      <c r="AF515" s="34"/>
      <c r="AG515" s="34"/>
      <c r="AH515" s="34"/>
      <c r="AI515" s="34"/>
      <c r="AJ515" s="34"/>
      <c r="AK515" s="34"/>
      <c r="AL515" s="3"/>
      <c r="AM515" s="180">
        <v>11</v>
      </c>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c r="GO515" s="3"/>
      <c r="GP515" s="3"/>
      <c r="GQ515" s="3"/>
      <c r="GR515" s="3"/>
      <c r="GS515" s="3"/>
      <c r="GT515" s="3"/>
      <c r="GU515" s="3"/>
      <c r="GV515" s="3"/>
      <c r="GW515" s="3"/>
      <c r="GX515" s="3"/>
      <c r="GY515" s="3"/>
      <c r="GZ515" s="3"/>
      <c r="HA515" s="3"/>
      <c r="HB515" s="3"/>
      <c r="HC515" s="3"/>
      <c r="HD515" s="3"/>
      <c r="HE515" s="3"/>
      <c r="HF515" s="3"/>
      <c r="HG515" s="3"/>
      <c r="HH515" s="3"/>
      <c r="HI515" s="3"/>
      <c r="HJ515" s="3"/>
      <c r="HK515" s="3"/>
      <c r="HL515" s="3"/>
      <c r="HM515" s="3"/>
      <c r="HN515" s="3"/>
      <c r="HO515" s="3"/>
      <c r="HP515" s="3"/>
      <c r="HQ515" s="3"/>
      <c r="HR515" s="3"/>
      <c r="HS515" s="3"/>
      <c r="HT515" s="3"/>
      <c r="HU515" s="3"/>
      <c r="HV515" s="3"/>
      <c r="HW515" s="3"/>
      <c r="HX515" s="3"/>
      <c r="HY515" s="3"/>
      <c r="HZ515" s="3"/>
      <c r="IA515" s="3"/>
      <c r="IB515" s="3"/>
      <c r="IC515" s="3"/>
      <c r="ID515" s="3"/>
      <c r="IE515" s="3"/>
      <c r="IF515" s="3"/>
      <c r="IG515" s="3"/>
      <c r="IH515" s="3"/>
      <c r="II515" s="3"/>
      <c r="IJ515" s="3"/>
      <c r="IK515" s="3"/>
      <c r="IL515" s="3"/>
      <c r="IM515" s="3"/>
      <c r="IN515" s="3"/>
      <c r="IO515" s="3"/>
      <c r="IP515" s="3"/>
      <c r="IQ515" s="3"/>
      <c r="IR515" s="3"/>
      <c r="IS515" s="3"/>
      <c r="IT515" s="3"/>
      <c r="IU515" s="3"/>
      <c r="IV515" s="3"/>
      <c r="IW515" s="3"/>
      <c r="IX515" s="3"/>
      <c r="IY515" s="3"/>
      <c r="IZ515" s="3"/>
      <c r="JA515" s="3"/>
      <c r="JB515" s="3"/>
      <c r="JC515" s="3"/>
      <c r="JD515" s="3"/>
      <c r="JE515" s="3"/>
      <c r="JF515" s="3"/>
      <c r="JG515" s="3"/>
      <c r="JH515" s="3"/>
      <c r="JI515" s="3"/>
      <c r="JJ515" s="3"/>
      <c r="JK515" s="3"/>
      <c r="JL515" s="3"/>
      <c r="JM515" s="3"/>
      <c r="JN515" s="3"/>
      <c r="JO515" s="3"/>
      <c r="JP515" s="3"/>
      <c r="JQ515" s="3"/>
      <c r="JR515" s="3"/>
      <c r="JS515" s="3"/>
      <c r="JT515" s="3"/>
      <c r="JU515" s="3"/>
      <c r="JV515" s="3"/>
      <c r="JW515" s="3"/>
      <c r="JX515" s="3"/>
      <c r="JY515" s="3"/>
      <c r="JZ515" s="3"/>
      <c r="KA515" s="3"/>
      <c r="KB515" s="3"/>
      <c r="KC515" s="3"/>
      <c r="KD515" s="3"/>
      <c r="KE515" s="3"/>
      <c r="KF515" s="3"/>
      <c r="KG515" s="3"/>
      <c r="KH515" s="3"/>
      <c r="KI515" s="3"/>
      <c r="KJ515" s="3"/>
      <c r="KK515" s="3"/>
      <c r="KL515" s="3"/>
      <c r="KM515" s="3"/>
      <c r="KN515" s="3"/>
      <c r="KO515" s="3"/>
      <c r="KP515" s="3"/>
      <c r="KQ515" s="3"/>
      <c r="KR515" s="3"/>
      <c r="KS515" s="3"/>
      <c r="KT515" s="3"/>
      <c r="KU515" s="3"/>
      <c r="KV515" s="3"/>
      <c r="KW515" s="3"/>
      <c r="KX515" s="3"/>
      <c r="KY515" s="3"/>
      <c r="KZ515" s="3"/>
    </row>
    <row r="516" spans="1:312" s="184" customFormat="1" ht="18" customHeight="1" x14ac:dyDescent="0.25">
      <c r="A516" s="76">
        <v>5</v>
      </c>
      <c r="B516" s="175" t="s">
        <v>1454</v>
      </c>
      <c r="C516" s="175" t="s">
        <v>1445</v>
      </c>
      <c r="D516" s="95">
        <v>2</v>
      </c>
      <c r="E516" s="78">
        <f>IF(AM516+1=13,"GRAD",AM516+1)</f>
        <v>11</v>
      </c>
      <c r="F516" s="79"/>
      <c r="G516" s="80">
        <v>7</v>
      </c>
      <c r="H516" s="81">
        <v>15</v>
      </c>
      <c r="I516" s="82" t="str">
        <f>IF(H516&gt;0,"Y"," ")</f>
        <v>Y</v>
      </c>
      <c r="J516" s="82" t="str">
        <f>IF(H516&gt;0,"Y"," ")</f>
        <v>Y</v>
      </c>
      <c r="K516" s="176">
        <v>2</v>
      </c>
      <c r="L516" s="96">
        <v>172</v>
      </c>
      <c r="M516" s="79"/>
      <c r="N516" s="76"/>
      <c r="O516" s="76"/>
      <c r="P516" s="76"/>
      <c r="Q516" s="76"/>
      <c r="R516" s="76"/>
      <c r="S516" s="76"/>
      <c r="T516" s="20">
        <f>IF(G516=6,$E$12,IF(G516=5,$E$13,IF(G516=4,$E$14,IF(G516=3,$E$15,IF(G516=2,$E$16,IF(G516=1,$E$17,IF(G516=7,$E$11," ")))))))</f>
        <v>16</v>
      </c>
      <c r="U516" s="23">
        <f>IF(G516=6,$U$12,IF(G516=5,$U$13,IF(G516=4,$U$14,IF(G516=3,$U$15,IF(G516=2,$U$16,IF(G516=1,$U$17,IF(G516=7,$U$11," ")))))))</f>
        <v>35</v>
      </c>
      <c r="V516" s="79"/>
      <c r="W516" s="76"/>
      <c r="X516" s="76"/>
      <c r="Y516" s="80"/>
      <c r="Z516" s="80"/>
      <c r="AA516" s="175" t="s">
        <v>1455</v>
      </c>
      <c r="AB516" s="84" t="s">
        <v>437</v>
      </c>
      <c r="AD516" s="185"/>
      <c r="AE516" s="185"/>
      <c r="AF516" s="185"/>
      <c r="AG516" s="186"/>
      <c r="AH516" s="186"/>
      <c r="AI516" s="186"/>
      <c r="AJ516" s="186"/>
      <c r="AK516" s="186"/>
      <c r="AL516" s="186"/>
      <c r="AM516" s="180">
        <v>10</v>
      </c>
      <c r="AN516" s="34"/>
      <c r="AO516" s="34"/>
      <c r="AP516" s="34"/>
      <c r="AQ516" s="34"/>
      <c r="AR516" s="34"/>
      <c r="AS516" s="34"/>
      <c r="AT516" s="34"/>
      <c r="AU516" s="34"/>
      <c r="AV516" s="34"/>
      <c r="AW516" s="34"/>
      <c r="AX516" s="34"/>
      <c r="AY516" s="34"/>
      <c r="AZ516" s="34"/>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c r="CT516" s="34"/>
      <c r="CU516" s="34"/>
      <c r="CV516" s="34"/>
      <c r="CW516" s="34"/>
      <c r="CX516" s="34"/>
      <c r="CY516" s="34"/>
      <c r="CZ516" s="34"/>
      <c r="DA516" s="34"/>
      <c r="DB516" s="34"/>
      <c r="DC516" s="34"/>
      <c r="DD516" s="34"/>
      <c r="DE516" s="34"/>
      <c r="DF516" s="34"/>
      <c r="DG516" s="34"/>
      <c r="DH516" s="34"/>
      <c r="DI516" s="34"/>
      <c r="DJ516" s="34"/>
      <c r="DK516" s="34"/>
      <c r="DL516" s="34"/>
      <c r="DM516" s="34"/>
      <c r="DN516" s="34"/>
      <c r="DO516" s="34"/>
      <c r="DP516" s="34"/>
      <c r="DQ516" s="34"/>
    </row>
    <row r="517" spans="1:312" s="184" customFormat="1" ht="18" customHeight="1" x14ac:dyDescent="0.25">
      <c r="A517" s="76">
        <v>5</v>
      </c>
      <c r="B517" s="175" t="s">
        <v>1456</v>
      </c>
      <c r="C517" s="175" t="s">
        <v>1447</v>
      </c>
      <c r="D517" s="95">
        <v>2</v>
      </c>
      <c r="E517" s="78">
        <f>IF(AM517+1=13,"GRAD",AM517+1)</f>
        <v>12</v>
      </c>
      <c r="F517" s="79"/>
      <c r="G517" s="80"/>
      <c r="H517" s="81"/>
      <c r="I517" s="82" t="str">
        <f>IF(H517&gt;0,"Y"," ")</f>
        <v xml:space="preserve"> </v>
      </c>
      <c r="J517" s="82" t="str">
        <f>IF(H517&gt;0,"Y"," ")</f>
        <v xml:space="preserve"> </v>
      </c>
      <c r="K517" s="176">
        <v>4</v>
      </c>
      <c r="L517" s="96">
        <v>172</v>
      </c>
      <c r="M517" s="79"/>
      <c r="N517" s="76"/>
      <c r="O517" s="76"/>
      <c r="P517" s="76"/>
      <c r="Q517" s="76"/>
      <c r="R517" s="76"/>
      <c r="S517" s="76"/>
      <c r="T517" s="20" t="str">
        <f>IF(G517=6,$E$12,IF(G517=5,$E$13,IF(G517=4,$E$14,IF(G517=3,$E$15,IF(G517=2,$E$16,IF(G517=1,$E$17,IF(G517=7,$E$11," ")))))))</f>
        <v xml:space="preserve"> </v>
      </c>
      <c r="U517" s="23" t="str">
        <f>IF(G517=6,$U$12,IF(G517=5,$U$13,IF(G517=4,$U$14,IF(G517=3,$U$15,IF(G517=2,$U$16,IF(G517=1,$U$17,IF(G517=7,$U$11," ")))))))</f>
        <v xml:space="preserve"> </v>
      </c>
      <c r="V517" s="79"/>
      <c r="W517" s="76"/>
      <c r="X517" s="76"/>
      <c r="Y517" s="80"/>
      <c r="Z517" s="80"/>
      <c r="AA517" s="175" t="s">
        <v>174</v>
      </c>
      <c r="AB517" s="86" t="s">
        <v>1457</v>
      </c>
      <c r="AC517" s="34"/>
      <c r="AD517" s="34"/>
      <c r="AE517" s="34"/>
      <c r="AF517" s="34"/>
      <c r="AG517" s="34"/>
      <c r="AH517" s="34"/>
      <c r="AI517" s="34"/>
      <c r="AJ517" s="34"/>
      <c r="AK517" s="34"/>
      <c r="AL517" s="3"/>
      <c r="AM517" s="180">
        <v>11</v>
      </c>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c r="GO517" s="3"/>
      <c r="GP517" s="3"/>
      <c r="GQ517" s="3"/>
      <c r="GR517" s="3"/>
      <c r="GS517" s="3"/>
      <c r="GT517" s="3"/>
      <c r="GU517" s="3"/>
      <c r="GV517" s="3"/>
      <c r="GW517" s="3"/>
      <c r="GX517" s="3"/>
      <c r="GY517" s="3"/>
      <c r="GZ517" s="3"/>
      <c r="HA517" s="3"/>
      <c r="HB517" s="3"/>
      <c r="HC517" s="3"/>
      <c r="HD517" s="3"/>
      <c r="HE517" s="3"/>
      <c r="HF517" s="3"/>
      <c r="HG517" s="3"/>
      <c r="HH517" s="3"/>
      <c r="HI517" s="3"/>
      <c r="HJ517" s="3"/>
      <c r="HK517" s="3"/>
      <c r="HL517" s="3"/>
      <c r="HM517" s="3"/>
      <c r="HN517" s="3"/>
      <c r="HO517" s="3"/>
      <c r="HP517" s="3"/>
      <c r="HQ517" s="3"/>
      <c r="HR517" s="3"/>
      <c r="HS517" s="3"/>
      <c r="HT517" s="3"/>
      <c r="HU517" s="3"/>
      <c r="HV517" s="3"/>
      <c r="HW517" s="3"/>
      <c r="HX517" s="3"/>
      <c r="HY517" s="3"/>
      <c r="HZ517" s="3"/>
      <c r="IA517" s="3"/>
      <c r="IB517" s="3"/>
      <c r="IC517" s="3"/>
      <c r="ID517" s="3"/>
      <c r="IE517" s="3"/>
      <c r="IF517" s="3"/>
      <c r="IG517" s="3"/>
      <c r="IH517" s="3"/>
      <c r="II517" s="3"/>
      <c r="IJ517" s="3"/>
      <c r="IK517" s="3"/>
      <c r="IL517" s="3"/>
      <c r="IM517" s="3"/>
      <c r="IN517" s="3"/>
      <c r="IO517" s="3"/>
      <c r="IP517" s="3"/>
      <c r="IQ517" s="3"/>
      <c r="IR517" s="3"/>
      <c r="IS517" s="3"/>
      <c r="IT517" s="3"/>
      <c r="IU517" s="3"/>
      <c r="IV517" s="3"/>
      <c r="IW517" s="3"/>
      <c r="IX517" s="3"/>
      <c r="IY517" s="3"/>
      <c r="IZ517" s="3"/>
      <c r="JA517" s="3"/>
      <c r="JB517" s="3"/>
      <c r="JC517" s="3"/>
      <c r="JD517" s="3"/>
      <c r="JE517" s="3"/>
      <c r="JF517" s="3"/>
      <c r="JG517" s="3"/>
      <c r="JH517" s="3"/>
      <c r="JI517" s="3"/>
      <c r="JJ517" s="3"/>
      <c r="JK517" s="3"/>
      <c r="JL517" s="3"/>
      <c r="JM517" s="3"/>
      <c r="JN517" s="3"/>
      <c r="JO517" s="3"/>
      <c r="JP517" s="3"/>
      <c r="JQ517" s="3"/>
      <c r="JR517" s="3"/>
      <c r="JS517" s="3"/>
      <c r="JT517" s="3"/>
      <c r="JU517" s="3"/>
      <c r="JV517" s="3"/>
      <c r="JW517" s="3"/>
      <c r="JX517" s="3"/>
      <c r="JY517" s="3"/>
      <c r="JZ517" s="3"/>
      <c r="KA517" s="3"/>
      <c r="KB517" s="3"/>
      <c r="KC517" s="3"/>
      <c r="KD517" s="3"/>
      <c r="KE517" s="3"/>
      <c r="KF517" s="3"/>
      <c r="KG517" s="3"/>
      <c r="KH517" s="3"/>
      <c r="KI517" s="3"/>
      <c r="KJ517" s="3"/>
      <c r="KK517" s="3"/>
      <c r="KL517" s="3"/>
      <c r="KM517" s="3"/>
      <c r="KN517" s="3"/>
      <c r="KO517" s="3"/>
      <c r="KP517" s="3"/>
      <c r="KQ517" s="3"/>
      <c r="KR517" s="3"/>
      <c r="KS517" s="3"/>
      <c r="KT517" s="3"/>
      <c r="KU517" s="3"/>
      <c r="KV517" s="3"/>
      <c r="KW517" s="3"/>
      <c r="KX517" s="3"/>
      <c r="KY517" s="3"/>
      <c r="KZ517" s="3"/>
    </row>
    <row r="518" spans="1:312" s="184" customFormat="1" ht="18" customHeight="1" x14ac:dyDescent="0.25">
      <c r="A518" s="76">
        <v>5</v>
      </c>
      <c r="B518" s="175" t="s">
        <v>1458</v>
      </c>
      <c r="C518" s="175" t="s">
        <v>1459</v>
      </c>
      <c r="D518" s="95">
        <v>2</v>
      </c>
      <c r="E518" s="78">
        <f>IF(AM518+1=13,"GRAD",AM518+1)</f>
        <v>12</v>
      </c>
      <c r="F518" s="79"/>
      <c r="G518" s="80"/>
      <c r="H518" s="81"/>
      <c r="I518" s="82" t="str">
        <f>IF(H518&gt;0,"Y"," ")</f>
        <v xml:space="preserve"> </v>
      </c>
      <c r="J518" s="82" t="str">
        <f>IF(H518&gt;0,"Y"," ")</f>
        <v xml:space="preserve"> </v>
      </c>
      <c r="K518" s="176">
        <v>5</v>
      </c>
      <c r="L518" s="96">
        <v>172</v>
      </c>
      <c r="M518" s="79"/>
      <c r="N518" s="76"/>
      <c r="O518" s="76"/>
      <c r="P518" s="76"/>
      <c r="Q518" s="76"/>
      <c r="R518" s="76"/>
      <c r="S518" s="76"/>
      <c r="T518" s="20" t="str">
        <f>IF(G518=6,$E$12,IF(G518=5,$E$13,IF(G518=4,$E$14,IF(G518=3,$E$15,IF(G518=2,$E$16,IF(G518=1,$E$17,IF(G518=7,$E$11," ")))))))</f>
        <v xml:space="preserve"> </v>
      </c>
      <c r="U518" s="23" t="str">
        <f>IF(G518=6,$U$12,IF(G518=5,$U$13,IF(G518=4,$U$14,IF(G518=3,$U$15,IF(G518=2,$U$16,IF(G518=1,$U$17,IF(G518=7,$U$11," ")))))))</f>
        <v xml:space="preserve"> </v>
      </c>
      <c r="V518" s="79"/>
      <c r="W518" s="76"/>
      <c r="X518" s="76"/>
      <c r="Y518" s="80"/>
      <c r="Z518" s="80"/>
      <c r="AA518" s="175" t="s">
        <v>77</v>
      </c>
      <c r="AB518" s="86" t="s">
        <v>1460</v>
      </c>
      <c r="AC518" s="34"/>
      <c r="AD518" s="34"/>
      <c r="AE518" s="34"/>
      <c r="AF518" s="34"/>
      <c r="AG518" s="34"/>
      <c r="AH518" s="34"/>
      <c r="AI518" s="34"/>
      <c r="AJ518" s="34"/>
      <c r="AK518" s="34"/>
      <c r="AL518" s="3"/>
      <c r="AM518" s="180">
        <v>11</v>
      </c>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c r="GO518" s="3"/>
      <c r="GP518" s="3"/>
      <c r="GQ518" s="3"/>
      <c r="GR518" s="3"/>
      <c r="GS518" s="3"/>
      <c r="GT518" s="3"/>
      <c r="GU518" s="3"/>
      <c r="GV518" s="3"/>
      <c r="GW518" s="3"/>
      <c r="GX518" s="3"/>
      <c r="GY518" s="3"/>
      <c r="GZ518" s="3"/>
      <c r="HA518" s="3"/>
      <c r="HB518" s="3"/>
      <c r="HC518" s="3"/>
      <c r="HD518" s="3"/>
      <c r="HE518" s="3"/>
      <c r="HF518" s="3"/>
      <c r="HG518" s="3"/>
      <c r="HH518" s="3"/>
      <c r="HI518" s="3"/>
      <c r="HJ518" s="3"/>
      <c r="HK518" s="3"/>
      <c r="HL518" s="3"/>
      <c r="HM518" s="3"/>
      <c r="HN518" s="3"/>
      <c r="HO518" s="3"/>
      <c r="HP518" s="3"/>
      <c r="HQ518" s="3"/>
      <c r="HR518" s="3"/>
      <c r="HS518" s="3"/>
      <c r="HT518" s="3"/>
      <c r="HU518" s="3"/>
      <c r="HV518" s="3"/>
      <c r="HW518" s="3"/>
      <c r="HX518" s="3"/>
      <c r="HY518" s="3"/>
      <c r="HZ518" s="3"/>
      <c r="IA518" s="3"/>
      <c r="IB518" s="3"/>
      <c r="IC518" s="3"/>
      <c r="ID518" s="3"/>
      <c r="IE518" s="3"/>
      <c r="IF518" s="3"/>
      <c r="IG518" s="3"/>
      <c r="IH518" s="3"/>
      <c r="II518" s="3"/>
      <c r="IJ518" s="3"/>
      <c r="IK518" s="3"/>
      <c r="IL518" s="3"/>
      <c r="IM518" s="3"/>
      <c r="IN518" s="3"/>
      <c r="IO518" s="3"/>
      <c r="IP518" s="3"/>
      <c r="IQ518" s="3"/>
      <c r="IR518" s="3"/>
      <c r="IS518" s="3"/>
      <c r="IT518" s="3"/>
      <c r="IU518" s="3"/>
      <c r="IV518" s="3"/>
      <c r="IW518" s="3"/>
      <c r="IX518" s="3"/>
      <c r="IY518" s="3"/>
      <c r="IZ518" s="3"/>
      <c r="JA518" s="3"/>
      <c r="JB518" s="3"/>
      <c r="JC518" s="3"/>
      <c r="JD518" s="3"/>
      <c r="JE518" s="3"/>
      <c r="JF518" s="3"/>
      <c r="JG518" s="3"/>
      <c r="JH518" s="3"/>
      <c r="JI518" s="3"/>
      <c r="JJ518" s="3"/>
      <c r="JK518" s="3"/>
      <c r="JL518" s="3"/>
      <c r="JM518" s="3"/>
      <c r="JN518" s="3"/>
      <c r="JO518" s="3"/>
      <c r="JP518" s="3"/>
      <c r="JQ518" s="3"/>
      <c r="JR518" s="3"/>
      <c r="JS518" s="3"/>
      <c r="JT518" s="3"/>
      <c r="JU518" s="3"/>
      <c r="JV518" s="3"/>
      <c r="JW518" s="3"/>
      <c r="JX518" s="3"/>
      <c r="JY518" s="3"/>
      <c r="JZ518" s="3"/>
      <c r="KA518" s="3"/>
      <c r="KB518" s="3"/>
      <c r="KC518" s="3"/>
      <c r="KD518" s="3"/>
      <c r="KE518" s="3"/>
      <c r="KF518" s="3"/>
      <c r="KG518" s="3"/>
      <c r="KH518" s="3"/>
      <c r="KI518" s="3"/>
      <c r="KJ518" s="3"/>
      <c r="KK518" s="3"/>
      <c r="KL518" s="3"/>
      <c r="KM518" s="3"/>
      <c r="KN518" s="3"/>
      <c r="KO518" s="3"/>
      <c r="KP518" s="3"/>
      <c r="KQ518" s="3"/>
      <c r="KR518" s="3"/>
      <c r="KS518" s="3"/>
      <c r="KT518" s="3"/>
      <c r="KU518" s="3"/>
      <c r="KV518" s="3"/>
      <c r="KW518" s="3"/>
      <c r="KX518" s="3"/>
      <c r="KY518" s="3"/>
      <c r="KZ518" s="3"/>
    </row>
    <row r="519" spans="1:312" s="184" customFormat="1" ht="18" customHeight="1" x14ac:dyDescent="0.25">
      <c r="A519" s="76">
        <v>5</v>
      </c>
      <c r="B519" s="175" t="s">
        <v>1461</v>
      </c>
      <c r="C519" s="175" t="s">
        <v>1380</v>
      </c>
      <c r="D519" s="95">
        <v>2</v>
      </c>
      <c r="E519" s="78">
        <f>IF(AM519+1=13,"GRAD",AM519+1)</f>
        <v>12</v>
      </c>
      <c r="F519" s="79"/>
      <c r="G519" s="80"/>
      <c r="H519" s="89">
        <v>19</v>
      </c>
      <c r="I519" s="82" t="str">
        <f>IF(H519&gt;0,"Y"," ")</f>
        <v>Y</v>
      </c>
      <c r="J519" s="82" t="str">
        <f>IF(H519&gt;0,"Y"," ")</f>
        <v>Y</v>
      </c>
      <c r="K519" s="176">
        <v>2</v>
      </c>
      <c r="L519" s="96">
        <v>189</v>
      </c>
      <c r="M519" s="79"/>
      <c r="N519" s="76"/>
      <c r="O519" s="76"/>
      <c r="P519" s="76"/>
      <c r="Q519" s="76"/>
      <c r="R519" s="76"/>
      <c r="S519" s="76"/>
      <c r="T519" s="20" t="str">
        <f>IF(G519=6,$E$12,IF(G519=5,$E$13,IF(G519=4,$E$14,IF(G519=3,$E$15,IF(G519=2,$E$16,IF(G519=1,$E$17,IF(G519=7,$E$11," ")))))))</f>
        <v xml:space="preserve"> </v>
      </c>
      <c r="U519" s="23" t="str">
        <f>IF(G519=6,$U$12,IF(G519=5,$U$13,IF(G519=4,$U$14,IF(G519=3,$U$15,IF(G519=2,$U$16,IF(G519=1,$U$17,IF(G519=7,$U$11," ")))))))</f>
        <v xml:space="preserve"> </v>
      </c>
      <c r="V519" s="79"/>
      <c r="W519" s="76"/>
      <c r="X519" s="76"/>
      <c r="Y519" s="80"/>
      <c r="Z519" s="80"/>
      <c r="AA519" s="175" t="s">
        <v>1462</v>
      </c>
      <c r="AB519" s="86" t="s">
        <v>1381</v>
      </c>
      <c r="AC519" s="34"/>
      <c r="AD519" s="34"/>
      <c r="AE519" s="34"/>
      <c r="AF519" s="34"/>
      <c r="AG519" s="34"/>
      <c r="AH519" s="34"/>
      <c r="AI519" s="34"/>
      <c r="AJ519" s="34"/>
      <c r="AK519" s="34"/>
      <c r="AL519" s="34"/>
      <c r="AM519" s="180">
        <v>11</v>
      </c>
      <c r="AN519" s="34"/>
      <c r="AO519" s="34"/>
      <c r="AP519" s="34"/>
      <c r="AQ519" s="34"/>
      <c r="AR519" s="34"/>
      <c r="AS519" s="34"/>
      <c r="AT519" s="34"/>
      <c r="AU519" s="34"/>
      <c r="AV519" s="34"/>
      <c r="AW519" s="34"/>
      <c r="AX519" s="34"/>
      <c r="AY519" s="34"/>
      <c r="AZ519" s="34"/>
      <c r="BA519" s="34"/>
      <c r="BB519" s="34"/>
      <c r="BC519" s="34"/>
      <c r="BD519" s="34"/>
      <c r="BE519" s="34"/>
      <c r="BF519" s="34"/>
      <c r="BG519" s="34"/>
      <c r="BH519" s="34"/>
      <c r="BI519" s="34"/>
      <c r="BJ519" s="34"/>
      <c r="BK519" s="34"/>
      <c r="BL519" s="34"/>
      <c r="BM519" s="34"/>
      <c r="BN519" s="34"/>
      <c r="BO519" s="34"/>
      <c r="BP519" s="34"/>
      <c r="BQ519" s="34"/>
      <c r="BR519" s="34"/>
      <c r="BS519" s="34"/>
      <c r="BT519" s="34"/>
      <c r="BU519" s="34"/>
      <c r="BV519" s="34"/>
      <c r="BW519" s="34"/>
      <c r="BX519" s="34"/>
      <c r="BY519" s="34"/>
      <c r="BZ519" s="34"/>
      <c r="CA519" s="34"/>
      <c r="CB519" s="34"/>
      <c r="CC519" s="34"/>
      <c r="CD519" s="34"/>
      <c r="CE519" s="34"/>
      <c r="CF519" s="34"/>
      <c r="CG519" s="34"/>
      <c r="CH519" s="34"/>
      <c r="CI519" s="34"/>
      <c r="CJ519" s="34"/>
      <c r="CK519" s="34"/>
      <c r="CL519" s="34"/>
      <c r="CM519" s="34"/>
      <c r="CN519" s="34"/>
      <c r="CO519" s="34"/>
      <c r="CP519" s="34"/>
      <c r="CQ519" s="34"/>
      <c r="CR519" s="34"/>
      <c r="CS519" s="34"/>
      <c r="CT519" s="34"/>
      <c r="CU519" s="34"/>
      <c r="CV519" s="34"/>
      <c r="CW519" s="34"/>
      <c r="CX519" s="34"/>
      <c r="CY519" s="34"/>
      <c r="CZ519" s="34"/>
      <c r="DA519" s="34"/>
      <c r="DB519" s="34"/>
      <c r="DC519" s="34"/>
      <c r="DD519" s="34"/>
      <c r="DE519" s="34"/>
      <c r="DF519" s="34"/>
      <c r="DG519" s="34"/>
      <c r="DH519" s="34"/>
      <c r="DI519" s="34"/>
      <c r="DJ519" s="34"/>
      <c r="DK519" s="34"/>
      <c r="DL519" s="34"/>
      <c r="DM519" s="34"/>
      <c r="DN519" s="34"/>
      <c r="DO519" s="34"/>
      <c r="DP519" s="34"/>
      <c r="DQ519" s="34"/>
      <c r="DR519" s="34"/>
      <c r="DS519" s="34"/>
      <c r="DT519" s="34"/>
      <c r="DU519" s="34"/>
      <c r="DV519" s="34"/>
      <c r="DW519" s="34"/>
      <c r="DX519" s="34"/>
      <c r="DY519" s="34"/>
      <c r="DZ519" s="34"/>
      <c r="EA519" s="34"/>
      <c r="EB519" s="34"/>
      <c r="EC519" s="34"/>
      <c r="ED519" s="34"/>
      <c r="EE519" s="34"/>
      <c r="EF519" s="34"/>
      <c r="EG519" s="34"/>
      <c r="EH519" s="34"/>
      <c r="EI519" s="34"/>
      <c r="EJ519" s="34"/>
      <c r="EK519" s="34"/>
      <c r="EL519" s="34"/>
      <c r="EM519" s="34"/>
      <c r="EN519" s="34"/>
      <c r="EO519" s="34"/>
      <c r="EP519" s="34"/>
      <c r="EQ519" s="34"/>
      <c r="ER519" s="34"/>
      <c r="ES519" s="34"/>
      <c r="ET519" s="34"/>
      <c r="EU519" s="34"/>
      <c r="EV519" s="34"/>
      <c r="EW519" s="34"/>
      <c r="EX519" s="34"/>
      <c r="EY519" s="34"/>
      <c r="EZ519" s="34"/>
      <c r="FA519" s="34"/>
      <c r="FB519" s="34"/>
      <c r="FC519" s="34"/>
      <c r="FD519" s="34"/>
      <c r="FE519" s="34"/>
      <c r="FF519" s="34"/>
      <c r="FG519" s="34"/>
      <c r="FH519" s="34"/>
      <c r="FI519" s="34"/>
      <c r="FJ519" s="34"/>
      <c r="FK519" s="34"/>
      <c r="FL519" s="34"/>
      <c r="FM519" s="34"/>
      <c r="FN519" s="34"/>
      <c r="FO519" s="34"/>
      <c r="FP519" s="34"/>
      <c r="FQ519" s="34"/>
      <c r="FR519" s="34"/>
      <c r="FS519" s="34"/>
      <c r="FT519" s="34"/>
      <c r="FU519" s="34"/>
      <c r="FV519" s="34"/>
      <c r="FW519" s="34"/>
      <c r="FX519" s="34"/>
      <c r="FY519" s="34"/>
      <c r="FZ519" s="34"/>
      <c r="GA519" s="34"/>
      <c r="GB519" s="34"/>
      <c r="GC519" s="34"/>
      <c r="GD519" s="34"/>
      <c r="GE519" s="34"/>
      <c r="GF519" s="34"/>
      <c r="GG519" s="34"/>
      <c r="GH519" s="34"/>
      <c r="GI519" s="34"/>
      <c r="GJ519" s="34"/>
      <c r="GK519" s="34"/>
      <c r="GL519" s="34"/>
      <c r="GM519" s="34"/>
      <c r="GN519" s="34"/>
      <c r="GO519" s="34"/>
      <c r="GP519" s="34"/>
      <c r="GQ519" s="34"/>
      <c r="GR519" s="34"/>
      <c r="GS519" s="34"/>
      <c r="GT519" s="34"/>
      <c r="GU519" s="34"/>
      <c r="GV519" s="34"/>
      <c r="GW519" s="34"/>
      <c r="GX519" s="34"/>
      <c r="GY519" s="34"/>
      <c r="GZ519" s="34"/>
      <c r="HA519" s="34"/>
      <c r="HB519" s="34"/>
      <c r="HC519" s="34"/>
      <c r="HD519" s="34"/>
      <c r="HE519" s="34"/>
      <c r="HF519" s="34"/>
      <c r="HG519" s="34"/>
      <c r="HH519" s="34"/>
      <c r="HI519" s="34"/>
      <c r="HJ519" s="34"/>
      <c r="HK519" s="34"/>
      <c r="HL519" s="34"/>
      <c r="HM519" s="34"/>
      <c r="HN519" s="34"/>
      <c r="HO519" s="34"/>
      <c r="HP519" s="34"/>
      <c r="HQ519" s="34"/>
      <c r="HR519" s="34"/>
      <c r="HS519" s="34"/>
      <c r="HT519" s="34"/>
      <c r="HU519" s="34"/>
      <c r="HV519" s="34"/>
      <c r="HW519" s="34"/>
      <c r="HX519" s="34"/>
      <c r="HY519" s="34"/>
      <c r="HZ519" s="34"/>
      <c r="IA519" s="34"/>
      <c r="IB519" s="34"/>
      <c r="IC519" s="34"/>
      <c r="ID519" s="34"/>
      <c r="IE519" s="34"/>
      <c r="IF519" s="34"/>
      <c r="IG519" s="34"/>
      <c r="IH519" s="34"/>
      <c r="II519" s="34"/>
      <c r="IJ519" s="34"/>
      <c r="IK519" s="34"/>
      <c r="IL519" s="34"/>
      <c r="IM519" s="34"/>
      <c r="IN519" s="34"/>
      <c r="IO519" s="34"/>
      <c r="IP519" s="34"/>
      <c r="IQ519" s="34"/>
      <c r="IR519" s="34"/>
      <c r="IS519" s="34"/>
      <c r="IT519" s="34"/>
      <c r="IU519" s="34"/>
      <c r="IV519" s="34"/>
      <c r="IW519" s="34"/>
      <c r="IX519" s="34"/>
      <c r="IY519" s="34"/>
      <c r="IZ519" s="34"/>
      <c r="JA519" s="34"/>
      <c r="JB519" s="34"/>
      <c r="JC519" s="34"/>
      <c r="JD519" s="34"/>
      <c r="JE519" s="34"/>
      <c r="JF519" s="34"/>
      <c r="JG519" s="34"/>
      <c r="JH519" s="34"/>
      <c r="JI519" s="34"/>
      <c r="JJ519" s="34"/>
      <c r="JK519" s="34"/>
      <c r="JL519" s="34"/>
      <c r="JM519" s="34"/>
      <c r="JN519" s="34"/>
      <c r="JO519" s="34"/>
      <c r="JP519" s="34"/>
      <c r="JQ519" s="34"/>
      <c r="JR519" s="34"/>
      <c r="JS519" s="34"/>
      <c r="JT519" s="34"/>
      <c r="JU519" s="34"/>
      <c r="JV519" s="34"/>
      <c r="JW519" s="34"/>
      <c r="JX519" s="34"/>
      <c r="JY519" s="34"/>
      <c r="JZ519" s="34"/>
      <c r="KA519" s="34"/>
      <c r="KB519" s="34"/>
      <c r="KC519" s="34"/>
      <c r="KD519" s="34"/>
      <c r="KE519" s="34"/>
      <c r="KF519" s="34"/>
      <c r="KG519" s="34"/>
      <c r="KH519" s="34"/>
      <c r="KI519" s="34"/>
      <c r="KJ519" s="34"/>
      <c r="KK519" s="34"/>
      <c r="KL519" s="34"/>
      <c r="KM519" s="34"/>
      <c r="KN519" s="34"/>
      <c r="KO519" s="34"/>
      <c r="KP519" s="34"/>
      <c r="KQ519" s="34"/>
      <c r="KR519" s="34"/>
      <c r="KS519" s="34"/>
      <c r="KT519" s="34"/>
      <c r="KU519" s="34"/>
      <c r="KV519" s="34"/>
      <c r="KW519" s="34"/>
      <c r="KX519" s="34"/>
      <c r="KY519" s="34"/>
      <c r="KZ519" s="34"/>
    </row>
    <row r="520" spans="1:312" s="184" customFormat="1" ht="18" customHeight="1" x14ac:dyDescent="0.25">
      <c r="A520" s="76">
        <v>5</v>
      </c>
      <c r="B520" s="175" t="s">
        <v>1463</v>
      </c>
      <c r="C520" s="175" t="s">
        <v>1395</v>
      </c>
      <c r="D520" s="95">
        <v>2</v>
      </c>
      <c r="E520" s="78">
        <f>IF(AM520+1=13,"GRAD",AM520+1)</f>
        <v>11</v>
      </c>
      <c r="F520" s="79"/>
      <c r="G520" s="80"/>
      <c r="H520" s="81"/>
      <c r="I520" s="82" t="str">
        <f>IF(H520&gt;0,"Y"," ")</f>
        <v xml:space="preserve"> </v>
      </c>
      <c r="J520" s="82" t="str">
        <f>IF(H520&gt;0,"Y"," ")</f>
        <v xml:space="preserve"> </v>
      </c>
      <c r="K520" s="176">
        <v>4</v>
      </c>
      <c r="L520" s="96">
        <v>189</v>
      </c>
      <c r="M520" s="79"/>
      <c r="N520" s="76"/>
      <c r="O520" s="76"/>
      <c r="P520" s="76"/>
      <c r="Q520" s="76"/>
      <c r="R520" s="76"/>
      <c r="S520" s="76"/>
      <c r="T520" s="20" t="str">
        <f>IF(G520=6,$E$12,IF(G520=5,$E$13,IF(G520=4,$E$14,IF(G520=3,$E$15,IF(G520=2,$E$16,IF(G520=1,$E$17,IF(G520=7,$E$11," ")))))))</f>
        <v xml:space="preserve"> </v>
      </c>
      <c r="U520" s="23" t="str">
        <f>IF(G520=6,$U$12,IF(G520=5,$U$13,IF(G520=4,$U$14,IF(G520=3,$U$15,IF(G520=2,$U$16,IF(G520=1,$U$17,IF(G520=7,$U$11," ")))))))</f>
        <v xml:space="preserve"> </v>
      </c>
      <c r="V520" s="79"/>
      <c r="W520" s="76"/>
      <c r="X520" s="76"/>
      <c r="Y520" s="80"/>
      <c r="Z520" s="80"/>
      <c r="AA520" s="175" t="s">
        <v>479</v>
      </c>
      <c r="AB520" s="84" t="s">
        <v>1464</v>
      </c>
      <c r="AD520" s="185"/>
      <c r="AE520" s="185"/>
      <c r="AF520" s="185"/>
      <c r="AG520" s="186"/>
      <c r="AH520" s="186"/>
      <c r="AI520" s="186"/>
      <c r="AJ520" s="186"/>
      <c r="AK520" s="186"/>
      <c r="AL520" s="186"/>
      <c r="AM520" s="180">
        <v>10</v>
      </c>
    </row>
    <row r="521" spans="1:312" s="184" customFormat="1" ht="18" customHeight="1" x14ac:dyDescent="0.25">
      <c r="A521" s="76">
        <v>5</v>
      </c>
      <c r="B521" s="175" t="s">
        <v>1465</v>
      </c>
      <c r="C521" s="175" t="s">
        <v>1421</v>
      </c>
      <c r="D521" s="95">
        <v>2</v>
      </c>
      <c r="E521" s="78">
        <f>IF(AM521+1=13,"GRAD",AM521+1)</f>
        <v>12</v>
      </c>
      <c r="F521" s="79"/>
      <c r="G521" s="80"/>
      <c r="H521" s="81"/>
      <c r="I521" s="82" t="str">
        <f>IF(H521&gt;0,"Y"," ")</f>
        <v xml:space="preserve"> </v>
      </c>
      <c r="J521" s="82" t="str">
        <f>IF(H521&gt;0,"Y"," ")</f>
        <v xml:space="preserve"> </v>
      </c>
      <c r="K521" s="176">
        <v>5</v>
      </c>
      <c r="L521" s="96">
        <v>189</v>
      </c>
      <c r="M521" s="79"/>
      <c r="N521" s="76"/>
      <c r="O521" s="76"/>
      <c r="P521" s="76"/>
      <c r="Q521" s="76"/>
      <c r="R521" s="76"/>
      <c r="S521" s="76"/>
      <c r="T521" s="20" t="str">
        <f>IF(G521=6,$E$12,IF(G521=5,$E$13,IF(G521=4,$E$14,IF(G521=3,$E$15,IF(G521=2,$E$16,IF(G521=1,$E$17,IF(G521=7,$E$11," ")))))))</f>
        <v xml:space="preserve"> </v>
      </c>
      <c r="U521" s="23" t="str">
        <f>IF(G521=6,$U$12,IF(G521=5,$U$13,IF(G521=4,$U$14,IF(G521=3,$U$15,IF(G521=2,$U$16,IF(G521=1,$U$17,IF(G521=7,$U$11," ")))))))</f>
        <v xml:space="preserve"> </v>
      </c>
      <c r="V521" s="79"/>
      <c r="W521" s="76"/>
      <c r="X521" s="76"/>
      <c r="Y521" s="80"/>
      <c r="Z521" s="80"/>
      <c r="AA521" s="175" t="s">
        <v>1466</v>
      </c>
      <c r="AB521" s="86" t="s">
        <v>1304</v>
      </c>
      <c r="AC521" s="34"/>
      <c r="AD521" s="34"/>
      <c r="AE521" s="34"/>
      <c r="AF521" s="34"/>
      <c r="AG521" s="34"/>
      <c r="AH521" s="34"/>
      <c r="AI521" s="34"/>
      <c r="AJ521" s="34"/>
      <c r="AK521" s="34"/>
      <c r="AL521" s="3"/>
      <c r="AM521" s="180">
        <v>11</v>
      </c>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c r="GO521" s="3"/>
      <c r="GP521" s="3"/>
      <c r="GQ521" s="3"/>
      <c r="GR521" s="3"/>
      <c r="GS521" s="3"/>
      <c r="GT521" s="3"/>
      <c r="GU521" s="3"/>
      <c r="GV521" s="3"/>
      <c r="GW521" s="3"/>
      <c r="GX521" s="3"/>
      <c r="GY521" s="3"/>
      <c r="GZ521" s="3"/>
      <c r="HA521" s="3"/>
      <c r="HB521" s="3"/>
      <c r="HC521" s="3"/>
      <c r="HD521" s="3"/>
      <c r="HE521" s="3"/>
      <c r="HF521" s="3"/>
      <c r="HG521" s="3"/>
      <c r="HH521" s="3"/>
      <c r="HI521" s="3"/>
      <c r="HJ521" s="3"/>
      <c r="HK521" s="3"/>
      <c r="HL521" s="3"/>
      <c r="HM521" s="3"/>
      <c r="HN521" s="3"/>
      <c r="HO521" s="3"/>
      <c r="HP521" s="3"/>
      <c r="HQ521" s="3"/>
      <c r="HR521" s="3"/>
      <c r="HS521" s="3"/>
      <c r="HT521" s="3"/>
      <c r="HU521" s="3"/>
      <c r="HV521" s="3"/>
      <c r="HW521" s="3"/>
      <c r="HX521" s="3"/>
      <c r="HY521" s="3"/>
      <c r="HZ521" s="3"/>
      <c r="IA521" s="3"/>
      <c r="IB521" s="3"/>
      <c r="IC521" s="3"/>
      <c r="ID521" s="3"/>
      <c r="IE521" s="3"/>
      <c r="IF521" s="3"/>
      <c r="IG521" s="3"/>
      <c r="IH521" s="3"/>
      <c r="II521" s="3"/>
      <c r="IJ521" s="3"/>
      <c r="IK521" s="3"/>
      <c r="IL521" s="3"/>
      <c r="IM521" s="3"/>
      <c r="IN521" s="3"/>
      <c r="IO521" s="3"/>
      <c r="IP521" s="3"/>
      <c r="IQ521" s="3"/>
      <c r="IR521" s="3"/>
      <c r="IS521" s="3"/>
      <c r="IT521" s="3"/>
      <c r="IU521" s="3"/>
      <c r="IV521" s="3"/>
      <c r="IW521" s="3"/>
      <c r="IX521" s="3"/>
      <c r="IY521" s="3"/>
      <c r="IZ521" s="3"/>
      <c r="JA521" s="3"/>
      <c r="JB521" s="3"/>
      <c r="JC521" s="3"/>
      <c r="JD521" s="3"/>
      <c r="JE521" s="3"/>
      <c r="JF521" s="3"/>
      <c r="JG521" s="3"/>
      <c r="JH521" s="3"/>
      <c r="JI521" s="3"/>
      <c r="JJ521" s="3"/>
      <c r="JK521" s="3"/>
      <c r="JL521" s="3"/>
      <c r="JM521" s="3"/>
      <c r="JN521" s="3"/>
      <c r="JO521" s="3"/>
      <c r="JP521" s="3"/>
      <c r="JQ521" s="3"/>
      <c r="JR521" s="3"/>
      <c r="JS521" s="3"/>
      <c r="JT521" s="3"/>
      <c r="JU521" s="3"/>
      <c r="JV521" s="3"/>
      <c r="JW521" s="3"/>
      <c r="JX521" s="3"/>
      <c r="JY521" s="3"/>
      <c r="JZ521" s="3"/>
      <c r="KA521" s="3"/>
      <c r="KB521" s="3"/>
      <c r="KC521" s="3"/>
      <c r="KD521" s="3"/>
      <c r="KE521" s="3"/>
      <c r="KF521" s="3"/>
      <c r="KG521" s="3"/>
      <c r="KH521" s="3"/>
      <c r="KI521" s="3"/>
      <c r="KJ521" s="3"/>
      <c r="KK521" s="3"/>
      <c r="KL521" s="3"/>
      <c r="KM521" s="3"/>
      <c r="KN521" s="3"/>
      <c r="KO521" s="3"/>
      <c r="KP521" s="3"/>
      <c r="KQ521" s="3"/>
      <c r="KR521" s="3"/>
      <c r="KS521" s="3"/>
      <c r="KT521" s="3"/>
      <c r="KU521" s="3"/>
      <c r="KV521" s="3"/>
      <c r="KW521" s="3"/>
      <c r="KX521" s="3"/>
      <c r="KY521" s="3"/>
      <c r="KZ521" s="3"/>
    </row>
    <row r="522" spans="1:312" s="184" customFormat="1" ht="18" customHeight="1" x14ac:dyDescent="0.25">
      <c r="A522" s="76">
        <v>5</v>
      </c>
      <c r="B522" s="175" t="s">
        <v>1467</v>
      </c>
      <c r="C522" s="175" t="s">
        <v>1451</v>
      </c>
      <c r="D522" s="95">
        <v>2</v>
      </c>
      <c r="E522" s="78">
        <f>IF(AM522+1=13,"GRAD",AM522+1)</f>
        <v>12</v>
      </c>
      <c r="F522" s="79"/>
      <c r="G522" s="80"/>
      <c r="H522" s="81"/>
      <c r="I522" s="82" t="str">
        <f>IF(H522&gt;0,"Y"," ")</f>
        <v xml:space="preserve"> </v>
      </c>
      <c r="J522" s="82" t="str">
        <f>IF(H522&gt;0,"Y"," ")</f>
        <v xml:space="preserve"> </v>
      </c>
      <c r="K522" s="176">
        <v>6</v>
      </c>
      <c r="L522" s="96">
        <v>189</v>
      </c>
      <c r="M522" s="79"/>
      <c r="N522" s="76"/>
      <c r="O522" s="76"/>
      <c r="P522" s="76"/>
      <c r="Q522" s="76"/>
      <c r="R522" s="76"/>
      <c r="S522" s="76"/>
      <c r="T522" s="20" t="str">
        <f>IF(G522=6,$E$12,IF(G522=5,$E$13,IF(G522=4,$E$14,IF(G522=3,$E$15,IF(G522=2,$E$16,IF(G522=1,$E$17,IF(G522=7,$E$11," ")))))))</f>
        <v xml:space="preserve"> </v>
      </c>
      <c r="U522" s="23" t="str">
        <f>IF(G522=6,$U$12,IF(G522=5,$U$13,IF(G522=4,$U$14,IF(G522=3,$U$15,IF(G522=2,$U$16,IF(G522=1,$U$17,IF(G522=7,$U$11," ")))))))</f>
        <v xml:space="preserve"> </v>
      </c>
      <c r="V522" s="79"/>
      <c r="W522" s="76"/>
      <c r="X522" s="76"/>
      <c r="Y522" s="80"/>
      <c r="Z522" s="80"/>
      <c r="AA522" s="175" t="s">
        <v>816</v>
      </c>
      <c r="AB522" s="86" t="s">
        <v>1468</v>
      </c>
      <c r="AC522" s="34"/>
      <c r="AD522" s="34"/>
      <c r="AE522" s="34"/>
      <c r="AF522" s="34"/>
      <c r="AG522" s="34"/>
      <c r="AH522" s="34"/>
      <c r="AI522" s="34"/>
      <c r="AJ522" s="34"/>
      <c r="AK522" s="34"/>
      <c r="AL522" s="3"/>
      <c r="AM522" s="180">
        <v>11</v>
      </c>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c r="GO522" s="3"/>
      <c r="GP522" s="3"/>
      <c r="GQ522" s="3"/>
      <c r="GR522" s="3"/>
      <c r="GS522" s="3"/>
      <c r="GT522" s="3"/>
      <c r="GU522" s="3"/>
      <c r="GV522" s="3"/>
      <c r="GW522" s="3"/>
      <c r="GX522" s="3"/>
      <c r="GY522" s="3"/>
      <c r="GZ522" s="3"/>
      <c r="HA522" s="3"/>
      <c r="HB522" s="3"/>
      <c r="HC522" s="3"/>
      <c r="HD522" s="3"/>
      <c r="HE522" s="3"/>
      <c r="HF522" s="3"/>
      <c r="HG522" s="3"/>
      <c r="HH522" s="3"/>
      <c r="HI522" s="3"/>
      <c r="HJ522" s="3"/>
      <c r="HK522" s="3"/>
      <c r="HL522" s="3"/>
      <c r="HM522" s="3"/>
      <c r="HN522" s="3"/>
      <c r="HO522" s="3"/>
      <c r="HP522" s="3"/>
      <c r="HQ522" s="3"/>
      <c r="HR522" s="3"/>
      <c r="HS522" s="3"/>
      <c r="HT522" s="3"/>
      <c r="HU522" s="3"/>
      <c r="HV522" s="3"/>
      <c r="HW522" s="3"/>
      <c r="HX522" s="3"/>
      <c r="HY522" s="3"/>
      <c r="HZ522" s="3"/>
      <c r="IA522" s="3"/>
      <c r="IB522" s="3"/>
      <c r="IC522" s="3"/>
      <c r="ID522" s="3"/>
      <c r="IE522" s="3"/>
      <c r="IF522" s="3"/>
      <c r="IG522" s="3"/>
      <c r="IH522" s="3"/>
      <c r="II522" s="3"/>
      <c r="IJ522" s="3"/>
      <c r="IK522" s="3"/>
      <c r="IL522" s="3"/>
      <c r="IM522" s="3"/>
      <c r="IN522" s="3"/>
      <c r="IO522" s="3"/>
      <c r="IP522" s="3"/>
      <c r="IQ522" s="3"/>
      <c r="IR522" s="3"/>
      <c r="IS522" s="3"/>
      <c r="IT522" s="3"/>
      <c r="IU522" s="3"/>
      <c r="IV522" s="3"/>
      <c r="IW522" s="3"/>
      <c r="IX522" s="3"/>
      <c r="IY522" s="3"/>
      <c r="IZ522" s="3"/>
      <c r="JA522" s="3"/>
      <c r="JB522" s="3"/>
      <c r="JC522" s="3"/>
      <c r="JD522" s="3"/>
      <c r="JE522" s="3"/>
      <c r="JF522" s="3"/>
      <c r="JG522" s="3"/>
      <c r="JH522" s="3"/>
      <c r="JI522" s="3"/>
      <c r="JJ522" s="3"/>
      <c r="JK522" s="3"/>
      <c r="JL522" s="3"/>
      <c r="JM522" s="3"/>
      <c r="JN522" s="3"/>
      <c r="JO522" s="3"/>
      <c r="JP522" s="3"/>
      <c r="JQ522" s="3"/>
      <c r="JR522" s="3"/>
      <c r="JS522" s="3"/>
      <c r="JT522" s="3"/>
      <c r="JU522" s="3"/>
      <c r="JV522" s="3"/>
      <c r="JW522" s="3"/>
      <c r="JX522" s="3"/>
      <c r="JY522" s="3"/>
      <c r="JZ522" s="3"/>
      <c r="KA522" s="3"/>
      <c r="KB522" s="3"/>
      <c r="KC522" s="3"/>
      <c r="KD522" s="3"/>
      <c r="KE522" s="3"/>
      <c r="KF522" s="3"/>
      <c r="KG522" s="3"/>
      <c r="KH522" s="3"/>
      <c r="KI522" s="3"/>
      <c r="KJ522" s="3"/>
      <c r="KK522" s="3"/>
      <c r="KL522" s="3"/>
      <c r="KM522" s="3"/>
      <c r="KN522" s="3"/>
      <c r="KO522" s="3"/>
      <c r="KP522" s="3"/>
      <c r="KQ522" s="3"/>
      <c r="KR522" s="3"/>
      <c r="KS522" s="3"/>
      <c r="KT522" s="3"/>
      <c r="KU522" s="3"/>
      <c r="KV522" s="3"/>
      <c r="KW522" s="3"/>
      <c r="KX522" s="3"/>
      <c r="KY522" s="3"/>
      <c r="KZ522" s="3"/>
    </row>
    <row r="523" spans="1:312" s="184" customFormat="1" ht="18" customHeight="1" x14ac:dyDescent="0.25">
      <c r="A523" s="76">
        <v>5</v>
      </c>
      <c r="B523" s="175" t="s">
        <v>1469</v>
      </c>
      <c r="C523" s="175" t="s">
        <v>1366</v>
      </c>
      <c r="D523" s="95">
        <v>2</v>
      </c>
      <c r="E523" s="78">
        <f>IF(AM523+1=13,"GRAD",AM523+1)</f>
        <v>12</v>
      </c>
      <c r="F523" s="79"/>
      <c r="G523" s="80">
        <v>2</v>
      </c>
      <c r="H523" s="81">
        <v>7</v>
      </c>
      <c r="I523" s="82" t="str">
        <f>IF(H523&gt;0,"Y"," ")</f>
        <v>Y</v>
      </c>
      <c r="J523" s="82" t="str">
        <f>IF(H523&gt;0,"Y"," ")</f>
        <v>Y</v>
      </c>
      <c r="K523" s="176">
        <v>1</v>
      </c>
      <c r="L523" s="96">
        <v>215</v>
      </c>
      <c r="M523" s="79"/>
      <c r="N523" s="76"/>
      <c r="O523" s="76"/>
      <c r="P523" s="76"/>
      <c r="Q523" s="76"/>
      <c r="R523" s="76"/>
      <c r="S523" s="76"/>
      <c r="T523" s="20">
        <f>IF(G523=6,$E$12,IF(G523=5,$E$13,IF(G523=4,$E$14,IF(G523=3,$E$15,IF(G523=2,$E$16,IF(G523=1,$E$17,IF(G523=7,$E$11," ")))))))</f>
        <v>34</v>
      </c>
      <c r="U523" s="23">
        <f>IF(G523=6,$U$12,IF(G523=5,$U$13,IF(G523=4,$U$14,IF(G523=3,$U$15,IF(G523=2,$U$16,IF(G523=1,$U$17,IF(G523=7,$U$11," ")))))))</f>
        <v>95</v>
      </c>
      <c r="V523" s="79"/>
      <c r="W523" s="76">
        <v>1</v>
      </c>
      <c r="X523" s="76"/>
      <c r="Y523" s="80"/>
      <c r="Z523" s="80"/>
      <c r="AA523" s="175" t="s">
        <v>712</v>
      </c>
      <c r="AB523" s="86" t="s">
        <v>1470</v>
      </c>
      <c r="AC523" s="34"/>
      <c r="AD523" s="34"/>
      <c r="AE523" s="34"/>
      <c r="AF523" s="34"/>
      <c r="AG523" s="34"/>
      <c r="AH523" s="34"/>
      <c r="AI523" s="34"/>
      <c r="AJ523" s="34"/>
      <c r="AK523" s="34"/>
      <c r="AL523" s="3"/>
      <c r="AM523" s="180">
        <v>11</v>
      </c>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c r="GO523" s="3"/>
      <c r="GP523" s="3"/>
      <c r="GQ523" s="3"/>
      <c r="GR523" s="3"/>
      <c r="GS523" s="3"/>
      <c r="GT523" s="3"/>
      <c r="GU523" s="3"/>
      <c r="GV523" s="3"/>
      <c r="GW523" s="3"/>
      <c r="GX523" s="3"/>
      <c r="GY523" s="3"/>
      <c r="GZ523" s="3"/>
      <c r="HA523" s="3"/>
      <c r="HB523" s="3"/>
      <c r="HC523" s="3"/>
      <c r="HD523" s="3"/>
      <c r="HE523" s="3"/>
      <c r="HF523" s="3"/>
      <c r="HG523" s="3"/>
      <c r="HH523" s="3"/>
      <c r="HI523" s="3"/>
      <c r="HJ523" s="3"/>
      <c r="HK523" s="3"/>
      <c r="HL523" s="3"/>
      <c r="HM523" s="3"/>
      <c r="HN523" s="3"/>
      <c r="HO523" s="3"/>
      <c r="HP523" s="3"/>
      <c r="HQ523" s="3"/>
      <c r="HR523" s="3"/>
      <c r="HS523" s="3"/>
      <c r="HT523" s="3"/>
      <c r="HU523" s="3"/>
      <c r="HV523" s="3"/>
      <c r="HW523" s="3"/>
      <c r="HX523" s="3"/>
      <c r="HY523" s="3"/>
      <c r="HZ523" s="3"/>
      <c r="IA523" s="3"/>
      <c r="IB523" s="3"/>
      <c r="IC523" s="3"/>
      <c r="ID523" s="3"/>
      <c r="IE523" s="3"/>
      <c r="IF523" s="3"/>
      <c r="IG523" s="3"/>
      <c r="IH523" s="3"/>
      <c r="II523" s="3"/>
      <c r="IJ523" s="3"/>
      <c r="IK523" s="3"/>
      <c r="IL523" s="3"/>
      <c r="IM523" s="3"/>
      <c r="IN523" s="3"/>
      <c r="IO523" s="3"/>
      <c r="IP523" s="3"/>
      <c r="IQ523" s="3"/>
      <c r="IR523" s="3"/>
      <c r="IS523" s="3"/>
      <c r="IT523" s="3"/>
      <c r="IU523" s="3"/>
      <c r="IV523" s="3"/>
      <c r="IW523" s="3"/>
      <c r="IX523" s="3"/>
      <c r="IY523" s="3"/>
      <c r="IZ523" s="3"/>
      <c r="JA523" s="3"/>
      <c r="JB523" s="3"/>
      <c r="JC523" s="3"/>
      <c r="JD523" s="3"/>
      <c r="JE523" s="3"/>
      <c r="JF523" s="3"/>
      <c r="JG523" s="3"/>
      <c r="JH523" s="3"/>
      <c r="JI523" s="3"/>
      <c r="JJ523" s="3"/>
      <c r="JK523" s="3"/>
      <c r="JL523" s="3"/>
      <c r="JM523" s="3"/>
      <c r="JN523" s="3"/>
      <c r="JO523" s="3"/>
      <c r="JP523" s="3"/>
      <c r="JQ523" s="3"/>
      <c r="JR523" s="3"/>
      <c r="JS523" s="3"/>
      <c r="JT523" s="3"/>
      <c r="JU523" s="3"/>
      <c r="JV523" s="3"/>
      <c r="JW523" s="3"/>
      <c r="JX523" s="3"/>
      <c r="JY523" s="3"/>
      <c r="JZ523" s="3"/>
      <c r="KA523" s="3"/>
      <c r="KB523" s="3"/>
      <c r="KC523" s="3"/>
      <c r="KD523" s="3"/>
      <c r="KE523" s="3"/>
      <c r="KF523" s="3"/>
      <c r="KG523" s="3"/>
      <c r="KH523" s="3"/>
      <c r="KI523" s="3"/>
      <c r="KJ523" s="3"/>
      <c r="KK523" s="3"/>
      <c r="KL523" s="3"/>
      <c r="KM523" s="3"/>
      <c r="KN523" s="3"/>
      <c r="KO523" s="3"/>
      <c r="KP523" s="3"/>
      <c r="KQ523" s="3"/>
      <c r="KR523" s="3"/>
      <c r="KS523" s="3"/>
      <c r="KT523" s="3"/>
      <c r="KU523" s="3"/>
      <c r="KV523" s="3"/>
      <c r="KW523" s="3"/>
      <c r="KX523" s="3"/>
      <c r="KY523" s="3"/>
      <c r="KZ523" s="3"/>
    </row>
    <row r="524" spans="1:312" s="184" customFormat="1" ht="18" customHeight="1" x14ac:dyDescent="0.25">
      <c r="A524" s="76">
        <v>5</v>
      </c>
      <c r="B524" s="175" t="s">
        <v>1473</v>
      </c>
      <c r="C524" s="175" t="s">
        <v>1471</v>
      </c>
      <c r="D524" s="95">
        <v>2</v>
      </c>
      <c r="E524" s="78">
        <f>IF(AM524+1=13,"GRAD",AM524+1)</f>
        <v>12</v>
      </c>
      <c r="F524" s="79"/>
      <c r="G524" s="80">
        <v>7</v>
      </c>
      <c r="H524" s="81">
        <v>5</v>
      </c>
      <c r="I524" s="82" t="str">
        <f>IF(H524&gt;0,"Y"," ")</f>
        <v>Y</v>
      </c>
      <c r="J524" s="82" t="str">
        <f>IF(H524&gt;0,"Y"," ")</f>
        <v>Y</v>
      </c>
      <c r="K524" s="176">
        <v>1</v>
      </c>
      <c r="L524" s="96">
        <v>285</v>
      </c>
      <c r="M524" s="79"/>
      <c r="N524" s="76"/>
      <c r="O524" s="76"/>
      <c r="P524" s="76"/>
      <c r="Q524" s="76"/>
      <c r="R524" s="76"/>
      <c r="S524" s="76"/>
      <c r="T524" s="20">
        <f>IF(G524=6,$E$12,IF(G524=5,$E$13,IF(G524=4,$E$14,IF(G524=3,$E$15,IF(G524=2,$E$16,IF(G524=1,$E$17,IF(G524=7,$E$11," ")))))))</f>
        <v>16</v>
      </c>
      <c r="U524" s="23">
        <f>IF(G524=6,$U$12,IF(G524=5,$U$13,IF(G524=4,$U$14,IF(G524=3,$U$15,IF(G524=2,$U$16,IF(G524=1,$U$17,IF(G524=7,$U$11," ")))))))</f>
        <v>35</v>
      </c>
      <c r="V524" s="79"/>
      <c r="W524" s="76"/>
      <c r="X524" s="76"/>
      <c r="Y524" s="80"/>
      <c r="Z524" s="80"/>
      <c r="AA524" s="175" t="s">
        <v>296</v>
      </c>
      <c r="AB524" s="86" t="s">
        <v>1472</v>
      </c>
      <c r="AC524" s="34"/>
      <c r="AD524" s="34"/>
      <c r="AE524" s="34"/>
      <c r="AF524" s="34"/>
      <c r="AG524" s="34"/>
      <c r="AH524" s="34"/>
      <c r="AI524" s="34"/>
      <c r="AJ524" s="34"/>
      <c r="AK524" s="34"/>
      <c r="AL524" s="3"/>
      <c r="AM524" s="180">
        <v>11</v>
      </c>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c r="GO524" s="3"/>
      <c r="GP524" s="3"/>
      <c r="GQ524" s="3"/>
      <c r="GR524" s="3"/>
      <c r="GS524" s="3"/>
      <c r="GT524" s="3"/>
      <c r="GU524" s="3"/>
      <c r="GV524" s="3"/>
      <c r="GW524" s="3"/>
      <c r="GX524" s="3"/>
      <c r="GY524" s="3"/>
      <c r="GZ524" s="3"/>
      <c r="HA524" s="3"/>
      <c r="HB524" s="3"/>
      <c r="HC524" s="3"/>
      <c r="HD524" s="3"/>
      <c r="HE524" s="3"/>
      <c r="HF524" s="3"/>
      <c r="HG524" s="3"/>
      <c r="HH524" s="3"/>
      <c r="HI524" s="3"/>
      <c r="HJ524" s="3"/>
      <c r="HK524" s="3"/>
      <c r="HL524" s="3"/>
      <c r="HM524" s="3"/>
      <c r="HN524" s="3"/>
      <c r="HO524" s="3"/>
      <c r="HP524" s="3"/>
      <c r="HQ524" s="3"/>
      <c r="HR524" s="3"/>
      <c r="HS524" s="3"/>
      <c r="HT524" s="3"/>
      <c r="HU524" s="3"/>
      <c r="HV524" s="3"/>
      <c r="HW524" s="3"/>
      <c r="HX524" s="3"/>
      <c r="HY524" s="3"/>
      <c r="HZ524" s="3"/>
      <c r="IA524" s="3"/>
      <c r="IB524" s="3"/>
      <c r="IC524" s="3"/>
      <c r="ID524" s="3"/>
      <c r="IE524" s="3"/>
      <c r="IF524" s="3"/>
      <c r="IG524" s="3"/>
      <c r="IH524" s="3"/>
      <c r="II524" s="3"/>
      <c r="IJ524" s="3"/>
      <c r="IK524" s="3"/>
      <c r="IL524" s="3"/>
      <c r="IM524" s="3"/>
      <c r="IN524" s="3"/>
      <c r="IO524" s="3"/>
      <c r="IP524" s="3"/>
      <c r="IQ524" s="3"/>
      <c r="IR524" s="3"/>
      <c r="IS524" s="3"/>
      <c r="IT524" s="3"/>
      <c r="IU524" s="3"/>
      <c r="IV524" s="3"/>
      <c r="IW524" s="3"/>
      <c r="IX524" s="3"/>
      <c r="IY524" s="3"/>
      <c r="IZ524" s="3"/>
      <c r="JA524" s="3"/>
      <c r="JB524" s="3"/>
      <c r="JC524" s="3"/>
      <c r="JD524" s="3"/>
      <c r="JE524" s="3"/>
      <c r="JF524" s="3"/>
      <c r="JG524" s="3"/>
      <c r="JH524" s="3"/>
      <c r="JI524" s="3"/>
      <c r="JJ524" s="3"/>
      <c r="JK524" s="3"/>
      <c r="JL524" s="3"/>
      <c r="JM524" s="3"/>
      <c r="JN524" s="3"/>
      <c r="JO524" s="3"/>
      <c r="JP524" s="3"/>
      <c r="JQ524" s="3"/>
      <c r="JR524" s="3"/>
      <c r="JS524" s="3"/>
      <c r="JT524" s="3"/>
      <c r="JU524" s="3"/>
      <c r="JV524" s="3"/>
      <c r="JW524" s="3"/>
      <c r="JX524" s="3"/>
      <c r="JY524" s="3"/>
      <c r="JZ524" s="3"/>
      <c r="KA524" s="3"/>
      <c r="KB524" s="3"/>
      <c r="KC524" s="3"/>
      <c r="KD524" s="3"/>
      <c r="KE524" s="3"/>
      <c r="KF524" s="3"/>
      <c r="KG524" s="3"/>
      <c r="KH524" s="3"/>
      <c r="KI524" s="3"/>
      <c r="KJ524" s="3"/>
      <c r="KK524" s="3"/>
      <c r="KL524" s="3"/>
      <c r="KM524" s="3"/>
      <c r="KN524" s="3"/>
      <c r="KO524" s="3"/>
      <c r="KP524" s="3"/>
      <c r="KQ524" s="3"/>
      <c r="KR524" s="3"/>
      <c r="KS524" s="3"/>
      <c r="KT524" s="3"/>
      <c r="KU524" s="3"/>
      <c r="KV524" s="3"/>
      <c r="KW524" s="3"/>
      <c r="KX524" s="3"/>
      <c r="KY524" s="3"/>
      <c r="KZ524" s="3"/>
    </row>
    <row r="525" spans="1:312" s="184" customFormat="1" ht="18" customHeight="1" x14ac:dyDescent="0.25">
      <c r="A525" s="76">
        <v>5</v>
      </c>
      <c r="B525" s="175" t="s">
        <v>1474</v>
      </c>
      <c r="C525" s="175" t="s">
        <v>1400</v>
      </c>
      <c r="D525" s="95">
        <v>2</v>
      </c>
      <c r="E525" s="78">
        <f>IF(AM525+1=13,"GRAD",AM525+1)</f>
        <v>12</v>
      </c>
      <c r="F525" s="79"/>
      <c r="G525" s="80"/>
      <c r="H525" s="81"/>
      <c r="I525" s="82" t="str">
        <f>IF(H525&gt;0,"Y"," ")</f>
        <v xml:space="preserve"> </v>
      </c>
      <c r="J525" s="82" t="str">
        <f>IF(H525&gt;0,"Y"," ")</f>
        <v xml:space="preserve"> </v>
      </c>
      <c r="K525" s="176">
        <v>3</v>
      </c>
      <c r="L525" s="96">
        <v>285</v>
      </c>
      <c r="M525" s="79"/>
      <c r="N525" s="76"/>
      <c r="O525" s="76"/>
      <c r="P525" s="76"/>
      <c r="Q525" s="76"/>
      <c r="R525" s="76"/>
      <c r="S525" s="76"/>
      <c r="T525" s="20" t="str">
        <f>IF(G525=6,$E$12,IF(G525=5,$E$13,IF(G525=4,$E$14,IF(G525=3,$E$15,IF(G525=2,$E$16,IF(G525=1,$E$17,IF(G525=7,$E$11," ")))))))</f>
        <v xml:space="preserve"> </v>
      </c>
      <c r="U525" s="23" t="str">
        <f>IF(G525=6,$U$12,IF(G525=5,$U$13,IF(G525=4,$U$14,IF(G525=3,$U$15,IF(G525=2,$U$16,IF(G525=1,$U$17,IF(G525=7,$U$11," ")))))))</f>
        <v xml:space="preserve"> </v>
      </c>
      <c r="V525" s="79"/>
      <c r="W525" s="76"/>
      <c r="X525" s="76"/>
      <c r="Y525" s="80"/>
      <c r="Z525" s="80"/>
      <c r="AA525" s="175" t="s">
        <v>943</v>
      </c>
      <c r="AB525" s="86" t="s">
        <v>1475</v>
      </c>
      <c r="AC525" s="34"/>
      <c r="AD525" s="34"/>
      <c r="AE525" s="34"/>
      <c r="AF525" s="34"/>
      <c r="AG525" s="34"/>
      <c r="AH525" s="34"/>
      <c r="AI525" s="34"/>
      <c r="AJ525" s="34"/>
      <c r="AK525" s="34"/>
      <c r="AL525" s="3"/>
      <c r="AM525" s="180">
        <v>11</v>
      </c>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c r="GO525" s="3"/>
      <c r="GP525" s="3"/>
      <c r="GQ525" s="3"/>
      <c r="GR525" s="3"/>
      <c r="GS525" s="3"/>
      <c r="GT525" s="3"/>
      <c r="GU525" s="3"/>
      <c r="GV525" s="3"/>
      <c r="GW525" s="3"/>
      <c r="GX525" s="3"/>
      <c r="GY525" s="3"/>
      <c r="GZ525" s="3"/>
      <c r="HA525" s="3"/>
      <c r="HB525" s="3"/>
      <c r="HC525" s="3"/>
      <c r="HD525" s="3"/>
      <c r="HE525" s="3"/>
      <c r="HF525" s="3"/>
      <c r="HG525" s="3"/>
      <c r="HH525" s="3"/>
      <c r="HI525" s="3"/>
      <c r="HJ525" s="3"/>
      <c r="HK525" s="3"/>
      <c r="HL525" s="3"/>
      <c r="HM525" s="3"/>
      <c r="HN525" s="3"/>
      <c r="HO525" s="3"/>
      <c r="HP525" s="3"/>
      <c r="HQ525" s="3"/>
      <c r="HR525" s="3"/>
      <c r="HS525" s="3"/>
      <c r="HT525" s="3"/>
      <c r="HU525" s="3"/>
      <c r="HV525" s="3"/>
      <c r="HW525" s="3"/>
      <c r="HX525" s="3"/>
      <c r="HY525" s="3"/>
      <c r="HZ525" s="3"/>
      <c r="IA525" s="3"/>
      <c r="IB525" s="3"/>
      <c r="IC525" s="3"/>
      <c r="ID525" s="3"/>
      <c r="IE525" s="3"/>
      <c r="IF525" s="3"/>
      <c r="IG525" s="3"/>
      <c r="IH525" s="3"/>
      <c r="II525" s="3"/>
      <c r="IJ525" s="3"/>
      <c r="IK525" s="3"/>
      <c r="IL525" s="3"/>
      <c r="IM525" s="3"/>
      <c r="IN525" s="3"/>
      <c r="IO525" s="3"/>
      <c r="IP525" s="3"/>
      <c r="IQ525" s="3"/>
      <c r="IR525" s="3"/>
      <c r="IS525" s="3"/>
      <c r="IT525" s="3"/>
      <c r="IU525" s="3"/>
      <c r="IV525" s="3"/>
      <c r="IW525" s="3"/>
      <c r="IX525" s="3"/>
      <c r="IY525" s="3"/>
      <c r="IZ525" s="3"/>
      <c r="JA525" s="3"/>
      <c r="JB525" s="3"/>
      <c r="JC525" s="3"/>
      <c r="JD525" s="3"/>
      <c r="JE525" s="3"/>
      <c r="JF525" s="3"/>
      <c r="JG525" s="3"/>
      <c r="JH525" s="3"/>
      <c r="JI525" s="3"/>
      <c r="JJ525" s="3"/>
      <c r="JK525" s="3"/>
      <c r="JL525" s="3"/>
      <c r="JM525" s="3"/>
      <c r="JN525" s="3"/>
      <c r="JO525" s="3"/>
      <c r="JP525" s="3"/>
      <c r="JQ525" s="3"/>
      <c r="JR525" s="3"/>
      <c r="JS525" s="3"/>
      <c r="JT525" s="3"/>
      <c r="JU525" s="3"/>
      <c r="JV525" s="3"/>
      <c r="JW525" s="3"/>
      <c r="JX525" s="3"/>
      <c r="JY525" s="3"/>
      <c r="JZ525" s="3"/>
      <c r="KA525" s="3"/>
      <c r="KB525" s="3"/>
      <c r="KC525" s="3"/>
      <c r="KD525" s="3"/>
      <c r="KE525" s="3"/>
      <c r="KF525" s="3"/>
      <c r="KG525" s="3"/>
      <c r="KH525" s="3"/>
      <c r="KI525" s="3"/>
      <c r="KJ525" s="3"/>
      <c r="KK525" s="3"/>
      <c r="KL525" s="3"/>
      <c r="KM525" s="3"/>
      <c r="KN525" s="3"/>
      <c r="KO525" s="3"/>
      <c r="KP525" s="3"/>
      <c r="KQ525" s="3"/>
      <c r="KR525" s="3"/>
      <c r="KS525" s="3"/>
      <c r="KT525" s="3"/>
      <c r="KU525" s="3"/>
      <c r="KV525" s="3"/>
      <c r="KW525" s="3"/>
      <c r="KX525" s="3"/>
      <c r="KY525" s="3"/>
      <c r="KZ525" s="3"/>
    </row>
    <row r="526" spans="1:312" s="184" customFormat="1" ht="18" customHeight="1" x14ac:dyDescent="0.25">
      <c r="A526" s="76">
        <v>6</v>
      </c>
      <c r="B526" s="178" t="s">
        <v>1476</v>
      </c>
      <c r="C526" s="178" t="s">
        <v>1477</v>
      </c>
      <c r="D526" s="77">
        <v>1</v>
      </c>
      <c r="E526" s="78">
        <f>IF(AM526+1=13,"GRAD",AM526+1)</f>
        <v>10</v>
      </c>
      <c r="F526" s="79"/>
      <c r="G526" s="80"/>
      <c r="H526" s="81">
        <v>6</v>
      </c>
      <c r="I526" s="82" t="str">
        <f>IF(H526&gt;0,"Y"," ")</f>
        <v>Y</v>
      </c>
      <c r="J526" s="82" t="str">
        <f>IF(H526&gt;0,"Y"," ")</f>
        <v>Y</v>
      </c>
      <c r="K526" s="176">
        <v>1</v>
      </c>
      <c r="L526" s="83">
        <v>102</v>
      </c>
      <c r="M526" s="79"/>
      <c r="N526" s="76"/>
      <c r="O526" s="76"/>
      <c r="P526" s="76"/>
      <c r="Q526" s="76"/>
      <c r="R526" s="76"/>
      <c r="S526" s="76"/>
      <c r="T526" s="20" t="str">
        <f>IF(G526=6,$E$12,IF(G526=5,$E$13,IF(G526=4,$E$14,IF(G526=3,$E$15,IF(G526=2,$E$16,IF(G526=1,$E$17,IF(G526=7,$E$11," ")))))))</f>
        <v xml:space="preserve"> </v>
      </c>
      <c r="U526" s="23" t="str">
        <f>IF(G526=6,$U$12,IF(G526=5,$U$13,IF(G526=4,$U$14,IF(G526=3,$U$15,IF(G526=2,$U$16,IF(G526=1,$U$17,IF(G526=7,$U$11," ")))))))</f>
        <v xml:space="preserve"> </v>
      </c>
      <c r="V526" s="79"/>
      <c r="W526" s="76"/>
      <c r="X526" s="76"/>
      <c r="Y526" s="80"/>
      <c r="Z526" s="80"/>
      <c r="AA526" s="178" t="s">
        <v>1478</v>
      </c>
      <c r="AB526" s="86" t="s">
        <v>1479</v>
      </c>
      <c r="AC526" s="34"/>
      <c r="AD526" s="34"/>
      <c r="AE526" s="34"/>
      <c r="AF526" s="34"/>
      <c r="AG526" s="34"/>
      <c r="AH526" s="34"/>
      <c r="AI526" s="34"/>
      <c r="AJ526" s="34"/>
      <c r="AK526" s="34"/>
      <c r="AL526" s="34"/>
      <c r="AM526" s="181">
        <v>9</v>
      </c>
      <c r="AN526" s="34"/>
      <c r="AO526" s="34"/>
      <c r="AP526" s="34"/>
      <c r="AQ526" s="34"/>
      <c r="AR526" s="34"/>
      <c r="AS526" s="34"/>
      <c r="AT526" s="34"/>
      <c r="AU526" s="34"/>
      <c r="AV526" s="34"/>
      <c r="AW526" s="34"/>
      <c r="AX526" s="34"/>
      <c r="AY526" s="34"/>
      <c r="AZ526" s="34"/>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c r="CT526" s="34"/>
      <c r="CU526" s="34"/>
      <c r="CV526" s="34"/>
      <c r="CW526" s="34"/>
      <c r="CX526" s="34"/>
      <c r="CY526" s="34"/>
      <c r="CZ526" s="34"/>
      <c r="DA526" s="34"/>
      <c r="DB526" s="34"/>
      <c r="DC526" s="34"/>
      <c r="DD526" s="34"/>
      <c r="DE526" s="34"/>
      <c r="DF526" s="34"/>
      <c r="DG526" s="34"/>
      <c r="DH526" s="34"/>
      <c r="DI526" s="34"/>
      <c r="DJ526" s="34"/>
      <c r="DK526" s="34"/>
      <c r="DL526" s="34"/>
      <c r="DM526" s="34"/>
      <c r="DN526" s="34"/>
      <c r="DO526" s="34"/>
      <c r="DP526" s="34"/>
      <c r="DQ526" s="34"/>
      <c r="DR526" s="34"/>
      <c r="DS526" s="34"/>
      <c r="DT526" s="34"/>
      <c r="DU526" s="34"/>
      <c r="DV526" s="34"/>
      <c r="DW526" s="34"/>
      <c r="DX526" s="34"/>
      <c r="DY526" s="34"/>
      <c r="DZ526" s="34"/>
      <c r="EA526" s="34"/>
      <c r="EB526" s="34"/>
      <c r="EC526" s="34"/>
      <c r="ED526" s="34"/>
      <c r="EE526" s="34"/>
      <c r="EF526" s="34"/>
      <c r="EG526" s="34"/>
      <c r="EH526" s="34"/>
      <c r="EI526" s="34"/>
      <c r="EJ526" s="34"/>
      <c r="EK526" s="34"/>
      <c r="EL526" s="34"/>
      <c r="EM526" s="34"/>
      <c r="EN526" s="34"/>
      <c r="EO526" s="34"/>
      <c r="EP526" s="34"/>
      <c r="EQ526" s="34"/>
      <c r="ER526" s="34"/>
      <c r="ES526" s="34"/>
      <c r="ET526" s="34"/>
      <c r="EU526" s="34"/>
      <c r="EV526" s="34"/>
      <c r="EW526" s="34"/>
      <c r="EX526" s="34"/>
      <c r="EY526" s="34"/>
      <c r="EZ526" s="34"/>
      <c r="FA526" s="34"/>
      <c r="FB526" s="34"/>
      <c r="FC526" s="34"/>
      <c r="FD526" s="34"/>
      <c r="FE526" s="34"/>
      <c r="FF526" s="34"/>
      <c r="FG526" s="34"/>
      <c r="FH526" s="34"/>
      <c r="FI526" s="34"/>
      <c r="FJ526" s="34"/>
      <c r="FK526" s="34"/>
      <c r="FL526" s="34"/>
      <c r="FM526" s="34"/>
      <c r="FN526" s="34"/>
      <c r="FO526" s="34"/>
      <c r="FP526" s="34"/>
      <c r="FQ526" s="34"/>
      <c r="FR526" s="34"/>
      <c r="FS526" s="34"/>
      <c r="FT526" s="34"/>
      <c r="FU526" s="34"/>
      <c r="FV526" s="34"/>
      <c r="FW526" s="34"/>
      <c r="FX526" s="34"/>
      <c r="FY526" s="34"/>
      <c r="FZ526" s="34"/>
      <c r="GA526" s="34"/>
      <c r="GB526" s="34"/>
      <c r="GC526" s="34"/>
      <c r="GD526" s="34"/>
      <c r="GE526" s="34"/>
      <c r="GF526" s="34"/>
      <c r="GG526" s="34"/>
      <c r="GH526" s="34"/>
      <c r="GI526" s="34"/>
      <c r="GJ526" s="34"/>
      <c r="GK526" s="34"/>
      <c r="GL526" s="34"/>
      <c r="GM526" s="34"/>
      <c r="GN526" s="34"/>
      <c r="GO526" s="34"/>
      <c r="GP526" s="34"/>
      <c r="GQ526" s="34"/>
      <c r="GR526" s="34"/>
      <c r="GS526" s="34"/>
      <c r="GT526" s="34"/>
      <c r="GU526" s="34"/>
      <c r="GV526" s="34"/>
      <c r="GW526" s="34"/>
      <c r="GX526" s="34"/>
      <c r="GY526" s="34"/>
      <c r="GZ526" s="34"/>
      <c r="HA526" s="34"/>
      <c r="HB526" s="34"/>
      <c r="HC526" s="34"/>
      <c r="HD526" s="34"/>
      <c r="HE526" s="34"/>
      <c r="HF526" s="34"/>
      <c r="HG526" s="34"/>
      <c r="HH526" s="34"/>
      <c r="HI526" s="34"/>
      <c r="HJ526" s="34"/>
      <c r="HK526" s="34"/>
      <c r="HL526" s="34"/>
      <c r="HM526" s="34"/>
      <c r="HN526" s="34"/>
      <c r="HO526" s="34"/>
      <c r="HP526" s="34"/>
      <c r="HQ526" s="34"/>
      <c r="HR526" s="34"/>
      <c r="HS526" s="34"/>
      <c r="HT526" s="34"/>
      <c r="HU526" s="34"/>
      <c r="HV526" s="34"/>
      <c r="HW526" s="34"/>
      <c r="HX526" s="34"/>
      <c r="HY526" s="34"/>
      <c r="HZ526" s="34"/>
      <c r="IA526" s="34"/>
      <c r="IB526" s="34"/>
      <c r="IC526" s="34"/>
      <c r="ID526" s="34"/>
      <c r="IE526" s="34"/>
      <c r="IF526" s="34"/>
      <c r="IG526" s="34"/>
      <c r="IH526" s="34"/>
      <c r="II526" s="34"/>
      <c r="IJ526" s="34"/>
      <c r="IK526" s="34"/>
      <c r="IL526" s="34"/>
      <c r="IM526" s="34"/>
      <c r="IN526" s="34"/>
      <c r="IO526" s="34"/>
      <c r="IP526" s="34"/>
      <c r="IQ526" s="34"/>
      <c r="IR526" s="34"/>
      <c r="IS526" s="34"/>
      <c r="IT526" s="34"/>
      <c r="IU526" s="34"/>
      <c r="IV526" s="34"/>
      <c r="IW526" s="34"/>
      <c r="IX526" s="34"/>
      <c r="IY526" s="34"/>
      <c r="IZ526" s="34"/>
      <c r="JA526" s="34"/>
      <c r="JB526" s="34"/>
      <c r="JC526" s="34"/>
      <c r="JD526" s="34"/>
      <c r="JE526" s="34"/>
      <c r="JF526" s="34"/>
      <c r="JG526" s="34"/>
      <c r="JH526" s="34"/>
      <c r="JI526" s="34"/>
      <c r="JJ526" s="34"/>
      <c r="JK526" s="34"/>
      <c r="JL526" s="34"/>
      <c r="JM526" s="34"/>
      <c r="JN526" s="34"/>
      <c r="JO526" s="34"/>
      <c r="JP526" s="34"/>
      <c r="JQ526" s="34"/>
      <c r="JR526" s="34"/>
      <c r="JS526" s="34"/>
      <c r="JT526" s="34"/>
      <c r="JU526" s="34"/>
      <c r="JV526" s="34"/>
      <c r="JW526" s="34"/>
      <c r="JX526" s="34"/>
      <c r="JY526" s="34"/>
      <c r="JZ526" s="34"/>
      <c r="KA526" s="34"/>
      <c r="KB526" s="34"/>
      <c r="KC526" s="34"/>
      <c r="KD526" s="34"/>
      <c r="KE526" s="34"/>
      <c r="KF526" s="34"/>
      <c r="KG526" s="34"/>
      <c r="KH526" s="34"/>
      <c r="KI526" s="34"/>
      <c r="KJ526" s="34"/>
      <c r="KK526" s="34"/>
      <c r="KL526" s="34"/>
      <c r="KM526" s="34"/>
      <c r="KN526" s="34"/>
      <c r="KO526" s="34"/>
      <c r="KP526" s="34"/>
      <c r="KQ526" s="34"/>
      <c r="KR526" s="34"/>
      <c r="KS526" s="34"/>
      <c r="KT526" s="34"/>
      <c r="KU526" s="34"/>
      <c r="KV526" s="34"/>
      <c r="KW526" s="34"/>
      <c r="KX526" s="34"/>
      <c r="KY526" s="34"/>
      <c r="KZ526" s="34"/>
    </row>
    <row r="527" spans="1:312" s="184" customFormat="1" ht="18" customHeight="1" x14ac:dyDescent="0.25">
      <c r="A527" s="76">
        <v>6</v>
      </c>
      <c r="B527" s="178" t="s">
        <v>1480</v>
      </c>
      <c r="C527" s="178" t="s">
        <v>1481</v>
      </c>
      <c r="D527" s="85">
        <v>1</v>
      </c>
      <c r="E527" s="78">
        <f>IF(AM527+1=13,"GRAD",AM527+1)</f>
        <v>9</v>
      </c>
      <c r="F527" s="79"/>
      <c r="G527" s="80"/>
      <c r="H527" s="89">
        <v>21</v>
      </c>
      <c r="I527" s="82" t="str">
        <f>IF(H527&gt;0,"Y"," ")</f>
        <v>Y</v>
      </c>
      <c r="J527" s="82" t="str">
        <f>IF(H527&gt;0,"Y"," ")</f>
        <v>Y</v>
      </c>
      <c r="K527" s="176">
        <v>2</v>
      </c>
      <c r="L527" s="83">
        <v>102</v>
      </c>
      <c r="M527" s="79"/>
      <c r="N527" s="76"/>
      <c r="O527" s="76"/>
      <c r="P527" s="76"/>
      <c r="Q527" s="76"/>
      <c r="R527" s="76"/>
      <c r="S527" s="76"/>
      <c r="T527" s="20" t="str">
        <f>IF(G527=6,$E$12,IF(G527=5,$E$13,IF(G527=4,$E$14,IF(G527=3,$E$15,IF(G527=2,$E$16,IF(G527=1,$E$17,IF(G527=7,$E$11," ")))))))</f>
        <v xml:space="preserve"> </v>
      </c>
      <c r="U527" s="23" t="str">
        <f>IF(G527=6,$U$12,IF(G527=5,$U$13,IF(G527=4,$U$14,IF(G527=3,$U$15,IF(G527=2,$U$16,IF(G527=1,$U$17,IF(G527=7,$U$11," ")))))))</f>
        <v xml:space="preserve"> </v>
      </c>
      <c r="V527" s="79"/>
      <c r="W527" s="76"/>
      <c r="X527" s="76"/>
      <c r="Y527" s="80"/>
      <c r="Z527" s="80"/>
      <c r="AA527" s="178" t="s">
        <v>575</v>
      </c>
      <c r="AB527" s="84" t="s">
        <v>810</v>
      </c>
      <c r="AD527" s="185"/>
      <c r="AE527" s="185"/>
      <c r="AF527" s="185"/>
      <c r="AG527" s="186"/>
      <c r="AH527" s="186"/>
      <c r="AI527" s="186"/>
      <c r="AJ527" s="186"/>
      <c r="AK527" s="186"/>
      <c r="AL527" s="186"/>
      <c r="AM527" s="181">
        <v>8</v>
      </c>
      <c r="AN527" s="34"/>
      <c r="AO527" s="34"/>
      <c r="AP527" s="34"/>
      <c r="AQ527" s="34"/>
      <c r="AR527" s="34"/>
      <c r="AS527" s="34"/>
      <c r="AT527" s="34"/>
      <c r="AU527" s="34"/>
      <c r="AV527" s="34"/>
      <c r="AW527" s="34"/>
      <c r="AX527" s="34"/>
      <c r="AY527" s="34"/>
      <c r="AZ527" s="34"/>
      <c r="BA527" s="34"/>
      <c r="BB527" s="34"/>
      <c r="BC527" s="34"/>
      <c r="BD527" s="34"/>
      <c r="BE527" s="34"/>
      <c r="BF527" s="34"/>
      <c r="BG527" s="34"/>
      <c r="BH527" s="34"/>
      <c r="BI527" s="34"/>
      <c r="BJ527" s="34"/>
      <c r="BK527" s="34"/>
      <c r="BL527" s="34"/>
      <c r="BM527" s="34"/>
      <c r="BN527" s="34"/>
      <c r="BO527" s="34"/>
      <c r="BP527" s="34"/>
      <c r="BQ527" s="34"/>
      <c r="BR527" s="34"/>
      <c r="BS527" s="34"/>
      <c r="BT527" s="34"/>
      <c r="BU527" s="34"/>
      <c r="BV527" s="34"/>
      <c r="BW527" s="34"/>
      <c r="BX527" s="34"/>
      <c r="BY527" s="34"/>
      <c r="BZ527" s="34"/>
      <c r="CA527" s="34"/>
      <c r="CB527" s="34"/>
      <c r="CC527" s="34"/>
      <c r="CD527" s="34"/>
      <c r="CE527" s="34"/>
      <c r="CF527" s="34"/>
      <c r="CG527" s="34"/>
      <c r="CH527" s="34"/>
      <c r="CI527" s="34"/>
      <c r="CJ527" s="34"/>
      <c r="CK527" s="34"/>
      <c r="CL527" s="34"/>
      <c r="CM527" s="34"/>
      <c r="CN527" s="34"/>
      <c r="CO527" s="34"/>
      <c r="CP527" s="34"/>
      <c r="CQ527" s="34"/>
      <c r="CR527" s="34"/>
      <c r="CS527" s="34"/>
      <c r="CT527" s="34"/>
      <c r="CU527" s="34"/>
      <c r="CV527" s="34"/>
      <c r="CW527" s="34"/>
      <c r="CX527" s="34"/>
      <c r="CY527" s="34"/>
      <c r="CZ527" s="34"/>
      <c r="DA527" s="34"/>
      <c r="DB527" s="34"/>
      <c r="DC527" s="34"/>
      <c r="DD527" s="34"/>
      <c r="DE527" s="34"/>
      <c r="DF527" s="34"/>
      <c r="DG527" s="34"/>
      <c r="DH527" s="34"/>
      <c r="DI527" s="34"/>
      <c r="DJ527" s="34"/>
      <c r="DK527" s="34"/>
      <c r="DL527" s="34"/>
      <c r="DM527" s="34"/>
      <c r="DN527" s="34"/>
      <c r="DO527" s="34"/>
      <c r="DP527" s="34"/>
    </row>
    <row r="528" spans="1:312" s="184" customFormat="1" ht="18" customHeight="1" x14ac:dyDescent="0.25">
      <c r="A528" s="76">
        <v>6</v>
      </c>
      <c r="B528" s="178" t="s">
        <v>1482</v>
      </c>
      <c r="C528" s="178" t="s">
        <v>1483</v>
      </c>
      <c r="D528" s="85">
        <v>1</v>
      </c>
      <c r="E528" s="78">
        <f>IF(AM528+1=13,"GRAD",AM528+1)</f>
        <v>9</v>
      </c>
      <c r="F528" s="79"/>
      <c r="G528" s="80"/>
      <c r="H528" s="81"/>
      <c r="I528" s="82" t="str">
        <f>IF(H528&gt;0,"Y"," ")</f>
        <v xml:space="preserve"> </v>
      </c>
      <c r="J528" s="82" t="str">
        <f>IF(H528&gt;0,"Y"," ")</f>
        <v xml:space="preserve"> </v>
      </c>
      <c r="K528" s="176">
        <v>3</v>
      </c>
      <c r="L528" s="83">
        <v>102</v>
      </c>
      <c r="M528" s="79"/>
      <c r="N528" s="76"/>
      <c r="O528" s="76"/>
      <c r="P528" s="76"/>
      <c r="Q528" s="76"/>
      <c r="R528" s="76"/>
      <c r="S528" s="76"/>
      <c r="T528" s="20" t="str">
        <f>IF(G528=6,$E$12,IF(G528=5,$E$13,IF(G528=4,$E$14,IF(G528=3,$E$15,IF(G528=2,$E$16,IF(G528=1,$E$17,IF(G528=7,$E$11," ")))))))</f>
        <v xml:space="preserve"> </v>
      </c>
      <c r="U528" s="23" t="str">
        <f>IF(G528=6,$U$12,IF(G528=5,$U$13,IF(G528=4,$U$14,IF(G528=3,$U$15,IF(G528=2,$U$16,IF(G528=1,$U$17,IF(G528=7,$U$11," ")))))))</f>
        <v xml:space="preserve"> </v>
      </c>
      <c r="V528" s="79"/>
      <c r="W528" s="76"/>
      <c r="X528" s="76"/>
      <c r="Y528" s="80"/>
      <c r="Z528" s="80"/>
      <c r="AA528" s="178" t="s">
        <v>593</v>
      </c>
      <c r="AB528" s="86" t="s">
        <v>442</v>
      </c>
      <c r="AC528" s="34"/>
      <c r="AD528" s="34"/>
      <c r="AE528" s="34"/>
      <c r="AF528" s="34"/>
      <c r="AG528" s="34"/>
      <c r="AH528" s="34"/>
      <c r="AI528" s="34"/>
      <c r="AJ528" s="34"/>
      <c r="AK528" s="34"/>
      <c r="AL528" s="3"/>
      <c r="AM528" s="181">
        <v>8</v>
      </c>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c r="GO528" s="3"/>
      <c r="GP528" s="3"/>
      <c r="GQ528" s="3"/>
      <c r="GR528" s="3"/>
      <c r="GS528" s="3"/>
      <c r="GT528" s="3"/>
      <c r="GU528" s="3"/>
      <c r="GV528" s="3"/>
      <c r="GW528" s="3"/>
      <c r="GX528" s="3"/>
      <c r="GY528" s="3"/>
      <c r="GZ528" s="3"/>
      <c r="HA528" s="3"/>
      <c r="HB528" s="3"/>
      <c r="HC528" s="3"/>
      <c r="HD528" s="3"/>
      <c r="HE528" s="3"/>
      <c r="HF528" s="3"/>
      <c r="HG528" s="3"/>
      <c r="HH528" s="3"/>
      <c r="HI528" s="3"/>
      <c r="HJ528" s="3"/>
      <c r="HK528" s="3"/>
      <c r="HL528" s="3"/>
      <c r="HM528" s="3"/>
      <c r="HN528" s="3"/>
      <c r="HO528" s="3"/>
      <c r="HP528" s="3"/>
      <c r="HQ528" s="3"/>
      <c r="HR528" s="3"/>
      <c r="HS528" s="3"/>
      <c r="HT528" s="3"/>
      <c r="HU528" s="3"/>
      <c r="HV528" s="3"/>
      <c r="HW528" s="3"/>
      <c r="HX528" s="3"/>
      <c r="HY528" s="3"/>
      <c r="HZ528" s="3"/>
      <c r="IA528" s="3"/>
      <c r="IB528" s="3"/>
      <c r="IC528" s="3"/>
      <c r="ID528" s="3"/>
      <c r="IE528" s="3"/>
      <c r="IF528" s="3"/>
      <c r="IG528" s="3"/>
      <c r="IH528" s="3"/>
      <c r="II528" s="3"/>
      <c r="IJ528" s="3"/>
      <c r="IK528" s="3"/>
      <c r="IL528" s="3"/>
      <c r="IM528" s="3"/>
      <c r="IN528" s="3"/>
      <c r="IO528" s="3"/>
      <c r="IP528" s="3"/>
      <c r="IQ528" s="3"/>
      <c r="IR528" s="3"/>
      <c r="IS528" s="3"/>
      <c r="IT528" s="3"/>
      <c r="IU528" s="3"/>
      <c r="IV528" s="3"/>
      <c r="IW528" s="3"/>
      <c r="IX528" s="3"/>
      <c r="IY528" s="3"/>
      <c r="IZ528" s="3"/>
      <c r="JA528" s="3"/>
      <c r="JB528" s="3"/>
      <c r="JC528" s="3"/>
      <c r="JD528" s="3"/>
      <c r="JE528" s="3"/>
      <c r="JF528" s="3"/>
      <c r="JG528" s="3"/>
      <c r="JH528" s="3"/>
      <c r="JI528" s="3"/>
      <c r="JJ528" s="3"/>
      <c r="JK528" s="3"/>
      <c r="JL528" s="3"/>
      <c r="JM528" s="3"/>
      <c r="JN528" s="3"/>
      <c r="JO528" s="3"/>
      <c r="JP528" s="3"/>
      <c r="JQ528" s="3"/>
      <c r="JR528" s="3"/>
      <c r="JS528" s="3"/>
      <c r="JT528" s="3"/>
      <c r="JU528" s="3"/>
      <c r="JV528" s="3"/>
      <c r="JW528" s="3"/>
      <c r="JX528" s="3"/>
      <c r="JY528" s="3"/>
      <c r="JZ528" s="3"/>
      <c r="KA528" s="3"/>
      <c r="KB528" s="3"/>
      <c r="KC528" s="3"/>
      <c r="KD528" s="3"/>
      <c r="KE528" s="3"/>
      <c r="KF528" s="3"/>
      <c r="KG528" s="3"/>
      <c r="KH528" s="3"/>
      <c r="KI528" s="3"/>
      <c r="KJ528" s="3"/>
      <c r="KK528" s="3"/>
      <c r="KL528" s="3"/>
      <c r="KM528" s="3"/>
      <c r="KN528" s="3"/>
      <c r="KO528" s="3"/>
      <c r="KP528" s="3"/>
      <c r="KQ528" s="3"/>
      <c r="KR528" s="3"/>
      <c r="KS528" s="3"/>
      <c r="KT528" s="3"/>
      <c r="KU528" s="3"/>
      <c r="KV528" s="3"/>
      <c r="KW528" s="3"/>
      <c r="KX528" s="3"/>
      <c r="KY528" s="3"/>
      <c r="KZ528" s="3"/>
    </row>
    <row r="529" spans="1:312" s="184" customFormat="1" ht="18" customHeight="1" x14ac:dyDescent="0.25">
      <c r="A529" s="76">
        <v>6</v>
      </c>
      <c r="B529" s="178" t="s">
        <v>1484</v>
      </c>
      <c r="C529" s="178" t="s">
        <v>1485</v>
      </c>
      <c r="D529" s="85">
        <v>1</v>
      </c>
      <c r="E529" s="78">
        <f>IF(AM529+1=13,"GRAD",AM529+1)</f>
        <v>9</v>
      </c>
      <c r="F529" s="79"/>
      <c r="G529" s="80"/>
      <c r="H529" s="81"/>
      <c r="I529" s="82" t="str">
        <f>IF(H529&gt;0,"Y"," ")</f>
        <v xml:space="preserve"> </v>
      </c>
      <c r="J529" s="82" t="str">
        <f>IF(H529&gt;0,"Y"," ")</f>
        <v xml:space="preserve"> </v>
      </c>
      <c r="K529" s="176">
        <v>4</v>
      </c>
      <c r="L529" s="83">
        <v>102</v>
      </c>
      <c r="M529" s="79"/>
      <c r="N529" s="76"/>
      <c r="O529" s="76"/>
      <c r="P529" s="76"/>
      <c r="Q529" s="76"/>
      <c r="R529" s="76"/>
      <c r="S529" s="76"/>
      <c r="T529" s="20" t="str">
        <f>IF(G529=6,$E$12,IF(G529=5,$E$13,IF(G529=4,$E$14,IF(G529=3,$E$15,IF(G529=2,$E$16,IF(G529=1,$E$17,IF(G529=7,$E$11," ")))))))</f>
        <v xml:space="preserve"> </v>
      </c>
      <c r="U529" s="23" t="str">
        <f>IF(G529=6,$U$12,IF(G529=5,$U$13,IF(G529=4,$U$14,IF(G529=3,$U$15,IF(G529=2,$U$16,IF(G529=1,$U$17,IF(G529=7,$U$11," ")))))))</f>
        <v xml:space="preserve"> </v>
      </c>
      <c r="V529" s="79"/>
      <c r="W529" s="76"/>
      <c r="X529" s="76"/>
      <c r="Y529" s="80"/>
      <c r="Z529" s="80"/>
      <c r="AA529" s="178" t="s">
        <v>780</v>
      </c>
      <c r="AB529" s="84" t="s">
        <v>1486</v>
      </c>
      <c r="AD529" s="185"/>
      <c r="AE529" s="185"/>
      <c r="AF529" s="185"/>
      <c r="AG529" s="185"/>
      <c r="AH529" s="185"/>
      <c r="AI529" s="185"/>
      <c r="AJ529" s="185"/>
      <c r="AK529" s="185"/>
      <c r="AL529" s="185"/>
      <c r="AM529" s="181">
        <v>8</v>
      </c>
      <c r="AN529" s="34"/>
      <c r="AO529" s="34"/>
      <c r="AP529" s="34"/>
      <c r="AQ529" s="34"/>
      <c r="AR529" s="34"/>
      <c r="AS529" s="34"/>
      <c r="AT529" s="34"/>
      <c r="AU529" s="34"/>
      <c r="AV529" s="34"/>
      <c r="AW529" s="34"/>
      <c r="AX529" s="34"/>
      <c r="AY529" s="34"/>
      <c r="AZ529" s="34"/>
      <c r="BA529" s="34"/>
      <c r="BB529" s="34"/>
      <c r="BC529" s="34"/>
      <c r="BD529" s="34"/>
      <c r="BE529" s="34"/>
      <c r="BF529" s="34"/>
      <c r="BG529" s="34"/>
      <c r="BH529" s="34"/>
      <c r="BI529" s="34"/>
      <c r="BJ529" s="34"/>
      <c r="BK529" s="34"/>
      <c r="BL529" s="34"/>
      <c r="BM529" s="34"/>
      <c r="BN529" s="34"/>
      <c r="BO529" s="34"/>
      <c r="BP529" s="34"/>
      <c r="BQ529" s="34"/>
      <c r="BR529" s="34"/>
      <c r="BS529" s="34"/>
      <c r="BT529" s="34"/>
      <c r="BU529" s="34"/>
      <c r="BV529" s="34"/>
      <c r="BW529" s="34"/>
      <c r="BX529" s="34"/>
      <c r="BY529" s="34"/>
      <c r="BZ529" s="34"/>
      <c r="CA529" s="34"/>
      <c r="CB529" s="34"/>
      <c r="CC529" s="34"/>
      <c r="CD529" s="34"/>
      <c r="CE529" s="34"/>
      <c r="CF529" s="34"/>
      <c r="CG529" s="34"/>
      <c r="CH529" s="34"/>
      <c r="CI529" s="34"/>
      <c r="CJ529" s="34"/>
      <c r="CK529" s="34"/>
      <c r="CL529" s="34"/>
      <c r="CM529" s="34"/>
      <c r="CN529" s="34"/>
      <c r="CO529" s="34"/>
      <c r="CP529" s="34"/>
      <c r="CQ529" s="34"/>
      <c r="CR529" s="34"/>
      <c r="CS529" s="34"/>
      <c r="CT529" s="34"/>
      <c r="CU529" s="34"/>
      <c r="CV529" s="34"/>
      <c r="CW529" s="34"/>
      <c r="CX529" s="34"/>
      <c r="CY529" s="34"/>
      <c r="CZ529" s="34"/>
      <c r="DA529" s="34"/>
      <c r="DB529" s="34"/>
      <c r="DC529" s="34"/>
      <c r="DD529" s="34"/>
      <c r="DE529" s="34"/>
      <c r="DF529" s="34"/>
      <c r="DG529" s="34"/>
      <c r="DH529" s="34"/>
      <c r="DI529" s="34"/>
      <c r="DJ529" s="34"/>
      <c r="DK529" s="34"/>
      <c r="DL529" s="34"/>
      <c r="DM529" s="34"/>
      <c r="DN529" s="34"/>
      <c r="DO529" s="34"/>
      <c r="DP529" s="34"/>
      <c r="DR529" s="34"/>
      <c r="DS529" s="34"/>
      <c r="DT529" s="34"/>
      <c r="DU529" s="34"/>
      <c r="DV529" s="34"/>
      <c r="DW529" s="34"/>
      <c r="DX529" s="34"/>
      <c r="DY529" s="34"/>
      <c r="DZ529" s="34"/>
      <c r="EA529" s="34"/>
      <c r="EB529" s="34"/>
      <c r="EC529" s="34"/>
      <c r="ED529" s="34"/>
      <c r="EE529" s="34"/>
      <c r="EF529" s="34"/>
      <c r="EG529" s="34"/>
      <c r="EH529" s="34"/>
      <c r="EI529" s="34"/>
      <c r="EJ529" s="34"/>
      <c r="EK529" s="34"/>
      <c r="EL529" s="34"/>
      <c r="EM529" s="34"/>
      <c r="EN529" s="34"/>
      <c r="EO529" s="34"/>
      <c r="EP529" s="34"/>
      <c r="EQ529" s="34"/>
      <c r="ER529" s="34"/>
      <c r="ES529" s="34"/>
      <c r="ET529" s="34"/>
      <c r="EU529" s="34"/>
      <c r="EV529" s="34"/>
      <c r="EW529" s="34"/>
      <c r="EX529" s="34"/>
      <c r="EY529" s="34"/>
      <c r="EZ529" s="34"/>
      <c r="FA529" s="34"/>
      <c r="FB529" s="34"/>
      <c r="FC529" s="34"/>
      <c r="FD529" s="34"/>
      <c r="FE529" s="34"/>
      <c r="FF529" s="34"/>
      <c r="FG529" s="34"/>
      <c r="FH529" s="34"/>
      <c r="FI529" s="34"/>
      <c r="FJ529" s="34"/>
      <c r="FK529" s="34"/>
      <c r="FL529" s="34"/>
      <c r="FM529" s="34"/>
      <c r="FN529" s="34"/>
      <c r="FO529" s="34"/>
      <c r="FP529" s="34"/>
      <c r="FQ529" s="34"/>
      <c r="FR529" s="34"/>
      <c r="FS529" s="34"/>
      <c r="FT529" s="34"/>
      <c r="FU529" s="34"/>
      <c r="FV529" s="34"/>
      <c r="FW529" s="34"/>
      <c r="FX529" s="34"/>
      <c r="FY529" s="34"/>
      <c r="FZ529" s="34"/>
      <c r="GA529" s="34"/>
      <c r="GB529" s="34"/>
      <c r="GC529" s="34"/>
      <c r="GD529" s="34"/>
      <c r="GE529" s="34"/>
      <c r="GF529" s="34"/>
      <c r="GG529" s="34"/>
      <c r="GH529" s="34"/>
      <c r="GI529" s="34"/>
      <c r="GJ529" s="34"/>
      <c r="GK529" s="34"/>
      <c r="GL529" s="34"/>
      <c r="GM529" s="34"/>
      <c r="GN529" s="34"/>
      <c r="GO529" s="34"/>
      <c r="GP529" s="34"/>
      <c r="GQ529" s="34"/>
      <c r="GR529" s="34"/>
      <c r="GS529" s="34"/>
      <c r="GT529" s="34"/>
      <c r="GU529" s="34"/>
      <c r="GV529" s="34"/>
      <c r="GW529" s="34"/>
      <c r="GX529" s="34"/>
      <c r="GY529" s="34"/>
      <c r="GZ529" s="34"/>
      <c r="HA529" s="34"/>
      <c r="HB529" s="34"/>
      <c r="HC529" s="34"/>
      <c r="HD529" s="34"/>
      <c r="HE529" s="34"/>
      <c r="HF529" s="34"/>
      <c r="HG529" s="34"/>
      <c r="HH529" s="34"/>
      <c r="HI529" s="34"/>
      <c r="HJ529" s="34"/>
      <c r="HK529" s="34"/>
      <c r="HL529" s="34"/>
      <c r="HM529" s="34"/>
      <c r="HN529" s="34"/>
      <c r="HO529" s="34"/>
      <c r="HP529" s="34"/>
      <c r="HQ529" s="34"/>
      <c r="HR529" s="34"/>
      <c r="HS529" s="34"/>
      <c r="HT529" s="34"/>
      <c r="HU529" s="34"/>
      <c r="HV529" s="34"/>
      <c r="HW529" s="34"/>
      <c r="HX529" s="34"/>
      <c r="HY529" s="34"/>
      <c r="HZ529" s="34"/>
      <c r="IA529" s="34"/>
      <c r="IB529" s="34"/>
      <c r="IC529" s="34"/>
      <c r="ID529" s="34"/>
      <c r="IE529" s="34"/>
      <c r="IF529" s="34"/>
      <c r="IG529" s="34"/>
      <c r="IH529" s="34"/>
      <c r="II529" s="34"/>
      <c r="IJ529" s="34"/>
      <c r="IK529" s="34"/>
      <c r="IL529" s="34"/>
      <c r="IM529" s="34"/>
      <c r="IN529" s="34"/>
      <c r="IO529" s="34"/>
      <c r="IP529" s="34"/>
      <c r="IQ529" s="34"/>
      <c r="IR529" s="34"/>
      <c r="IS529" s="34"/>
      <c r="IT529" s="34"/>
      <c r="IU529" s="34"/>
      <c r="IV529" s="34"/>
      <c r="IW529" s="34"/>
      <c r="IX529" s="34"/>
      <c r="IY529" s="34"/>
      <c r="IZ529" s="34"/>
      <c r="JA529" s="34"/>
      <c r="JB529" s="34"/>
      <c r="JC529" s="34"/>
      <c r="JD529" s="34"/>
      <c r="JE529" s="34"/>
      <c r="JF529" s="34"/>
      <c r="JG529" s="34"/>
      <c r="JH529" s="34"/>
      <c r="JI529" s="34"/>
      <c r="JJ529" s="34"/>
      <c r="JK529" s="34"/>
      <c r="JL529" s="34"/>
      <c r="JM529" s="34"/>
      <c r="JN529" s="34"/>
      <c r="JO529" s="34"/>
      <c r="JP529" s="34"/>
      <c r="JQ529" s="34"/>
      <c r="JR529" s="34"/>
      <c r="JS529" s="34"/>
      <c r="JT529" s="34"/>
      <c r="JU529" s="34"/>
      <c r="JV529" s="34"/>
      <c r="JW529" s="34"/>
      <c r="JX529" s="34"/>
      <c r="JY529" s="34"/>
      <c r="JZ529" s="34"/>
      <c r="KA529" s="34"/>
      <c r="KB529" s="34"/>
      <c r="KC529" s="34"/>
      <c r="KD529" s="34"/>
      <c r="KE529" s="34"/>
      <c r="KF529" s="34"/>
      <c r="KG529" s="34"/>
      <c r="KH529" s="34"/>
      <c r="KI529" s="34"/>
      <c r="KJ529" s="34"/>
      <c r="KK529" s="34"/>
      <c r="KL529" s="34"/>
      <c r="KM529" s="34"/>
      <c r="KN529" s="34"/>
      <c r="KO529" s="34"/>
      <c r="KP529" s="34"/>
      <c r="KQ529" s="34"/>
      <c r="KR529" s="34"/>
      <c r="KS529" s="34"/>
      <c r="KT529" s="34"/>
      <c r="KU529" s="34"/>
      <c r="KV529" s="34"/>
      <c r="KW529" s="34"/>
      <c r="KX529" s="34"/>
      <c r="KY529" s="34"/>
      <c r="KZ529" s="34"/>
    </row>
    <row r="530" spans="1:312" s="184" customFormat="1" ht="18" customHeight="1" x14ac:dyDescent="0.25">
      <c r="A530" s="76">
        <v>6</v>
      </c>
      <c r="B530" s="178" t="s">
        <v>1487</v>
      </c>
      <c r="C530" s="178" t="s">
        <v>1488</v>
      </c>
      <c r="D530" s="85">
        <v>1</v>
      </c>
      <c r="E530" s="78">
        <f>IF(AM530+1=13,"GRAD",AM530+1)</f>
        <v>11</v>
      </c>
      <c r="F530" s="79"/>
      <c r="G530" s="80"/>
      <c r="H530" s="81"/>
      <c r="I530" s="82" t="str">
        <f>IF(H530&gt;0,"Y"," ")</f>
        <v xml:space="preserve"> </v>
      </c>
      <c r="J530" s="82" t="str">
        <f>IF(H530&gt;0,"Y"," ")</f>
        <v xml:space="preserve"> </v>
      </c>
      <c r="K530" s="176">
        <v>5</v>
      </c>
      <c r="L530" s="83">
        <v>102</v>
      </c>
      <c r="M530" s="79"/>
      <c r="N530" s="76"/>
      <c r="O530" s="76"/>
      <c r="P530" s="76"/>
      <c r="Q530" s="76"/>
      <c r="R530" s="76"/>
      <c r="S530" s="76"/>
      <c r="T530" s="20" t="str">
        <f>IF(G530=6,$E$12,IF(G530=5,$E$13,IF(G530=4,$E$14,IF(G530=3,$E$15,IF(G530=2,$E$16,IF(G530=1,$E$17,IF(G530=7,$E$11," ")))))))</f>
        <v xml:space="preserve"> </v>
      </c>
      <c r="U530" s="23" t="str">
        <f>IF(G530=6,$U$12,IF(G530=5,$U$13,IF(G530=4,$U$14,IF(G530=3,$U$15,IF(G530=2,$U$16,IF(G530=1,$U$17,IF(G530=7,$U$11," ")))))))</f>
        <v xml:space="preserve"> </v>
      </c>
      <c r="V530" s="79"/>
      <c r="W530" s="76"/>
      <c r="X530" s="76"/>
      <c r="Y530" s="80"/>
      <c r="Z530" s="80"/>
      <c r="AA530" s="178" t="s">
        <v>728</v>
      </c>
      <c r="AB530" s="86" t="s">
        <v>1489</v>
      </c>
      <c r="AC530" s="34"/>
      <c r="AD530" s="34"/>
      <c r="AE530" s="34"/>
      <c r="AF530" s="34"/>
      <c r="AG530" s="34"/>
      <c r="AH530" s="34"/>
      <c r="AI530" s="34"/>
      <c r="AJ530" s="34"/>
      <c r="AK530" s="34"/>
      <c r="AL530" s="34"/>
      <c r="AM530" s="181">
        <v>10</v>
      </c>
      <c r="AN530" s="34"/>
      <c r="AO530" s="34"/>
      <c r="AP530" s="34"/>
      <c r="AQ530" s="34"/>
      <c r="AR530" s="34"/>
      <c r="AS530" s="34"/>
      <c r="AT530" s="34"/>
      <c r="AU530" s="34"/>
      <c r="AV530" s="34"/>
      <c r="AW530" s="34"/>
      <c r="AX530" s="34"/>
      <c r="AY530" s="34"/>
      <c r="AZ530" s="34"/>
      <c r="BA530" s="34"/>
      <c r="BB530" s="34"/>
      <c r="BC530" s="34"/>
      <c r="BD530" s="34"/>
      <c r="BE530" s="34"/>
      <c r="BF530" s="34"/>
      <c r="BG530" s="34"/>
      <c r="BH530" s="34"/>
      <c r="BI530" s="34"/>
      <c r="BJ530" s="34"/>
      <c r="BK530" s="34"/>
      <c r="BL530" s="34"/>
      <c r="BM530" s="34"/>
      <c r="BN530" s="34"/>
      <c r="BO530" s="34"/>
      <c r="BP530" s="34"/>
      <c r="BQ530" s="34"/>
      <c r="BR530" s="34"/>
      <c r="BS530" s="34"/>
      <c r="BT530" s="34"/>
      <c r="BU530" s="34"/>
      <c r="BV530" s="34"/>
      <c r="BW530" s="34"/>
      <c r="BX530" s="34"/>
      <c r="BY530" s="34"/>
      <c r="BZ530" s="34"/>
      <c r="CA530" s="34"/>
      <c r="CB530" s="34"/>
      <c r="CC530" s="34"/>
      <c r="CD530" s="34"/>
      <c r="CE530" s="34"/>
      <c r="CF530" s="34"/>
      <c r="CG530" s="34"/>
      <c r="CH530" s="34"/>
      <c r="CI530" s="34"/>
      <c r="CJ530" s="34"/>
      <c r="CK530" s="34"/>
      <c r="CL530" s="34"/>
      <c r="CM530" s="34"/>
      <c r="CN530" s="34"/>
      <c r="CO530" s="34"/>
      <c r="CP530" s="34"/>
      <c r="CQ530" s="34"/>
      <c r="CR530" s="34"/>
      <c r="CS530" s="34"/>
      <c r="CT530" s="34"/>
      <c r="CU530" s="34"/>
      <c r="CV530" s="34"/>
      <c r="CW530" s="34"/>
      <c r="CX530" s="34"/>
      <c r="CY530" s="34"/>
      <c r="CZ530" s="34"/>
      <c r="DA530" s="34"/>
      <c r="DB530" s="34"/>
      <c r="DC530" s="34"/>
      <c r="DD530" s="34"/>
      <c r="DE530" s="34"/>
      <c r="DF530" s="34"/>
      <c r="DG530" s="34"/>
      <c r="DH530" s="34"/>
      <c r="DI530" s="34"/>
      <c r="DJ530" s="34"/>
      <c r="DK530" s="34"/>
      <c r="DL530" s="34"/>
      <c r="DM530" s="34"/>
      <c r="DN530" s="34"/>
      <c r="DO530" s="34"/>
      <c r="DP530" s="34"/>
      <c r="DQ530" s="34"/>
      <c r="DR530" s="34"/>
      <c r="DS530" s="34"/>
      <c r="DT530" s="34"/>
      <c r="DU530" s="34"/>
      <c r="DV530" s="34"/>
      <c r="DW530" s="34"/>
      <c r="DX530" s="34"/>
      <c r="DY530" s="34"/>
      <c r="DZ530" s="34"/>
      <c r="EA530" s="34"/>
      <c r="EB530" s="34"/>
      <c r="EC530" s="34"/>
      <c r="ED530" s="34"/>
      <c r="EE530" s="34"/>
      <c r="EF530" s="34"/>
      <c r="EG530" s="34"/>
      <c r="EH530" s="34"/>
      <c r="EI530" s="34"/>
      <c r="EJ530" s="34"/>
      <c r="EK530" s="34"/>
      <c r="EL530" s="34"/>
      <c r="EM530" s="34"/>
      <c r="EN530" s="34"/>
      <c r="EO530" s="34"/>
      <c r="EP530" s="34"/>
      <c r="EQ530" s="34"/>
      <c r="ER530" s="34"/>
      <c r="ES530" s="34"/>
      <c r="ET530" s="34"/>
      <c r="EU530" s="34"/>
      <c r="EV530" s="34"/>
      <c r="EW530" s="34"/>
      <c r="EX530" s="34"/>
      <c r="EY530" s="34"/>
      <c r="EZ530" s="34"/>
      <c r="FA530" s="34"/>
      <c r="FB530" s="34"/>
      <c r="FC530" s="34"/>
      <c r="FD530" s="34"/>
      <c r="FE530" s="34"/>
      <c r="FF530" s="34"/>
      <c r="FG530" s="34"/>
      <c r="FH530" s="34"/>
      <c r="FI530" s="34"/>
      <c r="FJ530" s="34"/>
      <c r="FK530" s="34"/>
      <c r="FL530" s="34"/>
      <c r="FM530" s="34"/>
      <c r="FN530" s="34"/>
      <c r="FO530" s="34"/>
      <c r="FP530" s="34"/>
      <c r="FQ530" s="34"/>
      <c r="FR530" s="34"/>
      <c r="FS530" s="34"/>
      <c r="FT530" s="34"/>
      <c r="FU530" s="34"/>
      <c r="FV530" s="34"/>
      <c r="FW530" s="34"/>
      <c r="FX530" s="34"/>
      <c r="FY530" s="34"/>
      <c r="FZ530" s="34"/>
      <c r="GA530" s="34"/>
      <c r="GB530" s="34"/>
      <c r="GC530" s="34"/>
      <c r="GD530" s="34"/>
      <c r="GE530" s="34"/>
      <c r="GF530" s="34"/>
      <c r="GG530" s="34"/>
      <c r="GH530" s="34"/>
      <c r="GI530" s="34"/>
      <c r="GJ530" s="34"/>
      <c r="GK530" s="34"/>
      <c r="GL530" s="34"/>
      <c r="GM530" s="34"/>
      <c r="GN530" s="34"/>
      <c r="GO530" s="34"/>
      <c r="GP530" s="34"/>
      <c r="GQ530" s="34"/>
      <c r="GR530" s="34"/>
      <c r="GS530" s="34"/>
      <c r="GT530" s="34"/>
      <c r="GU530" s="34"/>
      <c r="GV530" s="34"/>
      <c r="GW530" s="34"/>
      <c r="GX530" s="34"/>
      <c r="GY530" s="34"/>
      <c r="GZ530" s="34"/>
      <c r="HA530" s="34"/>
      <c r="HB530" s="34"/>
      <c r="HC530" s="34"/>
      <c r="HD530" s="34"/>
      <c r="HE530" s="34"/>
      <c r="HF530" s="34"/>
      <c r="HG530" s="34"/>
      <c r="HH530" s="34"/>
      <c r="HI530" s="34"/>
      <c r="HJ530" s="34"/>
      <c r="HK530" s="34"/>
      <c r="HL530" s="34"/>
      <c r="HM530" s="34"/>
      <c r="HN530" s="34"/>
      <c r="HO530" s="34"/>
      <c r="HP530" s="34"/>
      <c r="HQ530" s="34"/>
      <c r="HR530" s="34"/>
      <c r="HS530" s="34"/>
      <c r="HT530" s="34"/>
      <c r="HU530" s="34"/>
      <c r="HV530" s="34"/>
      <c r="HW530" s="34"/>
      <c r="HX530" s="34"/>
      <c r="HY530" s="34"/>
      <c r="HZ530" s="34"/>
      <c r="IA530" s="34"/>
      <c r="IB530" s="34"/>
      <c r="IC530" s="34"/>
      <c r="ID530" s="34"/>
      <c r="IE530" s="34"/>
      <c r="IF530" s="34"/>
      <c r="IG530" s="34"/>
      <c r="IH530" s="34"/>
      <c r="II530" s="34"/>
      <c r="IJ530" s="34"/>
      <c r="IK530" s="34"/>
      <c r="IL530" s="34"/>
      <c r="IM530" s="34"/>
      <c r="IN530" s="34"/>
      <c r="IO530" s="34"/>
      <c r="IP530" s="34"/>
      <c r="IQ530" s="34"/>
      <c r="IR530" s="34"/>
      <c r="IS530" s="34"/>
      <c r="IT530" s="34"/>
      <c r="IU530" s="34"/>
      <c r="IV530" s="34"/>
      <c r="IW530" s="34"/>
      <c r="IX530" s="34"/>
      <c r="IY530" s="34"/>
      <c r="IZ530" s="34"/>
      <c r="JA530" s="34"/>
      <c r="JB530" s="34"/>
      <c r="JC530" s="34"/>
      <c r="JD530" s="34"/>
      <c r="JE530" s="34"/>
      <c r="JF530" s="34"/>
      <c r="JG530" s="34"/>
      <c r="JH530" s="34"/>
      <c r="JI530" s="34"/>
      <c r="JJ530" s="34"/>
      <c r="JK530" s="34"/>
      <c r="JL530" s="34"/>
      <c r="JM530" s="34"/>
      <c r="JN530" s="34"/>
      <c r="JO530" s="34"/>
      <c r="JP530" s="34"/>
      <c r="JQ530" s="34"/>
      <c r="JR530" s="34"/>
      <c r="JS530" s="34"/>
      <c r="JT530" s="34"/>
      <c r="JU530" s="34"/>
      <c r="JV530" s="34"/>
      <c r="JW530" s="34"/>
      <c r="JX530" s="34"/>
      <c r="JY530" s="34"/>
      <c r="JZ530" s="34"/>
      <c r="KA530" s="34"/>
      <c r="KB530" s="34"/>
      <c r="KC530" s="34"/>
      <c r="KD530" s="34"/>
      <c r="KE530" s="34"/>
      <c r="KF530" s="34"/>
      <c r="KG530" s="34"/>
      <c r="KH530" s="34"/>
      <c r="KI530" s="34"/>
      <c r="KJ530" s="34"/>
      <c r="KK530" s="34"/>
      <c r="KL530" s="34"/>
      <c r="KM530" s="34"/>
      <c r="KN530" s="34"/>
      <c r="KO530" s="34"/>
      <c r="KP530" s="34"/>
      <c r="KQ530" s="34"/>
      <c r="KR530" s="34"/>
      <c r="KS530" s="34"/>
      <c r="KT530" s="34"/>
      <c r="KU530" s="34"/>
      <c r="KV530" s="34"/>
      <c r="KW530" s="34"/>
      <c r="KX530" s="34"/>
      <c r="KY530" s="34"/>
      <c r="KZ530" s="34"/>
    </row>
    <row r="531" spans="1:312" s="184" customFormat="1" ht="18" customHeight="1" x14ac:dyDescent="0.25">
      <c r="A531" s="76">
        <v>6</v>
      </c>
      <c r="B531" s="178" t="s">
        <v>1490</v>
      </c>
      <c r="C531" s="178" t="s">
        <v>1477</v>
      </c>
      <c r="D531" s="85">
        <v>1</v>
      </c>
      <c r="E531" s="78">
        <f>IF(AM531+1=13,"GRAD",AM531+1)</f>
        <v>10</v>
      </c>
      <c r="F531" s="79"/>
      <c r="G531" s="80"/>
      <c r="H531" s="81"/>
      <c r="I531" s="82" t="str">
        <f>IF(H531&gt;0,"Y"," ")</f>
        <v xml:space="preserve"> </v>
      </c>
      <c r="J531" s="82" t="str">
        <f>IF(H531&gt;0,"Y"," ")</f>
        <v xml:space="preserve"> </v>
      </c>
      <c r="K531" s="176">
        <v>6</v>
      </c>
      <c r="L531" s="83">
        <v>102</v>
      </c>
      <c r="M531" s="79"/>
      <c r="N531" s="76"/>
      <c r="O531" s="76"/>
      <c r="P531" s="76"/>
      <c r="Q531" s="76"/>
      <c r="R531" s="76"/>
      <c r="S531" s="76"/>
      <c r="T531" s="20" t="str">
        <f>IF(G531=6,$E$12,IF(G531=5,$E$13,IF(G531=4,$E$14,IF(G531=3,$E$15,IF(G531=2,$E$16,IF(G531=1,$E$17,IF(G531=7,$E$11," ")))))))</f>
        <v xml:space="preserve"> </v>
      </c>
      <c r="U531" s="23" t="str">
        <f>IF(G531=6,$U$12,IF(G531=5,$U$13,IF(G531=4,$U$14,IF(G531=3,$U$15,IF(G531=2,$U$16,IF(G531=1,$U$17,IF(G531=7,$U$11," ")))))))</f>
        <v xml:space="preserve"> </v>
      </c>
      <c r="V531" s="79"/>
      <c r="W531" s="76"/>
      <c r="X531" s="76"/>
      <c r="Y531" s="80"/>
      <c r="Z531" s="80"/>
      <c r="AA531" s="178" t="s">
        <v>1491</v>
      </c>
      <c r="AB531" s="86" t="s">
        <v>1492</v>
      </c>
      <c r="AC531" s="34"/>
      <c r="AD531" s="34"/>
      <c r="AE531" s="34"/>
      <c r="AF531" s="34"/>
      <c r="AG531" s="34"/>
      <c r="AH531" s="34"/>
      <c r="AI531" s="34"/>
      <c r="AJ531" s="34"/>
      <c r="AK531" s="34"/>
      <c r="AL531" s="3"/>
      <c r="AM531" s="181">
        <v>9</v>
      </c>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c r="IW531" s="3"/>
      <c r="IX531" s="3"/>
      <c r="IY531" s="3"/>
      <c r="IZ531" s="3"/>
      <c r="JA531" s="3"/>
      <c r="JB531" s="3"/>
      <c r="JC531" s="3"/>
      <c r="JD531" s="3"/>
      <c r="JE531" s="3"/>
      <c r="JF531" s="3"/>
      <c r="JG531" s="3"/>
      <c r="JH531" s="3"/>
      <c r="JI531" s="3"/>
      <c r="JJ531" s="3"/>
      <c r="JK531" s="3"/>
      <c r="JL531" s="3"/>
      <c r="JM531" s="3"/>
      <c r="JN531" s="3"/>
      <c r="JO531" s="3"/>
      <c r="JP531" s="3"/>
      <c r="JQ531" s="3"/>
      <c r="JR531" s="3"/>
      <c r="JS531" s="3"/>
      <c r="JT531" s="3"/>
      <c r="JU531" s="3"/>
      <c r="JV531" s="3"/>
      <c r="JW531" s="3"/>
      <c r="JX531" s="3"/>
      <c r="JY531" s="3"/>
      <c r="JZ531" s="3"/>
      <c r="KA531" s="3"/>
      <c r="KB531" s="3"/>
      <c r="KC531" s="3"/>
      <c r="KD531" s="3"/>
      <c r="KE531" s="3"/>
      <c r="KF531" s="3"/>
      <c r="KG531" s="3"/>
      <c r="KH531" s="3"/>
      <c r="KI531" s="3"/>
      <c r="KJ531" s="3"/>
      <c r="KK531" s="3"/>
      <c r="KL531" s="3"/>
      <c r="KM531" s="3"/>
      <c r="KN531" s="3"/>
      <c r="KO531" s="3"/>
      <c r="KP531" s="3"/>
      <c r="KQ531" s="3"/>
      <c r="KR531" s="3"/>
      <c r="KS531" s="3"/>
      <c r="KT531" s="3"/>
      <c r="KU531" s="3"/>
      <c r="KV531" s="3"/>
      <c r="KW531" s="3"/>
      <c r="KX531" s="3"/>
      <c r="KY531" s="3"/>
      <c r="KZ531" s="3"/>
    </row>
    <row r="532" spans="1:312" s="184" customFormat="1" ht="18" customHeight="1" x14ac:dyDescent="0.25">
      <c r="A532" s="76">
        <v>6</v>
      </c>
      <c r="B532" s="178" t="s">
        <v>1493</v>
      </c>
      <c r="C532" s="178" t="s">
        <v>1483</v>
      </c>
      <c r="D532" s="85">
        <v>1</v>
      </c>
      <c r="E532" s="78">
        <f>IF(AM532+1=13,"GRAD",AM532+1)</f>
        <v>12</v>
      </c>
      <c r="F532" s="79"/>
      <c r="G532" s="80"/>
      <c r="H532" s="81">
        <v>6</v>
      </c>
      <c r="I532" s="82" t="str">
        <f>IF(H532&gt;0,"Y"," ")</f>
        <v>Y</v>
      </c>
      <c r="J532" s="82" t="str">
        <f>IF(H532&gt;0,"Y"," ")</f>
        <v>Y</v>
      </c>
      <c r="K532" s="176">
        <v>2</v>
      </c>
      <c r="L532" s="83">
        <v>110</v>
      </c>
      <c r="M532" s="79"/>
      <c r="N532" s="76"/>
      <c r="O532" s="76"/>
      <c r="P532" s="76"/>
      <c r="Q532" s="76"/>
      <c r="R532" s="76"/>
      <c r="S532" s="76"/>
      <c r="T532" s="20" t="str">
        <f>IF(G532=6,$E$12,IF(G532=5,$E$13,IF(G532=4,$E$14,IF(G532=3,$E$15,IF(G532=2,$E$16,IF(G532=1,$E$17,IF(G532=7,$E$11," ")))))))</f>
        <v xml:space="preserve"> </v>
      </c>
      <c r="U532" s="23" t="str">
        <f>IF(G532=6,$U$12,IF(G532=5,$U$13,IF(G532=4,$U$14,IF(G532=3,$U$15,IF(G532=2,$U$16,IF(G532=1,$U$17,IF(G532=7,$U$11," ")))))))</f>
        <v xml:space="preserve"> </v>
      </c>
      <c r="V532" s="79"/>
      <c r="W532" s="76"/>
      <c r="X532" s="76"/>
      <c r="Y532" s="80"/>
      <c r="Z532" s="80"/>
      <c r="AA532" s="178" t="s">
        <v>1494</v>
      </c>
      <c r="AB532" s="86" t="s">
        <v>1495</v>
      </c>
      <c r="AC532" s="34"/>
      <c r="AD532" s="34"/>
      <c r="AE532" s="34"/>
      <c r="AF532" s="34"/>
      <c r="AG532" s="34"/>
      <c r="AH532" s="34"/>
      <c r="AI532" s="34"/>
      <c r="AJ532" s="34"/>
      <c r="AK532" s="34"/>
      <c r="AL532" s="3"/>
      <c r="AM532" s="181">
        <v>11</v>
      </c>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c r="IW532" s="3"/>
      <c r="IX532" s="3"/>
      <c r="IY532" s="3"/>
      <c r="IZ532" s="3"/>
      <c r="JA532" s="3"/>
      <c r="JB532" s="3"/>
      <c r="JC532" s="3"/>
      <c r="JD532" s="3"/>
      <c r="JE532" s="3"/>
      <c r="JF532" s="3"/>
      <c r="JG532" s="3"/>
      <c r="JH532" s="3"/>
      <c r="JI532" s="3"/>
      <c r="JJ532" s="3"/>
      <c r="JK532" s="3"/>
      <c r="JL532" s="3"/>
      <c r="JM532" s="3"/>
      <c r="JN532" s="3"/>
      <c r="JO532" s="3"/>
      <c r="JP532" s="3"/>
      <c r="JQ532" s="3"/>
      <c r="JR532" s="3"/>
      <c r="JS532" s="3"/>
      <c r="JT532" s="3"/>
      <c r="JU532" s="3"/>
      <c r="JV532" s="3"/>
      <c r="JW532" s="3"/>
      <c r="JX532" s="3"/>
      <c r="JY532" s="3"/>
      <c r="JZ532" s="3"/>
      <c r="KA532" s="3"/>
      <c r="KB532" s="3"/>
      <c r="KC532" s="3"/>
      <c r="KD532" s="3"/>
      <c r="KE532" s="3"/>
      <c r="KF532" s="3"/>
      <c r="KG532" s="3"/>
      <c r="KH532" s="3"/>
      <c r="KI532" s="3"/>
      <c r="KJ532" s="3"/>
      <c r="KK532" s="3"/>
      <c r="KL532" s="3"/>
      <c r="KM532" s="3"/>
      <c r="KN532" s="3"/>
      <c r="KO532" s="3"/>
      <c r="KP532" s="3"/>
      <c r="KQ532" s="3"/>
      <c r="KR532" s="3"/>
      <c r="KS532" s="3"/>
      <c r="KT532" s="3"/>
      <c r="KU532" s="3"/>
      <c r="KV532" s="3"/>
      <c r="KW532" s="3"/>
      <c r="KX532" s="3"/>
      <c r="KY532" s="3"/>
      <c r="KZ532" s="3"/>
    </row>
    <row r="533" spans="1:312" s="184" customFormat="1" ht="18" customHeight="1" x14ac:dyDescent="0.25">
      <c r="A533" s="76">
        <v>6</v>
      </c>
      <c r="B533" s="178" t="s">
        <v>1496</v>
      </c>
      <c r="C533" s="178" t="s">
        <v>1485</v>
      </c>
      <c r="D533" s="85">
        <v>1</v>
      </c>
      <c r="E533" s="78">
        <f>IF(AM533+1=13,"GRAD",AM533+1)</f>
        <v>12</v>
      </c>
      <c r="F533" s="79"/>
      <c r="G533" s="80"/>
      <c r="H533" s="81"/>
      <c r="I533" s="82" t="str">
        <f>IF(H533&gt;0,"Y"," ")</f>
        <v xml:space="preserve"> </v>
      </c>
      <c r="J533" s="82" t="str">
        <f>IF(H533&gt;0,"Y"," ")</f>
        <v xml:space="preserve"> </v>
      </c>
      <c r="K533" s="176">
        <v>3</v>
      </c>
      <c r="L533" s="83">
        <v>110</v>
      </c>
      <c r="M533" s="79"/>
      <c r="N533" s="76"/>
      <c r="O533" s="76"/>
      <c r="P533" s="76"/>
      <c r="Q533" s="76"/>
      <c r="R533" s="76"/>
      <c r="S533" s="76"/>
      <c r="T533" s="20" t="str">
        <f>IF(G533=6,$E$12,IF(G533=5,$E$13,IF(G533=4,$E$14,IF(G533=3,$E$15,IF(G533=2,$E$16,IF(G533=1,$E$17,IF(G533=7,$E$11," ")))))))</f>
        <v xml:space="preserve"> </v>
      </c>
      <c r="U533" s="23" t="str">
        <f>IF(G533=6,$U$12,IF(G533=5,$U$13,IF(G533=4,$U$14,IF(G533=3,$U$15,IF(G533=2,$U$16,IF(G533=1,$U$17,IF(G533=7,$U$11," ")))))))</f>
        <v xml:space="preserve"> </v>
      </c>
      <c r="V533" s="79"/>
      <c r="W533" s="76">
        <v>6</v>
      </c>
      <c r="X533" s="76"/>
      <c r="Y533" s="80"/>
      <c r="Z533" s="80"/>
      <c r="AA533" s="178" t="s">
        <v>186</v>
      </c>
      <c r="AB533" s="86" t="s">
        <v>1497</v>
      </c>
      <c r="AC533" s="34"/>
      <c r="AD533" s="34"/>
      <c r="AE533" s="34"/>
      <c r="AF533" s="34"/>
      <c r="AG533" s="34"/>
      <c r="AH533" s="34"/>
      <c r="AI533" s="34"/>
      <c r="AJ533" s="34"/>
      <c r="AK533" s="34"/>
      <c r="AL533" s="3"/>
      <c r="AM533" s="181">
        <v>11</v>
      </c>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c r="IW533" s="3"/>
      <c r="IX533" s="3"/>
      <c r="IY533" s="3"/>
      <c r="IZ533" s="3"/>
      <c r="JA533" s="3"/>
      <c r="JB533" s="3"/>
      <c r="JC533" s="3"/>
      <c r="JD533" s="3"/>
      <c r="JE533" s="3"/>
      <c r="JF533" s="3"/>
      <c r="JG533" s="3"/>
      <c r="JH533" s="3"/>
      <c r="JI533" s="3"/>
      <c r="JJ533" s="3"/>
      <c r="JK533" s="3"/>
      <c r="JL533" s="3"/>
      <c r="JM533" s="3"/>
      <c r="JN533" s="3"/>
      <c r="JO533" s="3"/>
      <c r="JP533" s="3"/>
      <c r="JQ533" s="3"/>
      <c r="JR533" s="3"/>
      <c r="JS533" s="3"/>
      <c r="JT533" s="3"/>
      <c r="JU533" s="3"/>
      <c r="JV533" s="3"/>
      <c r="JW533" s="3"/>
      <c r="JX533" s="3"/>
      <c r="JY533" s="3"/>
      <c r="JZ533" s="3"/>
      <c r="KA533" s="3"/>
      <c r="KB533" s="3"/>
      <c r="KC533" s="3"/>
      <c r="KD533" s="3"/>
      <c r="KE533" s="3"/>
      <c r="KF533" s="3"/>
      <c r="KG533" s="3"/>
      <c r="KH533" s="3"/>
      <c r="KI533" s="3"/>
      <c r="KJ533" s="3"/>
      <c r="KK533" s="3"/>
      <c r="KL533" s="3"/>
      <c r="KM533" s="3"/>
      <c r="KN533" s="3"/>
      <c r="KO533" s="3"/>
      <c r="KP533" s="3"/>
      <c r="KQ533" s="3"/>
      <c r="KR533" s="3"/>
      <c r="KS533" s="3"/>
      <c r="KT533" s="3"/>
      <c r="KU533" s="3"/>
      <c r="KV533" s="3"/>
      <c r="KW533" s="3"/>
      <c r="KX533" s="3"/>
      <c r="KY533" s="3"/>
      <c r="KZ533" s="3"/>
    </row>
    <row r="534" spans="1:312" s="184" customFormat="1" ht="18" customHeight="1" x14ac:dyDescent="0.25">
      <c r="A534" s="76">
        <v>6</v>
      </c>
      <c r="B534" s="178" t="s">
        <v>1498</v>
      </c>
      <c r="C534" s="178" t="s">
        <v>1499</v>
      </c>
      <c r="D534" s="85">
        <v>1</v>
      </c>
      <c r="E534" s="78">
        <f>IF(AM534+1=13,"GRAD",AM534+1)</f>
        <v>11</v>
      </c>
      <c r="F534" s="79"/>
      <c r="G534" s="80"/>
      <c r="H534" s="81"/>
      <c r="I534" s="82" t="str">
        <f>IF(H534&gt;0,"Y"," ")</f>
        <v xml:space="preserve"> </v>
      </c>
      <c r="J534" s="82" t="str">
        <f>IF(H534&gt;0,"Y"," ")</f>
        <v xml:space="preserve"> </v>
      </c>
      <c r="K534" s="176">
        <v>4</v>
      </c>
      <c r="L534" s="83">
        <v>110</v>
      </c>
      <c r="M534" s="79"/>
      <c r="N534" s="76"/>
      <c r="O534" s="76"/>
      <c r="P534" s="76"/>
      <c r="Q534" s="76"/>
      <c r="R534" s="76"/>
      <c r="S534" s="76"/>
      <c r="T534" s="20" t="str">
        <f>IF(G534=6,$E$12,IF(G534=5,$E$13,IF(G534=4,$E$14,IF(G534=3,$E$15,IF(G534=2,$E$16,IF(G534=1,$E$17,IF(G534=7,$E$11," ")))))))</f>
        <v xml:space="preserve"> </v>
      </c>
      <c r="U534" s="23" t="str">
        <f>IF(G534=6,$U$12,IF(G534=5,$U$13,IF(G534=4,$U$14,IF(G534=3,$U$15,IF(G534=2,$U$16,IF(G534=1,$U$17,IF(G534=7,$U$11," ")))))))</f>
        <v xml:space="preserve"> </v>
      </c>
      <c r="V534" s="79"/>
      <c r="W534" s="76"/>
      <c r="X534" s="76"/>
      <c r="Y534" s="80"/>
      <c r="Z534" s="80"/>
      <c r="AA534" s="178" t="s">
        <v>221</v>
      </c>
      <c r="AB534" s="86" t="s">
        <v>1500</v>
      </c>
      <c r="AC534" s="34"/>
      <c r="AD534" s="34"/>
      <c r="AE534" s="34"/>
      <c r="AF534" s="34"/>
      <c r="AG534" s="34"/>
      <c r="AH534" s="34"/>
      <c r="AI534" s="34"/>
      <c r="AJ534" s="34"/>
      <c r="AK534" s="34"/>
      <c r="AL534" s="3"/>
      <c r="AM534" s="181">
        <v>10</v>
      </c>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c r="IW534" s="3"/>
      <c r="IX534" s="3"/>
      <c r="IY534" s="3"/>
      <c r="IZ534" s="3"/>
      <c r="JA534" s="3"/>
      <c r="JB534" s="3"/>
      <c r="JC534" s="3"/>
      <c r="JD534" s="3"/>
      <c r="JE534" s="3"/>
      <c r="JF534" s="3"/>
      <c r="JG534" s="3"/>
      <c r="JH534" s="3"/>
      <c r="JI534" s="3"/>
      <c r="JJ534" s="3"/>
      <c r="JK534" s="3"/>
      <c r="JL534" s="3"/>
      <c r="JM534" s="3"/>
      <c r="JN534" s="3"/>
      <c r="JO534" s="3"/>
      <c r="JP534" s="3"/>
      <c r="JQ534" s="3"/>
      <c r="JR534" s="3"/>
      <c r="JS534" s="3"/>
      <c r="JT534" s="3"/>
      <c r="JU534" s="3"/>
      <c r="JV534" s="3"/>
      <c r="JW534" s="3"/>
      <c r="JX534" s="3"/>
      <c r="JY534" s="3"/>
      <c r="JZ534" s="3"/>
      <c r="KA534" s="3"/>
      <c r="KB534" s="3"/>
      <c r="KC534" s="3"/>
      <c r="KD534" s="3"/>
      <c r="KE534" s="3"/>
      <c r="KF534" s="3"/>
      <c r="KG534" s="3"/>
      <c r="KH534" s="3"/>
      <c r="KI534" s="3"/>
      <c r="KJ534" s="3"/>
      <c r="KK534" s="3"/>
      <c r="KL534" s="3"/>
      <c r="KM534" s="3"/>
      <c r="KN534" s="3"/>
      <c r="KO534" s="3"/>
      <c r="KP534" s="3"/>
      <c r="KQ534" s="3"/>
      <c r="KR534" s="3"/>
      <c r="KS534" s="3"/>
      <c r="KT534" s="3"/>
      <c r="KU534" s="3"/>
      <c r="KV534" s="3"/>
      <c r="KW534" s="3"/>
      <c r="KX534" s="3"/>
      <c r="KY534" s="3"/>
      <c r="KZ534" s="3"/>
    </row>
    <row r="535" spans="1:312" s="184" customFormat="1" ht="18" customHeight="1" x14ac:dyDescent="0.25">
      <c r="A535" s="76">
        <v>6</v>
      </c>
      <c r="B535" s="178" t="s">
        <v>1501</v>
      </c>
      <c r="C535" s="178" t="s">
        <v>1502</v>
      </c>
      <c r="D535" s="85">
        <v>1</v>
      </c>
      <c r="E535" s="78">
        <f>IF(AM535+1=13,"GRAD",AM535+1)</f>
        <v>12</v>
      </c>
      <c r="F535" s="79"/>
      <c r="G535" s="80"/>
      <c r="H535" s="81"/>
      <c r="I535" s="82" t="str">
        <f>IF(H535&gt;0,"Y"," ")</f>
        <v xml:space="preserve"> </v>
      </c>
      <c r="J535" s="82" t="str">
        <f>IF(H535&gt;0,"Y"," ")</f>
        <v xml:space="preserve"> </v>
      </c>
      <c r="K535" s="176">
        <v>5</v>
      </c>
      <c r="L535" s="83">
        <v>110</v>
      </c>
      <c r="M535" s="79"/>
      <c r="N535" s="76"/>
      <c r="O535" s="76"/>
      <c r="P535" s="76"/>
      <c r="Q535" s="76"/>
      <c r="R535" s="76"/>
      <c r="S535" s="76"/>
      <c r="T535" s="20" t="str">
        <f>IF(G535=6,$E$12,IF(G535=5,$E$13,IF(G535=4,$E$14,IF(G535=3,$E$15,IF(G535=2,$E$16,IF(G535=1,$E$17,IF(G535=7,$E$11," ")))))))</f>
        <v xml:space="preserve"> </v>
      </c>
      <c r="U535" s="23" t="str">
        <f>IF(G535=6,$U$12,IF(G535=5,$U$13,IF(G535=4,$U$14,IF(G535=3,$U$15,IF(G535=2,$U$16,IF(G535=1,$U$17,IF(G535=7,$U$11," ")))))))</f>
        <v xml:space="preserve"> </v>
      </c>
      <c r="V535" s="79"/>
      <c r="W535" s="76"/>
      <c r="X535" s="76"/>
      <c r="Y535" s="80"/>
      <c r="Z535" s="80"/>
      <c r="AA535" s="178" t="s">
        <v>77</v>
      </c>
      <c r="AB535" s="86" t="s">
        <v>1503</v>
      </c>
      <c r="AC535" s="34"/>
      <c r="AD535" s="34"/>
      <c r="AE535" s="34"/>
      <c r="AF535" s="34"/>
      <c r="AG535" s="34"/>
      <c r="AH535" s="34"/>
      <c r="AI535" s="34"/>
      <c r="AJ535" s="34"/>
      <c r="AK535" s="34"/>
      <c r="AL535" s="3"/>
      <c r="AM535" s="181">
        <v>11</v>
      </c>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c r="IW535" s="3"/>
      <c r="IX535" s="3"/>
      <c r="IY535" s="3"/>
      <c r="IZ535" s="3"/>
      <c r="JA535" s="3"/>
      <c r="JB535" s="3"/>
      <c r="JC535" s="3"/>
      <c r="JD535" s="3"/>
      <c r="JE535" s="3"/>
      <c r="JF535" s="3"/>
      <c r="JG535" s="3"/>
      <c r="JH535" s="3"/>
      <c r="JI535" s="3"/>
      <c r="JJ535" s="3"/>
      <c r="JK535" s="3"/>
      <c r="JL535" s="3"/>
      <c r="JM535" s="3"/>
      <c r="JN535" s="3"/>
      <c r="JO535" s="3"/>
      <c r="JP535" s="3"/>
      <c r="JQ535" s="3"/>
      <c r="JR535" s="3"/>
      <c r="JS535" s="3"/>
      <c r="JT535" s="3"/>
      <c r="JU535" s="3"/>
      <c r="JV535" s="3"/>
      <c r="JW535" s="3"/>
      <c r="JX535" s="3"/>
      <c r="JY535" s="3"/>
      <c r="JZ535" s="3"/>
      <c r="KA535" s="3"/>
      <c r="KB535" s="3"/>
      <c r="KC535" s="3"/>
      <c r="KD535" s="3"/>
      <c r="KE535" s="3"/>
      <c r="KF535" s="3"/>
      <c r="KG535" s="3"/>
      <c r="KH535" s="3"/>
      <c r="KI535" s="3"/>
      <c r="KJ535" s="3"/>
      <c r="KK535" s="3"/>
      <c r="KL535" s="3"/>
      <c r="KM535" s="3"/>
      <c r="KN535" s="3"/>
      <c r="KO535" s="3"/>
      <c r="KP535" s="3"/>
      <c r="KQ535" s="3"/>
      <c r="KR535" s="3"/>
      <c r="KS535" s="3"/>
      <c r="KT535" s="3"/>
      <c r="KU535" s="3"/>
      <c r="KV535" s="3"/>
      <c r="KW535" s="3"/>
      <c r="KX535" s="3"/>
      <c r="KY535" s="3"/>
      <c r="KZ535" s="3"/>
    </row>
    <row r="536" spans="1:312" s="184" customFormat="1" ht="18" customHeight="1" x14ac:dyDescent="0.25">
      <c r="A536" s="76">
        <v>6</v>
      </c>
      <c r="B536" s="178" t="s">
        <v>1504</v>
      </c>
      <c r="C536" s="178" t="s">
        <v>1499</v>
      </c>
      <c r="D536" s="85">
        <v>1</v>
      </c>
      <c r="E536" s="78">
        <f>IF(AM536+1=13,"GRAD",AM536+1)</f>
        <v>11</v>
      </c>
      <c r="F536" s="79"/>
      <c r="G536" s="80"/>
      <c r="H536" s="81"/>
      <c r="I536" s="82" t="str">
        <f>IF(H536&gt;0,"Y"," ")</f>
        <v xml:space="preserve"> </v>
      </c>
      <c r="J536" s="82" t="str">
        <f>IF(H536&gt;0,"Y"," ")</f>
        <v xml:space="preserve"> </v>
      </c>
      <c r="K536" s="176">
        <v>6</v>
      </c>
      <c r="L536" s="83">
        <v>110</v>
      </c>
      <c r="M536" s="79"/>
      <c r="N536" s="76"/>
      <c r="O536" s="76"/>
      <c r="P536" s="76"/>
      <c r="Q536" s="76"/>
      <c r="R536" s="76"/>
      <c r="S536" s="76"/>
      <c r="T536" s="20" t="str">
        <f>IF(G536=6,$E$12,IF(G536=5,$E$13,IF(G536=4,$E$14,IF(G536=3,$E$15,IF(G536=2,$E$16,IF(G536=1,$E$17,IF(G536=7,$E$11," ")))))))</f>
        <v xml:space="preserve"> </v>
      </c>
      <c r="U536" s="23" t="str">
        <f>IF(G536=6,$U$12,IF(G536=5,$U$13,IF(G536=4,$U$14,IF(G536=3,$U$15,IF(G536=2,$U$16,IF(G536=1,$U$17,IF(G536=7,$U$11," ")))))))</f>
        <v xml:space="preserve"> </v>
      </c>
      <c r="V536" s="79"/>
      <c r="W536" s="76"/>
      <c r="X536" s="76"/>
      <c r="Y536" s="80"/>
      <c r="Z536" s="80"/>
      <c r="AA536" s="178" t="s">
        <v>175</v>
      </c>
      <c r="AB536" s="86" t="s">
        <v>1505</v>
      </c>
      <c r="AC536" s="34"/>
      <c r="AD536" s="34"/>
      <c r="AE536" s="34"/>
      <c r="AF536" s="34"/>
      <c r="AG536" s="34"/>
      <c r="AH536" s="34"/>
      <c r="AI536" s="34"/>
      <c r="AJ536" s="34"/>
      <c r="AK536" s="34"/>
      <c r="AL536" s="34"/>
      <c r="AM536" s="181">
        <v>10</v>
      </c>
      <c r="AN536" s="34"/>
      <c r="AO536" s="34"/>
      <c r="AP536" s="34"/>
      <c r="AQ536" s="34"/>
      <c r="AR536" s="34"/>
      <c r="AS536" s="34"/>
      <c r="AT536" s="34"/>
      <c r="AU536" s="34"/>
      <c r="AV536" s="34"/>
      <c r="AW536" s="34"/>
      <c r="AX536" s="34"/>
      <c r="AY536" s="34"/>
      <c r="AZ536" s="34"/>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4"/>
      <c r="DS536" s="34"/>
      <c r="DT536" s="34"/>
      <c r="DU536" s="34"/>
      <c r="DV536" s="34"/>
      <c r="DW536" s="34"/>
      <c r="DX536" s="34"/>
      <c r="DY536" s="34"/>
      <c r="DZ536" s="34"/>
      <c r="EA536" s="34"/>
      <c r="EB536" s="34"/>
      <c r="EC536" s="34"/>
      <c r="ED536" s="34"/>
      <c r="EE536" s="34"/>
      <c r="EF536" s="34"/>
      <c r="EG536" s="34"/>
      <c r="EH536" s="34"/>
      <c r="EI536" s="34"/>
      <c r="EJ536" s="34"/>
      <c r="EK536" s="34"/>
      <c r="EL536" s="34"/>
      <c r="EM536" s="34"/>
      <c r="EN536" s="34"/>
      <c r="EO536" s="34"/>
      <c r="EP536" s="34"/>
      <c r="EQ536" s="34"/>
      <c r="ER536" s="34"/>
      <c r="ES536" s="34"/>
      <c r="ET536" s="34"/>
      <c r="EU536" s="34"/>
      <c r="EV536" s="34"/>
      <c r="EW536" s="34"/>
      <c r="EX536" s="34"/>
      <c r="EY536" s="34"/>
      <c r="EZ536" s="34"/>
      <c r="FA536" s="34"/>
      <c r="FB536" s="34"/>
      <c r="FC536" s="34"/>
      <c r="FD536" s="34"/>
      <c r="FE536" s="34"/>
      <c r="FF536" s="34"/>
      <c r="FG536" s="34"/>
      <c r="FH536" s="34"/>
      <c r="FI536" s="34"/>
      <c r="FJ536" s="34"/>
      <c r="FK536" s="34"/>
      <c r="FL536" s="34"/>
      <c r="FM536" s="34"/>
      <c r="FN536" s="34"/>
      <c r="FO536" s="34"/>
      <c r="FP536" s="34"/>
      <c r="FQ536" s="34"/>
      <c r="FR536" s="34"/>
      <c r="FS536" s="34"/>
      <c r="FT536" s="34"/>
      <c r="FU536" s="34"/>
      <c r="FV536" s="34"/>
      <c r="FW536" s="34"/>
      <c r="FX536" s="34"/>
      <c r="FY536" s="34"/>
      <c r="FZ536" s="34"/>
      <c r="GA536" s="34"/>
      <c r="GB536" s="34"/>
      <c r="GC536" s="34"/>
      <c r="GD536" s="34"/>
      <c r="GE536" s="34"/>
      <c r="GF536" s="34"/>
      <c r="GG536" s="34"/>
      <c r="GH536" s="34"/>
      <c r="GI536" s="34"/>
      <c r="GJ536" s="34"/>
      <c r="GK536" s="34"/>
      <c r="GL536" s="34"/>
      <c r="GM536" s="34"/>
      <c r="GN536" s="34"/>
      <c r="GO536" s="34"/>
      <c r="GP536" s="34"/>
      <c r="GQ536" s="34"/>
      <c r="GR536" s="34"/>
      <c r="GS536" s="34"/>
      <c r="GT536" s="34"/>
      <c r="GU536" s="34"/>
      <c r="GV536" s="34"/>
      <c r="GW536" s="34"/>
      <c r="GX536" s="34"/>
      <c r="GY536" s="34"/>
      <c r="GZ536" s="34"/>
      <c r="HA536" s="34"/>
      <c r="HB536" s="34"/>
      <c r="HC536" s="34"/>
      <c r="HD536" s="34"/>
      <c r="HE536" s="34"/>
      <c r="HF536" s="34"/>
      <c r="HG536" s="34"/>
      <c r="HH536" s="34"/>
      <c r="HI536" s="34"/>
      <c r="HJ536" s="34"/>
      <c r="HK536" s="34"/>
      <c r="HL536" s="34"/>
      <c r="HM536" s="34"/>
      <c r="HN536" s="34"/>
      <c r="HO536" s="34"/>
      <c r="HP536" s="34"/>
      <c r="HQ536" s="34"/>
      <c r="HR536" s="34"/>
      <c r="HS536" s="34"/>
      <c r="HT536" s="34"/>
      <c r="HU536" s="34"/>
      <c r="HV536" s="34"/>
      <c r="HW536" s="34"/>
      <c r="HX536" s="34"/>
      <c r="HY536" s="34"/>
      <c r="HZ536" s="34"/>
      <c r="IA536" s="34"/>
      <c r="IB536" s="34"/>
      <c r="IC536" s="34"/>
      <c r="ID536" s="34"/>
      <c r="IE536" s="34"/>
      <c r="IF536" s="34"/>
      <c r="IG536" s="34"/>
      <c r="IH536" s="34"/>
      <c r="II536" s="34"/>
      <c r="IJ536" s="34"/>
      <c r="IK536" s="34"/>
      <c r="IL536" s="34"/>
      <c r="IM536" s="34"/>
      <c r="IN536" s="34"/>
      <c r="IO536" s="34"/>
      <c r="IP536" s="34"/>
      <c r="IQ536" s="34"/>
      <c r="IR536" s="34"/>
      <c r="IS536" s="34"/>
      <c r="IT536" s="34"/>
      <c r="IU536" s="34"/>
      <c r="IV536" s="34"/>
      <c r="IW536" s="34"/>
      <c r="IX536" s="34"/>
      <c r="IY536" s="34"/>
      <c r="IZ536" s="34"/>
      <c r="JA536" s="34"/>
      <c r="JB536" s="34"/>
      <c r="JC536" s="34"/>
      <c r="JD536" s="34"/>
      <c r="JE536" s="34"/>
      <c r="JF536" s="34"/>
      <c r="JG536" s="34"/>
      <c r="JH536" s="34"/>
      <c r="JI536" s="34"/>
      <c r="JJ536" s="34"/>
      <c r="JK536" s="34"/>
      <c r="JL536" s="34"/>
      <c r="JM536" s="34"/>
      <c r="JN536" s="34"/>
      <c r="JO536" s="34"/>
      <c r="JP536" s="34"/>
      <c r="JQ536" s="34"/>
      <c r="JR536" s="34"/>
      <c r="JS536" s="34"/>
      <c r="JT536" s="34"/>
      <c r="JU536" s="34"/>
      <c r="JV536" s="34"/>
      <c r="JW536" s="34"/>
      <c r="JX536" s="34"/>
      <c r="JY536" s="34"/>
      <c r="JZ536" s="34"/>
      <c r="KA536" s="34"/>
      <c r="KB536" s="34"/>
      <c r="KC536" s="34"/>
      <c r="KD536" s="34"/>
      <c r="KE536" s="34"/>
      <c r="KF536" s="34"/>
      <c r="KG536" s="34"/>
      <c r="KH536" s="34"/>
      <c r="KI536" s="34"/>
      <c r="KJ536" s="34"/>
      <c r="KK536" s="34"/>
      <c r="KL536" s="34"/>
      <c r="KM536" s="34"/>
      <c r="KN536" s="34"/>
      <c r="KO536" s="34"/>
      <c r="KP536" s="34"/>
      <c r="KQ536" s="34"/>
      <c r="KR536" s="34"/>
      <c r="KS536" s="34"/>
      <c r="KT536" s="34"/>
      <c r="KU536" s="34"/>
      <c r="KV536" s="34"/>
      <c r="KW536" s="34"/>
      <c r="KX536" s="34"/>
      <c r="KY536" s="34"/>
      <c r="KZ536" s="34"/>
    </row>
    <row r="537" spans="1:312" s="184" customFormat="1" ht="18" customHeight="1" x14ac:dyDescent="0.25">
      <c r="A537" s="76">
        <v>6</v>
      </c>
      <c r="B537" s="178" t="s">
        <v>1507</v>
      </c>
      <c r="C537" s="178" t="s">
        <v>1508</v>
      </c>
      <c r="D537" s="85">
        <v>1</v>
      </c>
      <c r="E537" s="78">
        <f>IF(AM537+1=13,"GRAD",AM537+1)</f>
        <v>11</v>
      </c>
      <c r="F537" s="79"/>
      <c r="G537" s="80"/>
      <c r="H537" s="81"/>
      <c r="I537" s="82" t="str">
        <f>IF(H537&gt;0,"Y"," ")</f>
        <v xml:space="preserve"> </v>
      </c>
      <c r="J537" s="82" t="str">
        <f>IF(H537&gt;0,"Y"," ")</f>
        <v xml:space="preserve"> </v>
      </c>
      <c r="K537" s="176">
        <v>3</v>
      </c>
      <c r="L537" s="83">
        <v>118</v>
      </c>
      <c r="M537" s="79"/>
      <c r="N537" s="76"/>
      <c r="O537" s="76"/>
      <c r="P537" s="76"/>
      <c r="Q537" s="76"/>
      <c r="R537" s="76"/>
      <c r="S537" s="76"/>
      <c r="T537" s="20" t="str">
        <f>IF(G537=6,$E$12,IF(G537=5,$E$13,IF(G537=4,$E$14,IF(G537=3,$E$15,IF(G537=2,$E$16,IF(G537=1,$E$17,IF(G537=7,$E$11," ")))))))</f>
        <v xml:space="preserve"> </v>
      </c>
      <c r="U537" s="23" t="str">
        <f>IF(G537=6,$U$12,IF(G537=5,$U$13,IF(G537=4,$U$14,IF(G537=3,$U$15,IF(G537=2,$U$16,IF(G537=1,$U$17,IF(G537=7,$U$11," ")))))))</f>
        <v xml:space="preserve"> </v>
      </c>
      <c r="V537" s="79"/>
      <c r="W537" s="76"/>
      <c r="X537" s="76"/>
      <c r="Y537" s="80"/>
      <c r="Z537" s="80"/>
      <c r="AA537" s="178" t="s">
        <v>1509</v>
      </c>
      <c r="AB537" s="86" t="s">
        <v>1510</v>
      </c>
      <c r="AC537" s="34"/>
      <c r="AD537" s="34"/>
      <c r="AE537" s="34"/>
      <c r="AF537" s="34"/>
      <c r="AG537" s="34"/>
      <c r="AH537" s="34"/>
      <c r="AI537" s="34"/>
      <c r="AJ537" s="34"/>
      <c r="AK537" s="34"/>
      <c r="AL537" s="3"/>
      <c r="AM537" s="181">
        <v>10</v>
      </c>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c r="IW537" s="3"/>
      <c r="IX537" s="3"/>
      <c r="IY537" s="3"/>
      <c r="IZ537" s="3"/>
      <c r="JA537" s="3"/>
      <c r="JB537" s="3"/>
      <c r="JC537" s="3"/>
      <c r="JD537" s="3"/>
      <c r="JE537" s="3"/>
      <c r="JF537" s="3"/>
      <c r="JG537" s="3"/>
      <c r="JH537" s="3"/>
      <c r="JI537" s="3"/>
      <c r="JJ537" s="3"/>
      <c r="JK537" s="3"/>
      <c r="JL537" s="3"/>
      <c r="JM537" s="3"/>
      <c r="JN537" s="3"/>
      <c r="JO537" s="3"/>
      <c r="JP537" s="3"/>
      <c r="JQ537" s="3"/>
      <c r="JR537" s="3"/>
      <c r="JS537" s="3"/>
      <c r="JT537" s="3"/>
      <c r="JU537" s="3"/>
      <c r="JV537" s="3"/>
      <c r="JW537" s="3"/>
      <c r="JX537" s="3"/>
      <c r="JY537" s="3"/>
      <c r="JZ537" s="3"/>
      <c r="KA537" s="3"/>
      <c r="KB537" s="3"/>
      <c r="KC537" s="3"/>
      <c r="KD537" s="3"/>
      <c r="KE537" s="3"/>
      <c r="KF537" s="3"/>
      <c r="KG537" s="3"/>
      <c r="KH537" s="3"/>
      <c r="KI537" s="3"/>
      <c r="KJ537" s="3"/>
      <c r="KK537" s="3"/>
      <c r="KL537" s="3"/>
      <c r="KM537" s="3"/>
      <c r="KN537" s="3"/>
      <c r="KO537" s="3"/>
      <c r="KP537" s="3"/>
      <c r="KQ537" s="3"/>
      <c r="KR537" s="3"/>
      <c r="KS537" s="3"/>
      <c r="KT537" s="3"/>
      <c r="KU537" s="3"/>
      <c r="KV537" s="3"/>
      <c r="KW537" s="3"/>
      <c r="KX537" s="3"/>
      <c r="KY537" s="3"/>
      <c r="KZ537" s="3"/>
    </row>
    <row r="538" spans="1:312" s="184" customFormat="1" ht="18" customHeight="1" x14ac:dyDescent="0.25">
      <c r="A538" s="76">
        <v>6</v>
      </c>
      <c r="B538" s="178" t="s">
        <v>1511</v>
      </c>
      <c r="C538" s="178" t="s">
        <v>1512</v>
      </c>
      <c r="D538" s="85">
        <v>1</v>
      </c>
      <c r="E538" s="78">
        <f>IF(AM538+1=13,"GRAD",AM538+1)</f>
        <v>9</v>
      </c>
      <c r="F538" s="79"/>
      <c r="G538" s="80"/>
      <c r="H538" s="81"/>
      <c r="I538" s="82" t="str">
        <f>IF(H538&gt;0,"Y"," ")</f>
        <v xml:space="preserve"> </v>
      </c>
      <c r="J538" s="82" t="str">
        <f>IF(H538&gt;0,"Y"," ")</f>
        <v xml:space="preserve"> </v>
      </c>
      <c r="K538" s="176">
        <v>4</v>
      </c>
      <c r="L538" s="83">
        <v>118</v>
      </c>
      <c r="M538" s="79"/>
      <c r="N538" s="76"/>
      <c r="O538" s="76"/>
      <c r="P538" s="76"/>
      <c r="Q538" s="76"/>
      <c r="R538" s="76"/>
      <c r="S538" s="76"/>
      <c r="T538" s="20" t="str">
        <f>IF(G538=6,$E$12,IF(G538=5,$E$13,IF(G538=4,$E$14,IF(G538=3,$E$15,IF(G538=2,$E$16,IF(G538=1,$E$17,IF(G538=7,$E$11," ")))))))</f>
        <v xml:space="preserve"> </v>
      </c>
      <c r="U538" s="23" t="str">
        <f>IF(G538=6,$U$12,IF(G538=5,$U$13,IF(G538=4,$U$14,IF(G538=3,$U$15,IF(G538=2,$U$16,IF(G538=1,$U$17,IF(G538=7,$U$11," ")))))))</f>
        <v xml:space="preserve"> </v>
      </c>
      <c r="V538" s="79"/>
      <c r="W538" s="76"/>
      <c r="X538" s="76"/>
      <c r="Y538" s="80"/>
      <c r="Z538" s="80"/>
      <c r="AA538" s="178" t="s">
        <v>848</v>
      </c>
      <c r="AB538" s="86" t="s">
        <v>1513</v>
      </c>
      <c r="AC538" s="34"/>
      <c r="AD538" s="34"/>
      <c r="AE538" s="34"/>
      <c r="AF538" s="34"/>
      <c r="AG538" s="34"/>
      <c r="AH538" s="34"/>
      <c r="AI538" s="34"/>
      <c r="AJ538" s="34"/>
      <c r="AK538" s="34"/>
      <c r="AL538" s="3"/>
      <c r="AM538" s="181">
        <v>8</v>
      </c>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c r="IW538" s="3"/>
      <c r="IX538" s="3"/>
      <c r="IY538" s="3"/>
      <c r="IZ538" s="3"/>
      <c r="JA538" s="3"/>
      <c r="JB538" s="3"/>
      <c r="JC538" s="3"/>
      <c r="JD538" s="3"/>
      <c r="JE538" s="3"/>
      <c r="JF538" s="3"/>
      <c r="JG538" s="3"/>
      <c r="JH538" s="3"/>
      <c r="JI538" s="3"/>
      <c r="JJ538" s="3"/>
      <c r="JK538" s="3"/>
      <c r="JL538" s="3"/>
      <c r="JM538" s="3"/>
      <c r="JN538" s="3"/>
      <c r="JO538" s="3"/>
      <c r="JP538" s="3"/>
      <c r="JQ538" s="3"/>
      <c r="JR538" s="3"/>
      <c r="JS538" s="3"/>
      <c r="JT538" s="3"/>
      <c r="JU538" s="3"/>
      <c r="JV538" s="3"/>
      <c r="JW538" s="3"/>
      <c r="JX538" s="3"/>
      <c r="JY538" s="3"/>
      <c r="JZ538" s="3"/>
      <c r="KA538" s="3"/>
      <c r="KB538" s="3"/>
      <c r="KC538" s="3"/>
      <c r="KD538" s="3"/>
      <c r="KE538" s="3"/>
      <c r="KF538" s="3"/>
      <c r="KG538" s="3"/>
      <c r="KH538" s="3"/>
      <c r="KI538" s="3"/>
      <c r="KJ538" s="3"/>
      <c r="KK538" s="3"/>
      <c r="KL538" s="3"/>
      <c r="KM538" s="3"/>
      <c r="KN538" s="3"/>
      <c r="KO538" s="3"/>
      <c r="KP538" s="3"/>
      <c r="KQ538" s="3"/>
      <c r="KR538" s="3"/>
      <c r="KS538" s="3"/>
      <c r="KT538" s="3"/>
      <c r="KU538" s="3"/>
      <c r="KV538" s="3"/>
      <c r="KW538" s="3"/>
      <c r="KX538" s="3"/>
      <c r="KY538" s="3"/>
      <c r="KZ538" s="3"/>
    </row>
    <row r="539" spans="1:312" s="184" customFormat="1" ht="18" customHeight="1" x14ac:dyDescent="0.25">
      <c r="A539" s="76">
        <v>6</v>
      </c>
      <c r="B539" s="178" t="s">
        <v>1515</v>
      </c>
      <c r="C539" s="178" t="s">
        <v>1477</v>
      </c>
      <c r="D539" s="85">
        <v>1</v>
      </c>
      <c r="E539" s="78">
        <f>IF(AM539+1=13,"GRAD",AM539+1)</f>
        <v>12</v>
      </c>
      <c r="F539" s="79"/>
      <c r="G539" s="80">
        <v>7</v>
      </c>
      <c r="H539" s="81">
        <v>8</v>
      </c>
      <c r="I539" s="82" t="str">
        <f>IF(H539&gt;0,"Y"," ")</f>
        <v>Y</v>
      </c>
      <c r="J539" s="82" t="str">
        <f>IF(H539&gt;0,"Y"," ")</f>
        <v>Y</v>
      </c>
      <c r="K539" s="176">
        <v>1</v>
      </c>
      <c r="L539" s="83">
        <v>126</v>
      </c>
      <c r="M539" s="79"/>
      <c r="N539" s="76"/>
      <c r="O539" s="76"/>
      <c r="P539" s="76"/>
      <c r="Q539" s="76"/>
      <c r="R539" s="76"/>
      <c r="S539" s="76"/>
      <c r="T539" s="20">
        <f>IF(G539=6,$E$12,IF(G539=5,$E$13,IF(G539=4,$E$14,IF(G539=3,$E$15,IF(G539=2,$E$16,IF(G539=1,$E$17,IF(G539=7,$E$11," ")))))))</f>
        <v>16</v>
      </c>
      <c r="U539" s="23">
        <f>IF(G539=6,$U$12,IF(G539=5,$U$13,IF(G539=4,$U$14,IF(G539=3,$U$15,IF(G539=2,$U$16,IF(G539=1,$U$17,IF(G539=7,$U$11," ")))))))</f>
        <v>35</v>
      </c>
      <c r="V539" s="79"/>
      <c r="W539" s="76"/>
      <c r="X539" s="76"/>
      <c r="Y539" s="80"/>
      <c r="Z539" s="80"/>
      <c r="AA539" s="178" t="s">
        <v>1516</v>
      </c>
      <c r="AB539" s="84" t="s">
        <v>719</v>
      </c>
      <c r="AD539" s="185"/>
      <c r="AE539" s="185"/>
      <c r="AF539" s="185"/>
      <c r="AG539" s="186"/>
      <c r="AH539" s="186"/>
      <c r="AI539" s="186"/>
      <c r="AJ539" s="186"/>
      <c r="AK539" s="186"/>
      <c r="AL539" s="186"/>
      <c r="AM539" s="181">
        <v>11</v>
      </c>
      <c r="AN539" s="34"/>
      <c r="AO539" s="34"/>
      <c r="AP539" s="34"/>
      <c r="AQ539" s="34"/>
      <c r="AR539" s="34"/>
      <c r="AS539" s="34"/>
      <c r="AT539" s="34"/>
      <c r="AU539" s="34"/>
      <c r="AV539" s="34"/>
      <c r="AW539" s="34"/>
      <c r="AX539" s="34"/>
      <c r="AY539" s="34"/>
      <c r="AZ539" s="34"/>
      <c r="BA539" s="34"/>
      <c r="BB539" s="34"/>
      <c r="BC539" s="34"/>
      <c r="BD539" s="34"/>
      <c r="BE539" s="34"/>
      <c r="BF539" s="34"/>
      <c r="BG539" s="34"/>
      <c r="BH539" s="34"/>
      <c r="BI539" s="34"/>
      <c r="BJ539" s="34"/>
      <c r="BK539" s="34"/>
      <c r="BL539" s="34"/>
      <c r="BM539" s="34"/>
      <c r="BN539" s="34"/>
      <c r="BO539" s="34"/>
      <c r="BP539" s="34"/>
      <c r="BQ539" s="34"/>
      <c r="BR539" s="34"/>
      <c r="BS539" s="34"/>
      <c r="BT539" s="34"/>
      <c r="BU539" s="34"/>
      <c r="BV539" s="34"/>
      <c r="BW539" s="34"/>
      <c r="BX539" s="34"/>
      <c r="BY539" s="34"/>
      <c r="BZ539" s="34"/>
      <c r="CA539" s="34"/>
      <c r="CB539" s="34"/>
      <c r="CC539" s="34"/>
      <c r="CD539" s="34"/>
      <c r="CE539" s="34"/>
      <c r="CF539" s="34"/>
      <c r="CG539" s="34"/>
      <c r="CH539" s="34"/>
      <c r="CI539" s="34"/>
      <c r="CJ539" s="34"/>
      <c r="CK539" s="34"/>
      <c r="CL539" s="34"/>
      <c r="CM539" s="34"/>
      <c r="CN539" s="34"/>
      <c r="CO539" s="34"/>
      <c r="CP539" s="34"/>
      <c r="CQ539" s="34"/>
      <c r="CR539" s="34"/>
      <c r="CS539" s="34"/>
      <c r="CT539" s="34"/>
      <c r="CU539" s="34"/>
      <c r="CV539" s="34"/>
      <c r="CW539" s="34"/>
      <c r="CX539" s="34"/>
      <c r="CY539" s="34"/>
      <c r="CZ539" s="34"/>
      <c r="DA539" s="34"/>
      <c r="DB539" s="34"/>
      <c r="DC539" s="34"/>
      <c r="DD539" s="34"/>
      <c r="DE539" s="34"/>
      <c r="DF539" s="34"/>
      <c r="DG539" s="34"/>
      <c r="DH539" s="34"/>
      <c r="DI539" s="34"/>
      <c r="DJ539" s="34"/>
      <c r="DK539" s="34"/>
      <c r="DL539" s="34"/>
      <c r="DM539" s="34"/>
      <c r="DN539" s="34"/>
      <c r="DO539" s="34"/>
      <c r="DP539" s="34"/>
    </row>
    <row r="540" spans="1:312" s="184" customFormat="1" ht="18" customHeight="1" x14ac:dyDescent="0.25">
      <c r="A540" s="76">
        <v>6</v>
      </c>
      <c r="B540" s="178" t="s">
        <v>1518</v>
      </c>
      <c r="C540" s="178" t="s">
        <v>1485</v>
      </c>
      <c r="D540" s="85">
        <v>1</v>
      </c>
      <c r="E540" s="78">
        <f>IF(AM540+1=13,"GRAD",AM540+1)</f>
        <v>12</v>
      </c>
      <c r="F540" s="79"/>
      <c r="G540" s="80"/>
      <c r="H540" s="81"/>
      <c r="I540" s="82" t="str">
        <f>IF(H540&gt;0,"Y"," ")</f>
        <v xml:space="preserve"> </v>
      </c>
      <c r="J540" s="82" t="str">
        <f>IF(H540&gt;0,"Y"," ")</f>
        <v xml:space="preserve"> </v>
      </c>
      <c r="K540" s="176">
        <v>3</v>
      </c>
      <c r="L540" s="83">
        <v>126</v>
      </c>
      <c r="M540" s="79"/>
      <c r="N540" s="76"/>
      <c r="O540" s="76"/>
      <c r="P540" s="76"/>
      <c r="Q540" s="76"/>
      <c r="R540" s="76"/>
      <c r="S540" s="76"/>
      <c r="T540" s="20" t="str">
        <f>IF(G540=6,$E$12,IF(G540=5,$E$13,IF(G540=4,$E$14,IF(G540=3,$E$15,IF(G540=2,$E$16,IF(G540=1,$E$17,IF(G540=7,$E$11," ")))))))</f>
        <v xml:space="preserve"> </v>
      </c>
      <c r="U540" s="23" t="str">
        <f>IF(G540=6,$U$12,IF(G540=5,$U$13,IF(G540=4,$U$14,IF(G540=3,$U$15,IF(G540=2,$U$16,IF(G540=1,$U$17,IF(G540=7,$U$11," ")))))))</f>
        <v xml:space="preserve"> </v>
      </c>
      <c r="V540" s="79"/>
      <c r="W540" s="76"/>
      <c r="X540" s="76"/>
      <c r="Y540" s="80"/>
      <c r="Z540" s="80"/>
      <c r="AA540" s="178" t="s">
        <v>321</v>
      </c>
      <c r="AB540" s="86" t="s">
        <v>1519</v>
      </c>
      <c r="AC540" s="34"/>
      <c r="AD540" s="34"/>
      <c r="AE540" s="34"/>
      <c r="AF540" s="34"/>
      <c r="AG540" s="34"/>
      <c r="AH540" s="34"/>
      <c r="AI540" s="34"/>
      <c r="AJ540" s="34"/>
      <c r="AK540" s="34"/>
      <c r="AL540" s="3"/>
      <c r="AM540" s="181">
        <v>11</v>
      </c>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c r="IW540" s="3"/>
      <c r="IX540" s="3"/>
      <c r="IY540" s="3"/>
      <c r="IZ540" s="3"/>
      <c r="JA540" s="3"/>
      <c r="JB540" s="3"/>
      <c r="JC540" s="3"/>
      <c r="JD540" s="3"/>
      <c r="JE540" s="3"/>
      <c r="JF540" s="3"/>
      <c r="JG540" s="3"/>
      <c r="JH540" s="3"/>
      <c r="JI540" s="3"/>
      <c r="JJ540" s="3"/>
      <c r="JK540" s="3"/>
      <c r="JL540" s="3"/>
      <c r="JM540" s="3"/>
      <c r="JN540" s="3"/>
      <c r="JO540" s="3"/>
      <c r="JP540" s="3"/>
      <c r="JQ540" s="3"/>
      <c r="JR540" s="3"/>
      <c r="JS540" s="3"/>
      <c r="JT540" s="3"/>
      <c r="JU540" s="3"/>
      <c r="JV540" s="3"/>
      <c r="JW540" s="3"/>
      <c r="JX540" s="3"/>
      <c r="JY540" s="3"/>
      <c r="JZ540" s="3"/>
      <c r="KA540" s="3"/>
      <c r="KB540" s="3"/>
      <c r="KC540" s="3"/>
      <c r="KD540" s="3"/>
      <c r="KE540" s="3"/>
      <c r="KF540" s="3"/>
      <c r="KG540" s="3"/>
      <c r="KH540" s="3"/>
      <c r="KI540" s="3"/>
      <c r="KJ540" s="3"/>
      <c r="KK540" s="3"/>
      <c r="KL540" s="3"/>
      <c r="KM540" s="3"/>
      <c r="KN540" s="3"/>
      <c r="KO540" s="3"/>
      <c r="KP540" s="3"/>
      <c r="KQ540" s="3"/>
      <c r="KR540" s="3"/>
      <c r="KS540" s="3"/>
      <c r="KT540" s="3"/>
      <c r="KU540" s="3"/>
      <c r="KV540" s="3"/>
      <c r="KW540" s="3"/>
      <c r="KX540" s="3"/>
      <c r="KY540" s="3"/>
      <c r="KZ540" s="3"/>
    </row>
    <row r="541" spans="1:312" s="184" customFormat="1" ht="18" customHeight="1" x14ac:dyDescent="0.25">
      <c r="A541" s="76">
        <v>6</v>
      </c>
      <c r="B541" s="178" t="s">
        <v>1520</v>
      </c>
      <c r="C541" s="178" t="s">
        <v>1512</v>
      </c>
      <c r="D541" s="85">
        <v>1</v>
      </c>
      <c r="E541" s="78">
        <f>IF(AM541+1=13,"GRAD",AM541+1)</f>
        <v>10</v>
      </c>
      <c r="F541" s="79"/>
      <c r="G541" s="80"/>
      <c r="H541" s="81"/>
      <c r="I541" s="82" t="str">
        <f>IF(H541&gt;0,"Y"," ")</f>
        <v xml:space="preserve"> </v>
      </c>
      <c r="J541" s="82" t="str">
        <f>IF(H541&gt;0,"Y"," ")</f>
        <v xml:space="preserve"> </v>
      </c>
      <c r="K541" s="176">
        <v>4</v>
      </c>
      <c r="L541" s="83">
        <v>126</v>
      </c>
      <c r="M541" s="79"/>
      <c r="N541" s="76"/>
      <c r="O541" s="76"/>
      <c r="P541" s="76"/>
      <c r="Q541" s="76"/>
      <c r="R541" s="76"/>
      <c r="S541" s="76"/>
      <c r="T541" s="20" t="str">
        <f>IF(G541=6,$E$12,IF(G541=5,$E$13,IF(G541=4,$E$14,IF(G541=3,$E$15,IF(G541=2,$E$16,IF(G541=1,$E$17,IF(G541=7,$E$11," ")))))))</f>
        <v xml:space="preserve"> </v>
      </c>
      <c r="U541" s="23" t="str">
        <f>IF(G541=6,$U$12,IF(G541=5,$U$13,IF(G541=4,$U$14,IF(G541=3,$U$15,IF(G541=2,$U$16,IF(G541=1,$U$17,IF(G541=7,$U$11," ")))))))</f>
        <v xml:space="preserve"> </v>
      </c>
      <c r="V541" s="79"/>
      <c r="W541" s="76"/>
      <c r="X541" s="76"/>
      <c r="Y541" s="80"/>
      <c r="Z541" s="80"/>
      <c r="AA541" s="178" t="s">
        <v>1227</v>
      </c>
      <c r="AB541" s="84" t="s">
        <v>848</v>
      </c>
      <c r="AD541" s="185"/>
      <c r="AE541" s="185"/>
      <c r="AF541" s="185"/>
      <c r="AG541" s="186"/>
      <c r="AH541" s="186"/>
      <c r="AI541" s="186"/>
      <c r="AJ541" s="186"/>
      <c r="AK541" s="186"/>
      <c r="AL541" s="186"/>
      <c r="AM541" s="181">
        <v>9</v>
      </c>
      <c r="DQ541" s="34"/>
    </row>
    <row r="542" spans="1:312" s="184" customFormat="1" ht="18" customHeight="1" x14ac:dyDescent="0.25">
      <c r="A542" s="76">
        <v>6</v>
      </c>
      <c r="B542" s="178" t="s">
        <v>1521</v>
      </c>
      <c r="C542" s="178" t="s">
        <v>1502</v>
      </c>
      <c r="D542" s="85">
        <v>1</v>
      </c>
      <c r="E542" s="78">
        <f>IF(AM542+1=13,"GRAD",AM542+1)</f>
        <v>11</v>
      </c>
      <c r="F542" s="79"/>
      <c r="G542" s="80"/>
      <c r="H542" s="81"/>
      <c r="I542" s="82" t="str">
        <f>IF(H542&gt;0,"Y"," ")</f>
        <v xml:space="preserve"> </v>
      </c>
      <c r="J542" s="82" t="str">
        <f>IF(H542&gt;0,"Y"," ")</f>
        <v xml:space="preserve"> </v>
      </c>
      <c r="K542" s="176">
        <v>5</v>
      </c>
      <c r="L542" s="83">
        <v>126</v>
      </c>
      <c r="M542" s="79"/>
      <c r="N542" s="76"/>
      <c r="O542" s="76"/>
      <c r="P542" s="76"/>
      <c r="Q542" s="76"/>
      <c r="R542" s="76"/>
      <c r="S542" s="76"/>
      <c r="T542" s="20" t="str">
        <f>IF(G542=6,$E$12,IF(G542=5,$E$13,IF(G542=4,$E$14,IF(G542=3,$E$15,IF(G542=2,$E$16,IF(G542=1,$E$17,IF(G542=7,$E$11," ")))))))</f>
        <v xml:space="preserve"> </v>
      </c>
      <c r="U542" s="23" t="str">
        <f>IF(G542=6,$U$12,IF(G542=5,$U$13,IF(G542=4,$U$14,IF(G542=3,$U$15,IF(G542=2,$U$16,IF(G542=1,$U$17,IF(G542=7,$U$11," ")))))))</f>
        <v xml:space="preserve"> </v>
      </c>
      <c r="V542" s="79"/>
      <c r="W542" s="76"/>
      <c r="X542" s="76"/>
      <c r="Y542" s="80"/>
      <c r="Z542" s="80"/>
      <c r="AA542" s="178" t="s">
        <v>515</v>
      </c>
      <c r="AB542" s="86" t="s">
        <v>1522</v>
      </c>
      <c r="AC542" s="34"/>
      <c r="AD542" s="34"/>
      <c r="AE542" s="34"/>
      <c r="AF542" s="34"/>
      <c r="AG542" s="34"/>
      <c r="AH542" s="34"/>
      <c r="AI542" s="34"/>
      <c r="AJ542" s="34"/>
      <c r="AK542" s="34"/>
      <c r="AL542" s="3"/>
      <c r="AM542" s="181">
        <v>10</v>
      </c>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c r="IW542" s="3"/>
      <c r="IX542" s="3"/>
      <c r="IY542" s="3"/>
      <c r="IZ542" s="3"/>
      <c r="JA542" s="3"/>
      <c r="JB542" s="3"/>
      <c r="JC542" s="3"/>
      <c r="JD542" s="3"/>
      <c r="JE542" s="3"/>
      <c r="JF542" s="3"/>
      <c r="JG542" s="3"/>
      <c r="JH542" s="3"/>
      <c r="JI542" s="3"/>
      <c r="JJ542" s="3"/>
      <c r="JK542" s="3"/>
      <c r="JL542" s="3"/>
      <c r="JM542" s="3"/>
      <c r="JN542" s="3"/>
      <c r="JO542" s="3"/>
      <c r="JP542" s="3"/>
      <c r="JQ542" s="3"/>
      <c r="JR542" s="3"/>
      <c r="JS542" s="3"/>
      <c r="JT542" s="3"/>
      <c r="JU542" s="3"/>
      <c r="JV542" s="3"/>
      <c r="JW542" s="3"/>
      <c r="JX542" s="3"/>
      <c r="JY542" s="3"/>
      <c r="JZ542" s="3"/>
      <c r="KA542" s="3"/>
      <c r="KB542" s="3"/>
      <c r="KC542" s="3"/>
      <c r="KD542" s="3"/>
      <c r="KE542" s="3"/>
      <c r="KF542" s="3"/>
      <c r="KG542" s="3"/>
      <c r="KH542" s="3"/>
      <c r="KI542" s="3"/>
      <c r="KJ542" s="3"/>
      <c r="KK542" s="3"/>
      <c r="KL542" s="3"/>
      <c r="KM542" s="3"/>
      <c r="KN542" s="3"/>
      <c r="KO542" s="3"/>
      <c r="KP542" s="3"/>
      <c r="KQ542" s="3"/>
      <c r="KR542" s="3"/>
      <c r="KS542" s="3"/>
      <c r="KT542" s="3"/>
      <c r="KU542" s="3"/>
      <c r="KV542" s="3"/>
      <c r="KW542" s="3"/>
      <c r="KX542" s="3"/>
      <c r="KY542" s="3"/>
      <c r="KZ542" s="3"/>
    </row>
    <row r="543" spans="1:312" s="184" customFormat="1" ht="18" customHeight="1" x14ac:dyDescent="0.25">
      <c r="A543" s="76">
        <v>6</v>
      </c>
      <c r="B543" s="178" t="s">
        <v>1523</v>
      </c>
      <c r="C543" s="178" t="s">
        <v>1481</v>
      </c>
      <c r="D543" s="85">
        <v>1</v>
      </c>
      <c r="E543" s="78">
        <f>IF(AM543+1=13,"GRAD",AM543+1)</f>
        <v>9</v>
      </c>
      <c r="F543" s="79"/>
      <c r="G543" s="80"/>
      <c r="H543" s="81"/>
      <c r="I543" s="82" t="str">
        <f>IF(H543&gt;0,"Y"," ")</f>
        <v xml:space="preserve"> </v>
      </c>
      <c r="J543" s="82" t="str">
        <f>IF(H543&gt;0,"Y"," ")</f>
        <v xml:space="preserve"> </v>
      </c>
      <c r="K543" s="176">
        <v>6</v>
      </c>
      <c r="L543" s="83">
        <v>126</v>
      </c>
      <c r="M543" s="79"/>
      <c r="N543" s="76"/>
      <c r="O543" s="76"/>
      <c r="P543" s="76"/>
      <c r="Q543" s="76"/>
      <c r="R543" s="76"/>
      <c r="S543" s="76"/>
      <c r="T543" s="20" t="str">
        <f>IF(G543=6,$E$12,IF(G543=5,$E$13,IF(G543=4,$E$14,IF(G543=3,$E$15,IF(G543=2,$E$16,IF(G543=1,$E$17,IF(G543=7,$E$11," ")))))))</f>
        <v xml:space="preserve"> </v>
      </c>
      <c r="U543" s="23" t="str">
        <f>IF(G543=6,$U$12,IF(G543=5,$U$13,IF(G543=4,$U$14,IF(G543=3,$U$15,IF(G543=2,$U$16,IF(G543=1,$U$17,IF(G543=7,$U$11," ")))))))</f>
        <v xml:space="preserve"> </v>
      </c>
      <c r="V543" s="79"/>
      <c r="W543" s="76"/>
      <c r="X543" s="76"/>
      <c r="Y543" s="80"/>
      <c r="Z543" s="80"/>
      <c r="AA543" s="178" t="s">
        <v>1524</v>
      </c>
      <c r="AB543" s="86" t="s">
        <v>405</v>
      </c>
      <c r="AC543" s="34"/>
      <c r="AD543" s="34"/>
      <c r="AE543" s="34"/>
      <c r="AF543" s="34"/>
      <c r="AG543" s="34"/>
      <c r="AH543" s="34"/>
      <c r="AI543" s="34"/>
      <c r="AJ543" s="34"/>
      <c r="AK543" s="34"/>
      <c r="AL543" s="3"/>
      <c r="AM543" s="181">
        <v>8</v>
      </c>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c r="IW543" s="3"/>
      <c r="IX543" s="3"/>
      <c r="IY543" s="3"/>
      <c r="IZ543" s="3"/>
      <c r="JA543" s="3"/>
      <c r="JB543" s="3"/>
      <c r="JC543" s="3"/>
      <c r="JD543" s="3"/>
      <c r="JE543" s="3"/>
      <c r="JF543" s="3"/>
      <c r="JG543" s="3"/>
      <c r="JH543" s="3"/>
      <c r="JI543" s="3"/>
      <c r="JJ543" s="3"/>
      <c r="JK543" s="3"/>
      <c r="JL543" s="3"/>
      <c r="JM543" s="3"/>
      <c r="JN543" s="3"/>
      <c r="JO543" s="3"/>
      <c r="JP543" s="3"/>
      <c r="JQ543" s="3"/>
      <c r="JR543" s="3"/>
      <c r="JS543" s="3"/>
      <c r="JT543" s="3"/>
      <c r="JU543" s="3"/>
      <c r="JV543" s="3"/>
      <c r="JW543" s="3"/>
      <c r="JX543" s="3"/>
      <c r="JY543" s="3"/>
      <c r="JZ543" s="3"/>
      <c r="KA543" s="3"/>
      <c r="KB543" s="3"/>
      <c r="KC543" s="3"/>
      <c r="KD543" s="3"/>
      <c r="KE543" s="3"/>
      <c r="KF543" s="3"/>
      <c r="KG543" s="3"/>
      <c r="KH543" s="3"/>
      <c r="KI543" s="3"/>
      <c r="KJ543" s="3"/>
      <c r="KK543" s="3"/>
      <c r="KL543" s="3"/>
      <c r="KM543" s="3"/>
      <c r="KN543" s="3"/>
      <c r="KO543" s="3"/>
      <c r="KP543" s="3"/>
      <c r="KQ543" s="3"/>
      <c r="KR543" s="3"/>
      <c r="KS543" s="3"/>
      <c r="KT543" s="3"/>
      <c r="KU543" s="3"/>
      <c r="KV543" s="3"/>
      <c r="KW543" s="3"/>
      <c r="KX543" s="3"/>
      <c r="KY543" s="3"/>
      <c r="KZ543" s="3"/>
    </row>
    <row r="544" spans="1:312" s="184" customFormat="1" ht="18" customHeight="1" x14ac:dyDescent="0.25">
      <c r="A544" s="76">
        <v>6</v>
      </c>
      <c r="B544" s="178" t="s">
        <v>1525</v>
      </c>
      <c r="C544" s="178" t="s">
        <v>1485</v>
      </c>
      <c r="D544" s="85">
        <v>1</v>
      </c>
      <c r="E544" s="78">
        <f>IF(AM544+1=13,"GRAD",AM544+1)</f>
        <v>9</v>
      </c>
      <c r="F544" s="79"/>
      <c r="G544" s="80">
        <v>5</v>
      </c>
      <c r="H544" s="81">
        <v>1</v>
      </c>
      <c r="I544" s="82" t="str">
        <f>IF(H544&gt;0,"Y"," ")</f>
        <v>Y</v>
      </c>
      <c r="J544" s="82" t="str">
        <f>IF(H544&gt;0,"Y"," ")</f>
        <v>Y</v>
      </c>
      <c r="K544" s="176">
        <v>1</v>
      </c>
      <c r="L544" s="83">
        <v>132</v>
      </c>
      <c r="M544" s="79"/>
      <c r="N544" s="76"/>
      <c r="O544" s="76"/>
      <c r="P544" s="76"/>
      <c r="Q544" s="76"/>
      <c r="R544" s="76"/>
      <c r="S544" s="76"/>
      <c r="T544" s="20">
        <f>IF(G544=6,$E$12,IF(G544=5,$E$13,IF(G544=4,$E$14,IF(G544=3,$E$15,IF(G544=2,$E$16,IF(G544=1,$E$17,IF(G544=7,$E$11," ")))))))</f>
        <v>22</v>
      </c>
      <c r="U544" s="23">
        <f>IF(G544=6,$U$12,IF(G544=5,$U$13,IF(G544=4,$U$14,IF(G544=3,$U$15,IF(G544=2,$U$16,IF(G544=1,$U$17,IF(G544=7,$U$11," ")))))))</f>
        <v>55</v>
      </c>
      <c r="V544" s="79"/>
      <c r="W544" s="76"/>
      <c r="X544" s="76"/>
      <c r="Y544" s="80"/>
      <c r="Z544" s="80"/>
      <c r="AA544" s="178" t="s">
        <v>1526</v>
      </c>
      <c r="AB544" s="84" t="s">
        <v>1527</v>
      </c>
      <c r="AD544" s="185"/>
      <c r="AE544" s="185"/>
      <c r="AF544" s="185"/>
      <c r="AG544" s="186"/>
      <c r="AH544" s="186"/>
      <c r="AI544" s="186"/>
      <c r="AJ544" s="186"/>
      <c r="AK544" s="186"/>
      <c r="AL544" s="186"/>
      <c r="AM544" s="181">
        <v>8</v>
      </c>
    </row>
    <row r="545" spans="1:312" s="184" customFormat="1" ht="18" customHeight="1" x14ac:dyDescent="0.25">
      <c r="A545" s="76">
        <v>6</v>
      </c>
      <c r="B545" s="178" t="s">
        <v>1528</v>
      </c>
      <c r="C545" s="178" t="s">
        <v>1512</v>
      </c>
      <c r="D545" s="85">
        <v>1</v>
      </c>
      <c r="E545" s="78">
        <f>IF(AM545+1=13,"GRAD",AM545+1)</f>
        <v>12</v>
      </c>
      <c r="F545" s="79"/>
      <c r="G545" s="80"/>
      <c r="H545" s="81">
        <v>17</v>
      </c>
      <c r="I545" s="82" t="str">
        <f>IF(H545&gt;0,"Y"," ")</f>
        <v>Y</v>
      </c>
      <c r="J545" s="82" t="str">
        <f>IF(H545&gt;0,"Y"," ")</f>
        <v>Y</v>
      </c>
      <c r="K545" s="176">
        <v>2</v>
      </c>
      <c r="L545" s="83">
        <v>132</v>
      </c>
      <c r="M545" s="79"/>
      <c r="N545" s="76"/>
      <c r="O545" s="76"/>
      <c r="P545" s="76"/>
      <c r="Q545" s="76"/>
      <c r="R545" s="76"/>
      <c r="S545" s="76"/>
      <c r="T545" s="20" t="str">
        <f>IF(G545=6,$E$12,IF(G545=5,$E$13,IF(G545=4,$E$14,IF(G545=3,$E$15,IF(G545=2,$E$16,IF(G545=1,$E$17,IF(G545=7,$E$11," ")))))))</f>
        <v xml:space="preserve"> </v>
      </c>
      <c r="U545" s="23" t="str">
        <f>IF(G545=6,$U$12,IF(G545=5,$U$13,IF(G545=4,$U$14,IF(G545=3,$U$15,IF(G545=2,$U$16,IF(G545=1,$U$17,IF(G545=7,$U$11," ")))))))</f>
        <v xml:space="preserve"> </v>
      </c>
      <c r="V545" s="79"/>
      <c r="W545" s="76"/>
      <c r="X545" s="76"/>
      <c r="Y545" s="80"/>
      <c r="Z545" s="80"/>
      <c r="AA545" s="178" t="s">
        <v>1529</v>
      </c>
      <c r="AB545" s="86" t="s">
        <v>785</v>
      </c>
      <c r="AC545" s="34"/>
      <c r="AD545" s="34"/>
      <c r="AE545" s="34"/>
      <c r="AF545" s="34"/>
      <c r="AG545" s="34"/>
      <c r="AH545" s="34"/>
      <c r="AI545" s="34"/>
      <c r="AJ545" s="34"/>
      <c r="AK545" s="34"/>
      <c r="AL545" s="3"/>
      <c r="AM545" s="181">
        <v>11</v>
      </c>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c r="GO545" s="3"/>
      <c r="GP545" s="3"/>
      <c r="GQ545" s="3"/>
      <c r="GR545" s="3"/>
      <c r="GS545" s="3"/>
      <c r="GT545" s="3"/>
      <c r="GU545" s="3"/>
      <c r="GV545" s="3"/>
      <c r="GW545" s="3"/>
      <c r="GX545" s="3"/>
      <c r="GY545" s="3"/>
      <c r="GZ545" s="3"/>
      <c r="HA545" s="3"/>
      <c r="HB545" s="3"/>
      <c r="HC545" s="3"/>
      <c r="HD545" s="3"/>
      <c r="HE545" s="3"/>
      <c r="HF545" s="3"/>
      <c r="HG545" s="3"/>
      <c r="HH545" s="3"/>
      <c r="HI545" s="3"/>
      <c r="HJ545" s="3"/>
      <c r="HK545" s="3"/>
      <c r="HL545" s="3"/>
      <c r="HM545" s="3"/>
      <c r="HN545" s="3"/>
      <c r="HO545" s="3"/>
      <c r="HP545" s="3"/>
      <c r="HQ545" s="3"/>
      <c r="HR545" s="3"/>
      <c r="HS545" s="3"/>
      <c r="HT545" s="3"/>
      <c r="HU545" s="3"/>
      <c r="HV545" s="3"/>
      <c r="HW545" s="3"/>
      <c r="HX545" s="3"/>
      <c r="HY545" s="3"/>
      <c r="HZ545" s="3"/>
      <c r="IA545" s="3"/>
      <c r="IB545" s="3"/>
      <c r="IC545" s="3"/>
      <c r="ID545" s="3"/>
      <c r="IE545" s="3"/>
      <c r="IF545" s="3"/>
      <c r="IG545" s="3"/>
      <c r="IH545" s="3"/>
      <c r="II545" s="3"/>
      <c r="IJ545" s="3"/>
      <c r="IK545" s="3"/>
      <c r="IL545" s="3"/>
      <c r="IM545" s="3"/>
      <c r="IN545" s="3"/>
      <c r="IO545" s="3"/>
      <c r="IP545" s="3"/>
      <c r="IQ545" s="3"/>
      <c r="IR545" s="3"/>
      <c r="IS545" s="3"/>
      <c r="IT545" s="3"/>
      <c r="IU545" s="3"/>
      <c r="IV545" s="3"/>
      <c r="IW545" s="3"/>
      <c r="IX545" s="3"/>
      <c r="IY545" s="3"/>
      <c r="IZ545" s="3"/>
      <c r="JA545" s="3"/>
      <c r="JB545" s="3"/>
      <c r="JC545" s="3"/>
      <c r="JD545" s="3"/>
      <c r="JE545" s="3"/>
      <c r="JF545" s="3"/>
      <c r="JG545" s="3"/>
      <c r="JH545" s="3"/>
      <c r="JI545" s="3"/>
      <c r="JJ545" s="3"/>
      <c r="JK545" s="3"/>
      <c r="JL545" s="3"/>
      <c r="JM545" s="3"/>
      <c r="JN545" s="3"/>
      <c r="JO545" s="3"/>
      <c r="JP545" s="3"/>
      <c r="JQ545" s="3"/>
      <c r="JR545" s="3"/>
      <c r="JS545" s="3"/>
      <c r="JT545" s="3"/>
      <c r="JU545" s="3"/>
      <c r="JV545" s="3"/>
      <c r="JW545" s="3"/>
      <c r="JX545" s="3"/>
      <c r="JY545" s="3"/>
      <c r="JZ545" s="3"/>
      <c r="KA545" s="3"/>
      <c r="KB545" s="3"/>
      <c r="KC545" s="3"/>
      <c r="KD545" s="3"/>
      <c r="KE545" s="3"/>
      <c r="KF545" s="3"/>
      <c r="KG545" s="3"/>
      <c r="KH545" s="3"/>
      <c r="KI545" s="3"/>
      <c r="KJ545" s="3"/>
      <c r="KK545" s="3"/>
      <c r="KL545" s="3"/>
      <c r="KM545" s="3"/>
      <c r="KN545" s="3"/>
      <c r="KO545" s="3"/>
      <c r="KP545" s="3"/>
      <c r="KQ545" s="3"/>
      <c r="KR545" s="3"/>
      <c r="KS545" s="3"/>
      <c r="KT545" s="3"/>
      <c r="KU545" s="3"/>
      <c r="KV545" s="3"/>
      <c r="KW545" s="3"/>
      <c r="KX545" s="3"/>
      <c r="KY545" s="3"/>
      <c r="KZ545" s="3"/>
    </row>
    <row r="546" spans="1:312" s="184" customFormat="1" ht="18" customHeight="1" x14ac:dyDescent="0.25">
      <c r="A546" s="76">
        <v>6</v>
      </c>
      <c r="B546" s="178" t="s">
        <v>1530</v>
      </c>
      <c r="C546" s="178" t="s">
        <v>1531</v>
      </c>
      <c r="D546" s="85">
        <v>1</v>
      </c>
      <c r="E546" s="78">
        <f>IF(AM546+1=13,"GRAD",AM546+1)</f>
        <v>10</v>
      </c>
      <c r="F546" s="79"/>
      <c r="G546" s="80"/>
      <c r="H546" s="81"/>
      <c r="I546" s="82" t="str">
        <f>IF(H546&gt;0,"Y"," ")</f>
        <v xml:space="preserve"> </v>
      </c>
      <c r="J546" s="82" t="str">
        <f>IF(H546&gt;0,"Y"," ")</f>
        <v xml:space="preserve"> </v>
      </c>
      <c r="K546" s="176">
        <v>3</v>
      </c>
      <c r="L546" s="83">
        <v>132</v>
      </c>
      <c r="M546" s="79"/>
      <c r="N546" s="76"/>
      <c r="O546" s="76"/>
      <c r="P546" s="76"/>
      <c r="Q546" s="76"/>
      <c r="R546" s="76"/>
      <c r="S546" s="76"/>
      <c r="T546" s="20" t="str">
        <f>IF(G546=6,$E$12,IF(G546=5,$E$13,IF(G546=4,$E$14,IF(G546=3,$E$15,IF(G546=2,$E$16,IF(G546=1,$E$17,IF(G546=7,$E$11," ")))))))</f>
        <v xml:space="preserve"> </v>
      </c>
      <c r="U546" s="23" t="str">
        <f>IF(G546=6,$U$12,IF(G546=5,$U$13,IF(G546=4,$U$14,IF(G546=3,$U$15,IF(G546=2,$U$16,IF(G546=1,$U$17,IF(G546=7,$U$11," ")))))))</f>
        <v xml:space="preserve"> </v>
      </c>
      <c r="V546" s="79"/>
      <c r="W546" s="76"/>
      <c r="X546" s="76"/>
      <c r="Y546" s="80"/>
      <c r="Z546" s="80"/>
      <c r="AA546" s="178" t="s">
        <v>1532</v>
      </c>
      <c r="AB546" s="84" t="s">
        <v>1533</v>
      </c>
      <c r="AD546" s="185"/>
      <c r="AE546" s="185"/>
      <c r="AF546" s="185"/>
      <c r="AG546" s="186"/>
      <c r="AH546" s="186"/>
      <c r="AI546" s="186"/>
      <c r="AJ546" s="186"/>
      <c r="AK546" s="186"/>
      <c r="AL546" s="186"/>
      <c r="AM546" s="181">
        <v>9</v>
      </c>
    </row>
    <row r="547" spans="1:312" s="184" customFormat="1" ht="18" customHeight="1" x14ac:dyDescent="0.25">
      <c r="A547" s="76">
        <v>6</v>
      </c>
      <c r="B547" s="178" t="s">
        <v>1534</v>
      </c>
      <c r="C547" s="178" t="s">
        <v>1477</v>
      </c>
      <c r="D547" s="85">
        <v>1</v>
      </c>
      <c r="E547" s="78">
        <f>IF(AM547+1=13,"GRAD",AM547+1)</f>
        <v>12</v>
      </c>
      <c r="F547" s="79"/>
      <c r="G547" s="80"/>
      <c r="H547" s="81"/>
      <c r="I547" s="82" t="str">
        <f>IF(H547&gt;0,"Y"," ")</f>
        <v xml:space="preserve"> </v>
      </c>
      <c r="J547" s="82" t="str">
        <f>IF(H547&gt;0,"Y"," ")</f>
        <v xml:space="preserve"> </v>
      </c>
      <c r="K547" s="176">
        <v>4</v>
      </c>
      <c r="L547" s="83">
        <v>132</v>
      </c>
      <c r="M547" s="79"/>
      <c r="N547" s="76"/>
      <c r="O547" s="76"/>
      <c r="P547" s="76"/>
      <c r="Q547" s="76"/>
      <c r="R547" s="76"/>
      <c r="S547" s="76"/>
      <c r="T547" s="20" t="str">
        <f>IF(G547=6,$E$12,IF(G547=5,$E$13,IF(G547=4,$E$14,IF(G547=3,$E$15,IF(G547=2,$E$16,IF(G547=1,$E$17,IF(G547=7,$E$11," ")))))))</f>
        <v xml:space="preserve"> </v>
      </c>
      <c r="U547" s="23" t="str">
        <f>IF(G547=6,$U$12,IF(G547=5,$U$13,IF(G547=4,$U$14,IF(G547=3,$U$15,IF(G547=2,$U$16,IF(G547=1,$U$17,IF(G547=7,$U$11," ")))))))</f>
        <v xml:space="preserve"> </v>
      </c>
      <c r="V547" s="79"/>
      <c r="W547" s="76"/>
      <c r="X547" s="76"/>
      <c r="Y547" s="80"/>
      <c r="Z547" s="80"/>
      <c r="AA547" s="178" t="s">
        <v>1340</v>
      </c>
      <c r="AB547" s="84" t="s">
        <v>1479</v>
      </c>
      <c r="AD547" s="185"/>
      <c r="AE547" s="185"/>
      <c r="AF547" s="185"/>
      <c r="AG547" s="186"/>
      <c r="AH547" s="186"/>
      <c r="AI547" s="186"/>
      <c r="AJ547" s="186"/>
      <c r="AK547" s="186"/>
      <c r="AL547" s="186"/>
      <c r="AM547" s="181">
        <v>11</v>
      </c>
      <c r="AN547" s="34"/>
      <c r="AO547" s="34"/>
      <c r="AP547" s="34"/>
      <c r="AQ547" s="34"/>
      <c r="AR547" s="34"/>
      <c r="AS547" s="34"/>
      <c r="AT547" s="34"/>
      <c r="AU547" s="34"/>
      <c r="AV547" s="34"/>
      <c r="AW547" s="34"/>
      <c r="AX547" s="34"/>
      <c r="AY547" s="34"/>
      <c r="AZ547" s="34"/>
      <c r="BA547" s="34"/>
      <c r="BB547" s="34"/>
      <c r="BC547" s="34"/>
      <c r="BD547" s="34"/>
      <c r="BE547" s="34"/>
      <c r="BF547" s="34"/>
      <c r="BG547" s="34"/>
      <c r="BH547" s="34"/>
      <c r="BI547" s="34"/>
      <c r="BJ547" s="34"/>
      <c r="BK547" s="34"/>
      <c r="BL547" s="34"/>
      <c r="BM547" s="34"/>
      <c r="BN547" s="34"/>
      <c r="BO547" s="34"/>
      <c r="BP547" s="34"/>
      <c r="BQ547" s="34"/>
      <c r="BR547" s="34"/>
      <c r="BS547" s="34"/>
      <c r="BT547" s="34"/>
      <c r="BU547" s="34"/>
      <c r="BV547" s="34"/>
      <c r="BW547" s="34"/>
      <c r="BX547" s="34"/>
      <c r="BY547" s="34"/>
      <c r="BZ547" s="34"/>
      <c r="CA547" s="34"/>
      <c r="CB547" s="34"/>
      <c r="CC547" s="34"/>
      <c r="CD547" s="34"/>
      <c r="CE547" s="34"/>
      <c r="CF547" s="34"/>
      <c r="CG547" s="34"/>
      <c r="CH547" s="34"/>
      <c r="CI547" s="34"/>
      <c r="CJ547" s="34"/>
      <c r="CK547" s="34"/>
      <c r="CL547" s="34"/>
      <c r="CM547" s="34"/>
      <c r="CN547" s="34"/>
      <c r="CO547" s="34"/>
      <c r="CP547" s="34"/>
      <c r="CQ547" s="34"/>
      <c r="CR547" s="34"/>
      <c r="CS547" s="34"/>
      <c r="CT547" s="34"/>
      <c r="CU547" s="34"/>
      <c r="CV547" s="34"/>
      <c r="CW547" s="34"/>
      <c r="CX547" s="34"/>
      <c r="CY547" s="34"/>
      <c r="CZ547" s="34"/>
      <c r="DA547" s="34"/>
      <c r="DB547" s="34"/>
      <c r="DC547" s="34"/>
      <c r="DD547" s="34"/>
      <c r="DE547" s="34"/>
      <c r="DF547" s="34"/>
      <c r="DG547" s="34"/>
      <c r="DH547" s="34"/>
      <c r="DI547" s="34"/>
      <c r="DJ547" s="34"/>
      <c r="DK547" s="34"/>
      <c r="DL547" s="34"/>
      <c r="DM547" s="34"/>
      <c r="DN547" s="34"/>
      <c r="DO547" s="34"/>
      <c r="DP547" s="34"/>
      <c r="DQ547" s="34"/>
    </row>
    <row r="548" spans="1:312" s="184" customFormat="1" ht="18" customHeight="1" x14ac:dyDescent="0.25">
      <c r="A548" s="76">
        <v>6</v>
      </c>
      <c r="B548" s="178" t="s">
        <v>1535</v>
      </c>
      <c r="C548" s="178" t="s">
        <v>1485</v>
      </c>
      <c r="D548" s="85">
        <v>1</v>
      </c>
      <c r="E548" s="78">
        <f>IF(AM548+1=13,"GRAD",AM548+1)</f>
        <v>9</v>
      </c>
      <c r="F548" s="79"/>
      <c r="G548" s="80"/>
      <c r="H548" s="81"/>
      <c r="I548" s="82" t="str">
        <f>IF(H548&gt;0,"Y"," ")</f>
        <v xml:space="preserve"> </v>
      </c>
      <c r="J548" s="82" t="str">
        <f>IF(H548&gt;0,"Y"," ")</f>
        <v xml:space="preserve"> </v>
      </c>
      <c r="K548" s="176">
        <v>5</v>
      </c>
      <c r="L548" s="83">
        <v>132</v>
      </c>
      <c r="M548" s="79"/>
      <c r="N548" s="76"/>
      <c r="O548" s="76"/>
      <c r="P548" s="76"/>
      <c r="Q548" s="76"/>
      <c r="R548" s="76"/>
      <c r="S548" s="76"/>
      <c r="T548" s="20" t="str">
        <f>IF(G548=6,$E$12,IF(G548=5,$E$13,IF(G548=4,$E$14,IF(G548=3,$E$15,IF(G548=2,$E$16,IF(G548=1,$E$17,IF(G548=7,$E$11," ")))))))</f>
        <v xml:space="preserve"> </v>
      </c>
      <c r="U548" s="23" t="str">
        <f>IF(G548=6,$U$12,IF(G548=5,$U$13,IF(G548=4,$U$14,IF(G548=3,$U$15,IF(G548=2,$U$16,IF(G548=1,$U$17,IF(G548=7,$U$11," ")))))))</f>
        <v xml:space="preserve"> </v>
      </c>
      <c r="V548" s="79"/>
      <c r="W548" s="76"/>
      <c r="X548" s="76"/>
      <c r="Y548" s="80"/>
      <c r="Z548" s="80"/>
      <c r="AA548" s="178" t="s">
        <v>492</v>
      </c>
      <c r="AB548" s="86" t="s">
        <v>1536</v>
      </c>
      <c r="AC548" s="34"/>
      <c r="AD548" s="34"/>
      <c r="AE548" s="34"/>
      <c r="AF548" s="34"/>
      <c r="AG548" s="34"/>
      <c r="AH548" s="34"/>
      <c r="AI548" s="34"/>
      <c r="AJ548" s="34"/>
      <c r="AK548" s="34"/>
      <c r="AL548" s="34"/>
      <c r="AM548" s="181">
        <v>8</v>
      </c>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c r="GO548" s="3"/>
      <c r="GP548" s="3"/>
      <c r="GQ548" s="3"/>
      <c r="GR548" s="3"/>
      <c r="GS548" s="3"/>
      <c r="GT548" s="3"/>
      <c r="GU548" s="3"/>
      <c r="GV548" s="3"/>
      <c r="GW548" s="3"/>
      <c r="GX548" s="3"/>
      <c r="GY548" s="3"/>
      <c r="GZ548" s="3"/>
      <c r="HA548" s="3"/>
      <c r="HB548" s="3"/>
      <c r="HC548" s="3"/>
      <c r="HD548" s="3"/>
      <c r="HE548" s="3"/>
      <c r="HF548" s="3"/>
      <c r="HG548" s="3"/>
      <c r="HH548" s="3"/>
      <c r="HI548" s="3"/>
      <c r="HJ548" s="3"/>
      <c r="HK548" s="3"/>
      <c r="HL548" s="3"/>
      <c r="HM548" s="3"/>
      <c r="HN548" s="3"/>
      <c r="HO548" s="3"/>
      <c r="HP548" s="3"/>
      <c r="HQ548" s="3"/>
      <c r="HR548" s="3"/>
      <c r="HS548" s="3"/>
      <c r="HT548" s="3"/>
      <c r="HU548" s="3"/>
      <c r="HV548" s="3"/>
      <c r="HW548" s="3"/>
      <c r="HX548" s="3"/>
      <c r="HY548" s="3"/>
      <c r="HZ548" s="3"/>
      <c r="IA548" s="3"/>
      <c r="IB548" s="3"/>
      <c r="IC548" s="3"/>
      <c r="ID548" s="3"/>
      <c r="IE548" s="3"/>
      <c r="IF548" s="3"/>
      <c r="IG548" s="3"/>
      <c r="IH548" s="3"/>
      <c r="II548" s="3"/>
      <c r="IJ548" s="3"/>
      <c r="IK548" s="3"/>
      <c r="IL548" s="3"/>
      <c r="IM548" s="3"/>
      <c r="IN548" s="3"/>
      <c r="IO548" s="3"/>
      <c r="IP548" s="3"/>
      <c r="IQ548" s="3"/>
      <c r="IR548" s="3"/>
      <c r="IS548" s="3"/>
      <c r="IT548" s="3"/>
      <c r="IU548" s="3"/>
      <c r="IV548" s="3"/>
      <c r="IW548" s="3"/>
      <c r="IX548" s="3"/>
      <c r="IY548" s="3"/>
      <c r="IZ548" s="3"/>
      <c r="JA548" s="3"/>
      <c r="JB548" s="3"/>
      <c r="JC548" s="3"/>
      <c r="JD548" s="3"/>
      <c r="JE548" s="3"/>
      <c r="JF548" s="3"/>
      <c r="JG548" s="3"/>
      <c r="JH548" s="3"/>
      <c r="JI548" s="3"/>
      <c r="JJ548" s="3"/>
      <c r="JK548" s="3"/>
      <c r="JL548" s="3"/>
      <c r="JM548" s="3"/>
      <c r="JN548" s="3"/>
      <c r="JO548" s="3"/>
      <c r="JP548" s="3"/>
      <c r="JQ548" s="3"/>
      <c r="JR548" s="3"/>
      <c r="JS548" s="3"/>
      <c r="JT548" s="3"/>
      <c r="JU548" s="3"/>
      <c r="JV548" s="3"/>
      <c r="JW548" s="3"/>
      <c r="JX548" s="3"/>
      <c r="JY548" s="3"/>
      <c r="JZ548" s="3"/>
      <c r="KA548" s="3"/>
      <c r="KB548" s="3"/>
      <c r="KC548" s="3"/>
      <c r="KD548" s="3"/>
      <c r="KE548" s="3"/>
      <c r="KF548" s="3"/>
      <c r="KG548" s="3"/>
      <c r="KH548" s="3"/>
      <c r="KI548" s="3"/>
      <c r="KJ548" s="3"/>
      <c r="KK548" s="3"/>
      <c r="KL548" s="3"/>
      <c r="KM548" s="3"/>
      <c r="KN548" s="3"/>
      <c r="KO548" s="3"/>
      <c r="KP548" s="3"/>
      <c r="KQ548" s="3"/>
      <c r="KR548" s="3"/>
      <c r="KS548" s="3"/>
      <c r="KT548" s="3"/>
      <c r="KU548" s="3"/>
      <c r="KV548" s="3"/>
      <c r="KW548" s="3"/>
      <c r="KX548" s="3"/>
      <c r="KY548" s="3"/>
      <c r="KZ548" s="3"/>
    </row>
    <row r="549" spans="1:312" s="184" customFormat="1" ht="18" customHeight="1" x14ac:dyDescent="0.25">
      <c r="A549" s="76">
        <v>6</v>
      </c>
      <c r="B549" s="178" t="s">
        <v>1537</v>
      </c>
      <c r="C549" s="178" t="s">
        <v>1512</v>
      </c>
      <c r="D549" s="85">
        <v>1</v>
      </c>
      <c r="E549" s="78">
        <f>IF(AM549+1=13,"GRAD",AM549+1)</f>
        <v>12</v>
      </c>
      <c r="F549" s="79"/>
      <c r="G549" s="80"/>
      <c r="H549" s="81">
        <v>9</v>
      </c>
      <c r="I549" s="82" t="str">
        <f>IF(H549&gt;0,"Y"," ")</f>
        <v>Y</v>
      </c>
      <c r="J549" s="82" t="str">
        <f>IF(H549&gt;0,"Y"," ")</f>
        <v>Y</v>
      </c>
      <c r="K549" s="176">
        <v>1</v>
      </c>
      <c r="L549" s="83">
        <v>138</v>
      </c>
      <c r="M549" s="79"/>
      <c r="N549" s="76"/>
      <c r="O549" s="76"/>
      <c r="P549" s="76"/>
      <c r="Q549" s="76"/>
      <c r="R549" s="76"/>
      <c r="S549" s="76"/>
      <c r="T549" s="20" t="str">
        <f>IF(G549=6,$E$12,IF(G549=5,$E$13,IF(G549=4,$E$14,IF(G549=3,$E$15,IF(G549=2,$E$16,IF(G549=1,$E$17,IF(G549=7,$E$11," ")))))))</f>
        <v xml:space="preserve"> </v>
      </c>
      <c r="U549" s="23" t="str">
        <f>IF(G549=6,$U$12,IF(G549=5,$U$13,IF(G549=4,$U$14,IF(G549=3,$U$15,IF(G549=2,$U$16,IF(G549=1,$U$17,IF(G549=7,$U$11," ")))))))</f>
        <v xml:space="preserve"> </v>
      </c>
      <c r="V549" s="79"/>
      <c r="W549" s="76"/>
      <c r="X549" s="76"/>
      <c r="Y549" s="80"/>
      <c r="Z549" s="80"/>
      <c r="AA549" s="178" t="s">
        <v>1538</v>
      </c>
      <c r="AB549" s="86" t="s">
        <v>1539</v>
      </c>
      <c r="AC549" s="34"/>
      <c r="AD549" s="34"/>
      <c r="AE549" s="34"/>
      <c r="AF549" s="34"/>
      <c r="AG549" s="34"/>
      <c r="AH549" s="34"/>
      <c r="AI549" s="34"/>
      <c r="AJ549" s="34"/>
      <c r="AK549" s="34"/>
      <c r="AL549" s="3"/>
      <c r="AM549" s="181">
        <v>11</v>
      </c>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c r="GO549" s="3"/>
      <c r="GP549" s="3"/>
      <c r="GQ549" s="3"/>
      <c r="GR549" s="3"/>
      <c r="GS549" s="3"/>
      <c r="GT549" s="3"/>
      <c r="GU549" s="3"/>
      <c r="GV549" s="3"/>
      <c r="GW549" s="3"/>
      <c r="GX549" s="3"/>
      <c r="GY549" s="3"/>
      <c r="GZ549" s="3"/>
      <c r="HA549" s="3"/>
      <c r="HB549" s="3"/>
      <c r="HC549" s="3"/>
      <c r="HD549" s="3"/>
      <c r="HE549" s="3"/>
      <c r="HF549" s="3"/>
      <c r="HG549" s="3"/>
      <c r="HH549" s="3"/>
      <c r="HI549" s="3"/>
      <c r="HJ549" s="3"/>
      <c r="HK549" s="3"/>
      <c r="HL549" s="3"/>
      <c r="HM549" s="3"/>
      <c r="HN549" s="3"/>
      <c r="HO549" s="3"/>
      <c r="HP549" s="3"/>
      <c r="HQ549" s="3"/>
      <c r="HR549" s="3"/>
      <c r="HS549" s="3"/>
      <c r="HT549" s="3"/>
      <c r="HU549" s="3"/>
      <c r="HV549" s="3"/>
      <c r="HW549" s="3"/>
      <c r="HX549" s="3"/>
      <c r="HY549" s="3"/>
      <c r="HZ549" s="3"/>
      <c r="IA549" s="3"/>
      <c r="IB549" s="3"/>
      <c r="IC549" s="3"/>
      <c r="ID549" s="3"/>
      <c r="IE549" s="3"/>
      <c r="IF549" s="3"/>
      <c r="IG549" s="3"/>
      <c r="IH549" s="3"/>
      <c r="II549" s="3"/>
      <c r="IJ549" s="3"/>
      <c r="IK549" s="3"/>
      <c r="IL549" s="3"/>
      <c r="IM549" s="3"/>
      <c r="IN549" s="3"/>
      <c r="IO549" s="3"/>
      <c r="IP549" s="3"/>
      <c r="IQ549" s="3"/>
      <c r="IR549" s="3"/>
      <c r="IS549" s="3"/>
      <c r="IT549" s="3"/>
      <c r="IU549" s="3"/>
      <c r="IV549" s="3"/>
      <c r="IW549" s="3"/>
      <c r="IX549" s="3"/>
      <c r="IY549" s="3"/>
      <c r="IZ549" s="3"/>
      <c r="JA549" s="3"/>
      <c r="JB549" s="3"/>
      <c r="JC549" s="3"/>
      <c r="JD549" s="3"/>
      <c r="JE549" s="3"/>
      <c r="JF549" s="3"/>
      <c r="JG549" s="3"/>
      <c r="JH549" s="3"/>
      <c r="JI549" s="3"/>
      <c r="JJ549" s="3"/>
      <c r="JK549" s="3"/>
      <c r="JL549" s="3"/>
      <c r="JM549" s="3"/>
      <c r="JN549" s="3"/>
      <c r="JO549" s="3"/>
      <c r="JP549" s="3"/>
      <c r="JQ549" s="3"/>
      <c r="JR549" s="3"/>
      <c r="JS549" s="3"/>
      <c r="JT549" s="3"/>
      <c r="JU549" s="3"/>
      <c r="JV549" s="3"/>
      <c r="JW549" s="3"/>
      <c r="JX549" s="3"/>
      <c r="JY549" s="3"/>
      <c r="JZ549" s="3"/>
      <c r="KA549" s="3"/>
      <c r="KB549" s="3"/>
      <c r="KC549" s="3"/>
      <c r="KD549" s="3"/>
      <c r="KE549" s="3"/>
      <c r="KF549" s="3"/>
      <c r="KG549" s="3"/>
      <c r="KH549" s="3"/>
      <c r="KI549" s="3"/>
      <c r="KJ549" s="3"/>
      <c r="KK549" s="3"/>
      <c r="KL549" s="3"/>
      <c r="KM549" s="3"/>
      <c r="KN549" s="3"/>
      <c r="KO549" s="3"/>
      <c r="KP549" s="3"/>
      <c r="KQ549" s="3"/>
      <c r="KR549" s="3"/>
      <c r="KS549" s="3"/>
      <c r="KT549" s="3"/>
      <c r="KU549" s="3"/>
      <c r="KV549" s="3"/>
      <c r="KW549" s="3"/>
      <c r="KX549" s="3"/>
      <c r="KY549" s="3"/>
      <c r="KZ549" s="3"/>
    </row>
    <row r="550" spans="1:312" s="184" customFormat="1" ht="18" customHeight="1" x14ac:dyDescent="0.25">
      <c r="A550" s="76">
        <v>6</v>
      </c>
      <c r="B550" s="178" t="s">
        <v>1540</v>
      </c>
      <c r="C550" s="178" t="s">
        <v>1512</v>
      </c>
      <c r="D550" s="85">
        <v>1</v>
      </c>
      <c r="E550" s="78">
        <f>IF(AM550+1=13,"GRAD",AM550+1)</f>
        <v>11</v>
      </c>
      <c r="F550" s="79"/>
      <c r="G550" s="80"/>
      <c r="H550" s="81">
        <v>14</v>
      </c>
      <c r="I550" s="82" t="str">
        <f>IF(H550&gt;0,"Y"," ")</f>
        <v>Y</v>
      </c>
      <c r="J550" s="82" t="str">
        <f>IF(H550&gt;0,"Y"," ")</f>
        <v>Y</v>
      </c>
      <c r="K550" s="176">
        <v>2</v>
      </c>
      <c r="L550" s="83">
        <v>138</v>
      </c>
      <c r="M550" s="79"/>
      <c r="N550" s="76"/>
      <c r="O550" s="76"/>
      <c r="P550" s="76"/>
      <c r="Q550" s="76"/>
      <c r="R550" s="76"/>
      <c r="S550" s="76"/>
      <c r="T550" s="20" t="str">
        <f>IF(G550=6,$E$12,IF(G550=5,$E$13,IF(G550=4,$E$14,IF(G550=3,$E$15,IF(G550=2,$E$16,IF(G550=1,$E$17,IF(G550=7,$E$11," ")))))))</f>
        <v xml:space="preserve"> </v>
      </c>
      <c r="U550" s="23" t="str">
        <f>IF(G550=6,$U$12,IF(G550=5,$U$13,IF(G550=4,$U$14,IF(G550=3,$U$15,IF(G550=2,$U$16,IF(G550=1,$U$17,IF(G550=7,$U$11," ")))))))</f>
        <v xml:space="preserve"> </v>
      </c>
      <c r="V550" s="79"/>
      <c r="W550" s="76"/>
      <c r="X550" s="76"/>
      <c r="Y550" s="80"/>
      <c r="Z550" s="80"/>
      <c r="AA550" s="178" t="s">
        <v>1541</v>
      </c>
      <c r="AB550" s="86" t="s">
        <v>785</v>
      </c>
      <c r="AC550" s="34"/>
      <c r="AD550" s="34"/>
      <c r="AE550" s="34"/>
      <c r="AF550" s="34"/>
      <c r="AG550" s="34"/>
      <c r="AH550" s="34"/>
      <c r="AI550" s="34"/>
      <c r="AJ550" s="34"/>
      <c r="AK550" s="34"/>
      <c r="AL550" s="3"/>
      <c r="AM550" s="181">
        <v>10</v>
      </c>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c r="GO550" s="3"/>
      <c r="GP550" s="3"/>
      <c r="GQ550" s="3"/>
      <c r="GR550" s="3"/>
      <c r="GS550" s="3"/>
      <c r="GT550" s="3"/>
      <c r="GU550" s="3"/>
      <c r="GV550" s="3"/>
      <c r="GW550" s="3"/>
      <c r="GX550" s="3"/>
      <c r="GY550" s="3"/>
      <c r="GZ550" s="3"/>
      <c r="HA550" s="3"/>
      <c r="HB550" s="3"/>
      <c r="HC550" s="3"/>
      <c r="HD550" s="3"/>
      <c r="HE550" s="3"/>
      <c r="HF550" s="3"/>
      <c r="HG550" s="3"/>
      <c r="HH550" s="3"/>
      <c r="HI550" s="3"/>
      <c r="HJ550" s="3"/>
      <c r="HK550" s="3"/>
      <c r="HL550" s="3"/>
      <c r="HM550" s="3"/>
      <c r="HN550" s="3"/>
      <c r="HO550" s="3"/>
      <c r="HP550" s="3"/>
      <c r="HQ550" s="3"/>
      <c r="HR550" s="3"/>
      <c r="HS550" s="3"/>
      <c r="HT550" s="3"/>
      <c r="HU550" s="3"/>
      <c r="HV550" s="3"/>
      <c r="HW550" s="3"/>
      <c r="HX550" s="3"/>
      <c r="HY550" s="3"/>
      <c r="HZ550" s="3"/>
      <c r="IA550" s="3"/>
      <c r="IB550" s="3"/>
      <c r="IC550" s="3"/>
      <c r="ID550" s="3"/>
      <c r="IE550" s="3"/>
      <c r="IF550" s="3"/>
      <c r="IG550" s="3"/>
      <c r="IH550" s="3"/>
      <c r="II550" s="3"/>
      <c r="IJ550" s="3"/>
      <c r="IK550" s="3"/>
      <c r="IL550" s="3"/>
      <c r="IM550" s="3"/>
      <c r="IN550" s="3"/>
      <c r="IO550" s="3"/>
      <c r="IP550" s="3"/>
      <c r="IQ550" s="3"/>
      <c r="IR550" s="3"/>
      <c r="IS550" s="3"/>
      <c r="IT550" s="3"/>
      <c r="IU550" s="3"/>
      <c r="IV550" s="3"/>
      <c r="IW550" s="3"/>
      <c r="IX550" s="3"/>
      <c r="IY550" s="3"/>
      <c r="IZ550" s="3"/>
      <c r="JA550" s="3"/>
      <c r="JB550" s="3"/>
      <c r="JC550" s="3"/>
      <c r="JD550" s="3"/>
      <c r="JE550" s="3"/>
      <c r="JF550" s="3"/>
      <c r="JG550" s="3"/>
      <c r="JH550" s="3"/>
      <c r="JI550" s="3"/>
      <c r="JJ550" s="3"/>
      <c r="JK550" s="3"/>
      <c r="JL550" s="3"/>
      <c r="JM550" s="3"/>
      <c r="JN550" s="3"/>
      <c r="JO550" s="3"/>
      <c r="JP550" s="3"/>
      <c r="JQ550" s="3"/>
      <c r="JR550" s="3"/>
      <c r="JS550" s="3"/>
      <c r="JT550" s="3"/>
      <c r="JU550" s="3"/>
      <c r="JV550" s="3"/>
      <c r="JW550" s="3"/>
      <c r="JX550" s="3"/>
      <c r="JY550" s="3"/>
      <c r="JZ550" s="3"/>
      <c r="KA550" s="3"/>
      <c r="KB550" s="3"/>
      <c r="KC550" s="3"/>
      <c r="KD550" s="3"/>
      <c r="KE550" s="3"/>
      <c r="KF550" s="3"/>
      <c r="KG550" s="3"/>
      <c r="KH550" s="3"/>
      <c r="KI550" s="3"/>
      <c r="KJ550" s="3"/>
      <c r="KK550" s="3"/>
      <c r="KL550" s="3"/>
      <c r="KM550" s="3"/>
      <c r="KN550" s="3"/>
      <c r="KO550" s="3"/>
      <c r="KP550" s="3"/>
      <c r="KQ550" s="3"/>
      <c r="KR550" s="3"/>
      <c r="KS550" s="3"/>
      <c r="KT550" s="3"/>
      <c r="KU550" s="3"/>
      <c r="KV550" s="3"/>
      <c r="KW550" s="3"/>
      <c r="KX550" s="3"/>
      <c r="KY550" s="3"/>
      <c r="KZ550" s="3"/>
    </row>
    <row r="551" spans="1:312" s="184" customFormat="1" ht="18" customHeight="1" x14ac:dyDescent="0.25">
      <c r="A551" s="76">
        <v>6</v>
      </c>
      <c r="B551" s="178" t="s">
        <v>1542</v>
      </c>
      <c r="C551" s="178" t="s">
        <v>1517</v>
      </c>
      <c r="D551" s="85">
        <v>1</v>
      </c>
      <c r="E551" s="78">
        <f>IF(AM551+1=13,"GRAD",AM551+1)</f>
        <v>12</v>
      </c>
      <c r="F551" s="79"/>
      <c r="G551" s="80"/>
      <c r="H551" s="81"/>
      <c r="I551" s="82" t="str">
        <f>IF(H551&gt;0,"Y"," ")</f>
        <v xml:space="preserve"> </v>
      </c>
      <c r="J551" s="82" t="str">
        <f>IF(H551&gt;0,"Y"," ")</f>
        <v xml:space="preserve"> </v>
      </c>
      <c r="K551" s="176">
        <v>4</v>
      </c>
      <c r="L551" s="83">
        <v>138</v>
      </c>
      <c r="M551" s="79"/>
      <c r="N551" s="76"/>
      <c r="O551" s="76"/>
      <c r="P551" s="76"/>
      <c r="Q551" s="76"/>
      <c r="R551" s="76"/>
      <c r="S551" s="76"/>
      <c r="T551" s="20" t="str">
        <f>IF(G551=6,$E$12,IF(G551=5,$E$13,IF(G551=4,$E$14,IF(G551=3,$E$15,IF(G551=2,$E$16,IF(G551=1,$E$17,IF(G551=7,$E$11," ")))))))</f>
        <v xml:space="preserve"> </v>
      </c>
      <c r="U551" s="23" t="str">
        <f>IF(G551=6,$U$12,IF(G551=5,$U$13,IF(G551=4,$U$14,IF(G551=3,$U$15,IF(G551=2,$U$16,IF(G551=1,$U$17,IF(G551=7,$U$11," ")))))))</f>
        <v xml:space="preserve"> </v>
      </c>
      <c r="V551" s="79"/>
      <c r="W551" s="76"/>
      <c r="X551" s="76"/>
      <c r="Y551" s="80"/>
      <c r="Z551" s="80"/>
      <c r="AA551" s="178" t="s">
        <v>155</v>
      </c>
      <c r="AB551" s="84" t="s">
        <v>1543</v>
      </c>
      <c r="AD551" s="185"/>
      <c r="AE551" s="185"/>
      <c r="AF551" s="185"/>
      <c r="AG551" s="186"/>
      <c r="AH551" s="186"/>
      <c r="AI551" s="186"/>
      <c r="AJ551" s="186"/>
      <c r="AK551" s="186"/>
      <c r="AL551" s="186"/>
      <c r="AM551" s="181">
        <v>11</v>
      </c>
      <c r="AN551" s="34"/>
      <c r="AO551" s="34"/>
      <c r="AP551" s="34"/>
      <c r="AQ551" s="34"/>
      <c r="AR551" s="34"/>
      <c r="AS551" s="34"/>
      <c r="AT551" s="34"/>
      <c r="AU551" s="34"/>
      <c r="AV551" s="34"/>
      <c r="AW551" s="34"/>
      <c r="AX551" s="34"/>
      <c r="AY551" s="34"/>
      <c r="AZ551" s="34"/>
      <c r="BA551" s="34"/>
      <c r="BB551" s="34"/>
      <c r="BC551" s="34"/>
      <c r="BD551" s="34"/>
      <c r="BE551" s="34"/>
      <c r="BF551" s="34"/>
      <c r="BG551" s="34"/>
      <c r="BH551" s="34"/>
      <c r="BI551" s="34"/>
      <c r="BJ551" s="34"/>
      <c r="BK551" s="34"/>
      <c r="BL551" s="34"/>
      <c r="BM551" s="34"/>
      <c r="BN551" s="34"/>
      <c r="BO551" s="34"/>
      <c r="BP551" s="34"/>
      <c r="BQ551" s="34"/>
      <c r="BR551" s="34"/>
      <c r="BS551" s="34"/>
      <c r="BT551" s="34"/>
      <c r="BU551" s="34"/>
      <c r="BV551" s="34"/>
      <c r="BW551" s="34"/>
      <c r="BX551" s="34"/>
      <c r="BY551" s="34"/>
      <c r="BZ551" s="34"/>
      <c r="CA551" s="34"/>
      <c r="CB551" s="34"/>
      <c r="CC551" s="34"/>
      <c r="CD551" s="34"/>
      <c r="CE551" s="34"/>
      <c r="CF551" s="34"/>
      <c r="CG551" s="34"/>
      <c r="CH551" s="34"/>
      <c r="CI551" s="34"/>
      <c r="CJ551" s="34"/>
      <c r="CK551" s="34"/>
      <c r="CL551" s="34"/>
      <c r="CM551" s="34"/>
      <c r="CN551" s="34"/>
      <c r="CO551" s="34"/>
      <c r="CP551" s="34"/>
      <c r="CQ551" s="34"/>
      <c r="CR551" s="34"/>
      <c r="CS551" s="34"/>
      <c r="CT551" s="34"/>
      <c r="CU551" s="34"/>
      <c r="CV551" s="34"/>
      <c r="CW551" s="34"/>
      <c r="CX551" s="34"/>
      <c r="CY551" s="34"/>
      <c r="CZ551" s="34"/>
      <c r="DA551" s="34"/>
      <c r="DB551" s="34"/>
      <c r="DC551" s="34"/>
      <c r="DD551" s="34"/>
      <c r="DE551" s="34"/>
      <c r="DF551" s="34"/>
      <c r="DG551" s="34"/>
      <c r="DH551" s="34"/>
      <c r="DI551" s="34"/>
      <c r="DJ551" s="34"/>
      <c r="DK551" s="34"/>
      <c r="DL551" s="34"/>
      <c r="DM551" s="34"/>
      <c r="DN551" s="34"/>
      <c r="DO551" s="34"/>
      <c r="DP551" s="34"/>
      <c r="DQ551" s="34"/>
    </row>
    <row r="552" spans="1:312" s="184" customFormat="1" ht="18" customHeight="1" x14ac:dyDescent="0.25">
      <c r="A552" s="76">
        <v>6</v>
      </c>
      <c r="B552" s="178" t="s">
        <v>1544</v>
      </c>
      <c r="C552" s="178" t="s">
        <v>1502</v>
      </c>
      <c r="D552" s="85">
        <v>1</v>
      </c>
      <c r="E552" s="78">
        <f>IF(AM552+1=13,"GRAD",AM552+1)</f>
        <v>11</v>
      </c>
      <c r="F552" s="79"/>
      <c r="G552" s="80"/>
      <c r="H552" s="81"/>
      <c r="I552" s="82" t="str">
        <f>IF(H552&gt;0,"Y"," ")</f>
        <v xml:space="preserve"> </v>
      </c>
      <c r="J552" s="82" t="str">
        <f>IF(H552&gt;0,"Y"," ")</f>
        <v xml:space="preserve"> </v>
      </c>
      <c r="K552" s="176">
        <v>5</v>
      </c>
      <c r="L552" s="83">
        <v>138</v>
      </c>
      <c r="M552" s="79"/>
      <c r="N552" s="76"/>
      <c r="O552" s="76"/>
      <c r="P552" s="76"/>
      <c r="Q552" s="76"/>
      <c r="R552" s="76"/>
      <c r="S552" s="76"/>
      <c r="T552" s="20" t="str">
        <f>IF(G552=6,$E$12,IF(G552=5,$E$13,IF(G552=4,$E$14,IF(G552=3,$E$15,IF(G552=2,$E$16,IF(G552=1,$E$17,IF(G552=7,$E$11," ")))))))</f>
        <v xml:space="preserve"> </v>
      </c>
      <c r="U552" s="23" t="str">
        <f>IF(G552=6,$U$12,IF(G552=5,$U$13,IF(G552=4,$U$14,IF(G552=3,$U$15,IF(G552=2,$U$16,IF(G552=1,$U$17,IF(G552=7,$U$11," ")))))))</f>
        <v xml:space="preserve"> </v>
      </c>
      <c r="V552" s="79"/>
      <c r="W552" s="76"/>
      <c r="X552" s="76"/>
      <c r="Y552" s="80"/>
      <c r="Z552" s="80"/>
      <c r="AA552" s="178" t="s">
        <v>1545</v>
      </c>
      <c r="AB552" s="84" t="s">
        <v>1546</v>
      </c>
      <c r="AD552" s="185"/>
      <c r="AE552" s="185"/>
      <c r="AF552" s="185"/>
      <c r="AG552" s="186"/>
      <c r="AH552" s="186"/>
      <c r="AI552" s="186"/>
      <c r="AJ552" s="186"/>
      <c r="AK552" s="186"/>
      <c r="AL552" s="186"/>
      <c r="AM552" s="181">
        <v>10</v>
      </c>
    </row>
    <row r="553" spans="1:312" s="184" customFormat="1" ht="18" customHeight="1" x14ac:dyDescent="0.25">
      <c r="A553" s="76">
        <v>6</v>
      </c>
      <c r="B553" s="178" t="s">
        <v>1547</v>
      </c>
      <c r="C553" s="178" t="s">
        <v>1508</v>
      </c>
      <c r="D553" s="85">
        <v>1</v>
      </c>
      <c r="E553" s="78">
        <f>IF(AM553+1=13,"GRAD",AM553+1)</f>
        <v>12</v>
      </c>
      <c r="F553" s="79"/>
      <c r="G553" s="80"/>
      <c r="H553" s="81"/>
      <c r="I553" s="82" t="str">
        <f>IF(H553&gt;0,"Y"," ")</f>
        <v xml:space="preserve"> </v>
      </c>
      <c r="J553" s="82" t="str">
        <f>IF(H553&gt;0,"Y"," ")</f>
        <v xml:space="preserve"> </v>
      </c>
      <c r="K553" s="176">
        <v>6</v>
      </c>
      <c r="L553" s="83">
        <v>138</v>
      </c>
      <c r="M553" s="79"/>
      <c r="N553" s="76"/>
      <c r="O553" s="76"/>
      <c r="P553" s="76"/>
      <c r="Q553" s="76"/>
      <c r="R553" s="76"/>
      <c r="S553" s="76"/>
      <c r="T553" s="20" t="str">
        <f>IF(G553=6,$E$12,IF(G553=5,$E$13,IF(G553=4,$E$14,IF(G553=3,$E$15,IF(G553=2,$E$16,IF(G553=1,$E$17,IF(G553=7,$E$11," ")))))))</f>
        <v xml:space="preserve"> </v>
      </c>
      <c r="U553" s="23" t="str">
        <f>IF(G553=6,$U$12,IF(G553=5,$U$13,IF(G553=4,$U$14,IF(G553=3,$U$15,IF(G553=2,$U$16,IF(G553=1,$U$17,IF(G553=7,$U$11," ")))))))</f>
        <v xml:space="preserve"> </v>
      </c>
      <c r="V553" s="79"/>
      <c r="W553" s="76"/>
      <c r="X553" s="76"/>
      <c r="Y553" s="80"/>
      <c r="Z553" s="80"/>
      <c r="AA553" s="178" t="s">
        <v>985</v>
      </c>
      <c r="AB553" s="84" t="s">
        <v>1548</v>
      </c>
      <c r="AD553" s="185"/>
      <c r="AE553" s="185"/>
      <c r="AF553" s="185"/>
      <c r="AG553" s="186"/>
      <c r="AH553" s="186"/>
      <c r="AI553" s="186"/>
      <c r="AJ553" s="186"/>
      <c r="AK553" s="186"/>
      <c r="AL553" s="186"/>
      <c r="AM553" s="181">
        <v>11</v>
      </c>
    </row>
    <row r="554" spans="1:312" s="184" customFormat="1" ht="18" customHeight="1" x14ac:dyDescent="0.25">
      <c r="A554" s="76">
        <v>6</v>
      </c>
      <c r="B554" s="178" t="s">
        <v>1549</v>
      </c>
      <c r="C554" s="178" t="s">
        <v>1506</v>
      </c>
      <c r="D554" s="85">
        <v>1</v>
      </c>
      <c r="E554" s="78">
        <f>IF(AM554+1=13,"GRAD",AM554+1)</f>
        <v>11</v>
      </c>
      <c r="F554" s="79"/>
      <c r="G554" s="80">
        <v>6</v>
      </c>
      <c r="H554" s="81">
        <v>3</v>
      </c>
      <c r="I554" s="82" t="str">
        <f>IF(H554&gt;0,"Y"," ")</f>
        <v>Y</v>
      </c>
      <c r="J554" s="82" t="str">
        <f>IF(H554&gt;0,"Y"," ")</f>
        <v>Y</v>
      </c>
      <c r="K554" s="176">
        <v>1</v>
      </c>
      <c r="L554" s="83">
        <v>145</v>
      </c>
      <c r="M554" s="79"/>
      <c r="N554" s="76"/>
      <c r="O554" s="76"/>
      <c r="P554" s="76"/>
      <c r="Q554" s="76"/>
      <c r="R554" s="76"/>
      <c r="S554" s="76"/>
      <c r="T554" s="20">
        <f>IF(G554=6,$E$12,IF(G554=5,$E$13,IF(G554=4,$E$14,IF(G554=3,$E$15,IF(G554=2,$E$16,IF(G554=1,$E$17,IF(G554=7,$E$11," ")))))))</f>
        <v>18</v>
      </c>
      <c r="U554" s="23">
        <f>IF(G554=6,$U$12,IF(G554=5,$U$13,IF(G554=4,$U$14,IF(G554=3,$U$15,IF(G554=2,$U$16,IF(G554=1,$U$17,IF(G554=7,$U$11," ")))))))</f>
        <v>45</v>
      </c>
      <c r="V554" s="79"/>
      <c r="W554" s="76"/>
      <c r="X554" s="76"/>
      <c r="Y554" s="80"/>
      <c r="Z554" s="80"/>
      <c r="AA554" s="178" t="s">
        <v>390</v>
      </c>
      <c r="AB554" s="84" t="s">
        <v>1550</v>
      </c>
      <c r="AD554" s="185"/>
      <c r="AE554" s="185"/>
      <c r="AF554" s="185"/>
      <c r="AG554" s="186"/>
      <c r="AH554" s="186"/>
      <c r="AI554" s="186"/>
      <c r="AJ554" s="186"/>
      <c r="AK554" s="186"/>
      <c r="AL554" s="186"/>
      <c r="AM554" s="181">
        <v>10</v>
      </c>
      <c r="AN554" s="34"/>
      <c r="AO554" s="34"/>
      <c r="AP554" s="34"/>
      <c r="AQ554" s="34"/>
      <c r="AR554" s="34"/>
      <c r="AS554" s="34"/>
      <c r="AT554" s="34"/>
      <c r="AU554" s="34"/>
      <c r="AV554" s="34"/>
      <c r="AW554" s="34"/>
      <c r="AX554" s="34"/>
      <c r="AY554" s="34"/>
      <c r="AZ554" s="34"/>
      <c r="BA554" s="34"/>
      <c r="BB554" s="34"/>
      <c r="BC554" s="34"/>
      <c r="BD554" s="34"/>
      <c r="BE554" s="34"/>
      <c r="BF554" s="34"/>
      <c r="BG554" s="34"/>
      <c r="BH554" s="34"/>
      <c r="BI554" s="34"/>
      <c r="BJ554" s="34"/>
      <c r="BK554" s="34"/>
      <c r="BL554" s="34"/>
      <c r="BM554" s="34"/>
      <c r="BN554" s="34"/>
      <c r="BO554" s="34"/>
      <c r="BP554" s="34"/>
      <c r="BQ554" s="34"/>
      <c r="BR554" s="34"/>
      <c r="BS554" s="34"/>
      <c r="BT554" s="34"/>
      <c r="BU554" s="34"/>
      <c r="BV554" s="34"/>
      <c r="BW554" s="34"/>
      <c r="BX554" s="34"/>
      <c r="BY554" s="34"/>
      <c r="BZ554" s="34"/>
      <c r="CA554" s="34"/>
      <c r="CB554" s="34"/>
      <c r="CC554" s="34"/>
      <c r="CD554" s="34"/>
      <c r="CE554" s="34"/>
      <c r="CF554" s="34"/>
      <c r="CG554" s="34"/>
      <c r="CH554" s="34"/>
      <c r="CI554" s="34"/>
      <c r="CJ554" s="34"/>
      <c r="CK554" s="34"/>
      <c r="CL554" s="34"/>
      <c r="CM554" s="34"/>
      <c r="CN554" s="34"/>
      <c r="CO554" s="34"/>
      <c r="CP554" s="34"/>
      <c r="CQ554" s="34"/>
      <c r="CR554" s="34"/>
      <c r="CS554" s="34"/>
      <c r="CT554" s="34"/>
      <c r="CU554" s="34"/>
      <c r="CV554" s="34"/>
      <c r="CW554" s="34"/>
      <c r="CX554" s="34"/>
      <c r="CY554" s="34"/>
      <c r="CZ554" s="34"/>
      <c r="DA554" s="34"/>
      <c r="DB554" s="34"/>
      <c r="DC554" s="34"/>
      <c r="DD554" s="34"/>
      <c r="DE554" s="34"/>
      <c r="DF554" s="34"/>
      <c r="DG554" s="34"/>
      <c r="DH554" s="34"/>
      <c r="DI554" s="34"/>
      <c r="DJ554" s="34"/>
      <c r="DK554" s="34"/>
      <c r="DL554" s="34"/>
      <c r="DM554" s="34"/>
      <c r="DN554" s="34"/>
      <c r="DO554" s="34"/>
      <c r="DP554" s="34"/>
      <c r="DQ554" s="34"/>
      <c r="DR554" s="34"/>
      <c r="DS554" s="34"/>
      <c r="DT554" s="34"/>
      <c r="DU554" s="34"/>
      <c r="DV554" s="34"/>
      <c r="DW554" s="34"/>
      <c r="DX554" s="34"/>
      <c r="DY554" s="34"/>
      <c r="DZ554" s="34"/>
      <c r="EA554" s="34"/>
      <c r="EB554" s="34"/>
      <c r="EC554" s="34"/>
      <c r="ED554" s="34"/>
      <c r="EE554" s="34"/>
      <c r="EF554" s="34"/>
      <c r="EG554" s="34"/>
      <c r="EH554" s="34"/>
      <c r="EI554" s="34"/>
      <c r="EJ554" s="34"/>
      <c r="EK554" s="34"/>
      <c r="EL554" s="34"/>
      <c r="EM554" s="34"/>
      <c r="EN554" s="34"/>
      <c r="EO554" s="34"/>
      <c r="EP554" s="34"/>
      <c r="EQ554" s="34"/>
      <c r="ER554" s="34"/>
      <c r="ES554" s="34"/>
      <c r="ET554" s="34"/>
      <c r="EU554" s="34"/>
      <c r="EV554" s="34"/>
      <c r="EW554" s="34"/>
      <c r="EX554" s="34"/>
      <c r="EY554" s="34"/>
      <c r="EZ554" s="34"/>
      <c r="FA554" s="34"/>
      <c r="FB554" s="34"/>
      <c r="FC554" s="34"/>
      <c r="FD554" s="34"/>
      <c r="FE554" s="34"/>
      <c r="FF554" s="34"/>
      <c r="FG554" s="34"/>
      <c r="FH554" s="34"/>
      <c r="FI554" s="34"/>
      <c r="FJ554" s="34"/>
      <c r="FK554" s="34"/>
      <c r="FL554" s="34"/>
      <c r="FM554" s="34"/>
      <c r="FN554" s="34"/>
      <c r="FO554" s="34"/>
      <c r="FP554" s="34"/>
      <c r="FQ554" s="34"/>
      <c r="FR554" s="34"/>
      <c r="FS554" s="34"/>
      <c r="FT554" s="34"/>
      <c r="FU554" s="34"/>
      <c r="FV554" s="34"/>
      <c r="FW554" s="34"/>
      <c r="FX554" s="34"/>
      <c r="FY554" s="34"/>
      <c r="FZ554" s="34"/>
      <c r="GA554" s="34"/>
      <c r="GB554" s="34"/>
      <c r="GC554" s="34"/>
      <c r="GD554" s="34"/>
      <c r="GE554" s="34"/>
      <c r="GF554" s="34"/>
      <c r="GG554" s="34"/>
      <c r="GH554" s="34"/>
      <c r="GI554" s="34"/>
      <c r="GJ554" s="34"/>
      <c r="GK554" s="34"/>
      <c r="GL554" s="34"/>
      <c r="GM554" s="34"/>
      <c r="GN554" s="34"/>
      <c r="GO554" s="34"/>
      <c r="GP554" s="34"/>
      <c r="GQ554" s="34"/>
      <c r="GR554" s="34"/>
      <c r="GS554" s="34"/>
      <c r="GT554" s="34"/>
      <c r="GU554" s="34"/>
      <c r="GV554" s="34"/>
      <c r="GW554" s="34"/>
      <c r="GX554" s="34"/>
      <c r="GY554" s="34"/>
      <c r="GZ554" s="34"/>
      <c r="HA554" s="34"/>
      <c r="HB554" s="34"/>
      <c r="HC554" s="34"/>
      <c r="HD554" s="34"/>
      <c r="HE554" s="34"/>
      <c r="HF554" s="34"/>
      <c r="HG554" s="34"/>
      <c r="HH554" s="34"/>
      <c r="HI554" s="34"/>
      <c r="HJ554" s="34"/>
      <c r="HK554" s="34"/>
      <c r="HL554" s="34"/>
      <c r="HM554" s="34"/>
      <c r="HN554" s="34"/>
      <c r="HO554" s="34"/>
      <c r="HP554" s="34"/>
      <c r="HQ554" s="34"/>
      <c r="HR554" s="34"/>
      <c r="HS554" s="34"/>
      <c r="HT554" s="34"/>
      <c r="HU554" s="34"/>
      <c r="HV554" s="34"/>
      <c r="HW554" s="34"/>
      <c r="HX554" s="34"/>
      <c r="HY554" s="34"/>
      <c r="HZ554" s="34"/>
      <c r="IA554" s="34"/>
      <c r="IB554" s="34"/>
      <c r="IC554" s="34"/>
      <c r="ID554" s="34"/>
      <c r="IE554" s="34"/>
      <c r="IF554" s="34"/>
      <c r="IG554" s="34"/>
      <c r="IH554" s="34"/>
      <c r="II554" s="34"/>
      <c r="IJ554" s="34"/>
      <c r="IK554" s="34"/>
      <c r="IL554" s="34"/>
      <c r="IM554" s="34"/>
      <c r="IN554" s="34"/>
      <c r="IO554" s="34"/>
      <c r="IP554" s="34"/>
      <c r="IQ554" s="34"/>
      <c r="IR554" s="34"/>
      <c r="IS554" s="34"/>
      <c r="IT554" s="34"/>
      <c r="IU554" s="34"/>
      <c r="IV554" s="34"/>
      <c r="IW554" s="34"/>
      <c r="IX554" s="34"/>
      <c r="IY554" s="34"/>
      <c r="IZ554" s="34"/>
      <c r="JA554" s="34"/>
      <c r="JB554" s="34"/>
      <c r="JC554" s="34"/>
      <c r="JD554" s="34"/>
      <c r="JE554" s="34"/>
      <c r="JF554" s="34"/>
      <c r="JG554" s="34"/>
      <c r="JH554" s="34"/>
      <c r="JI554" s="34"/>
      <c r="JJ554" s="34"/>
      <c r="JK554" s="34"/>
      <c r="JL554" s="34"/>
      <c r="JM554" s="34"/>
      <c r="JN554" s="34"/>
      <c r="JO554" s="34"/>
      <c r="JP554" s="34"/>
      <c r="JQ554" s="34"/>
      <c r="JR554" s="34"/>
      <c r="JS554" s="34"/>
      <c r="JT554" s="34"/>
      <c r="JU554" s="34"/>
      <c r="JV554" s="34"/>
      <c r="JW554" s="34"/>
      <c r="JX554" s="34"/>
      <c r="JY554" s="34"/>
      <c r="JZ554" s="34"/>
      <c r="KA554" s="34"/>
      <c r="KB554" s="34"/>
      <c r="KC554" s="34"/>
      <c r="KD554" s="34"/>
      <c r="KE554" s="34"/>
      <c r="KF554" s="34"/>
      <c r="KG554" s="34"/>
      <c r="KH554" s="34"/>
      <c r="KI554" s="34"/>
      <c r="KJ554" s="34"/>
      <c r="KK554" s="34"/>
      <c r="KL554" s="34"/>
      <c r="KM554" s="34"/>
      <c r="KN554" s="34"/>
      <c r="KO554" s="34"/>
      <c r="KP554" s="34"/>
      <c r="KQ554" s="34"/>
      <c r="KR554" s="34"/>
      <c r="KS554" s="34"/>
      <c r="KT554" s="34"/>
      <c r="KU554" s="34"/>
      <c r="KV554" s="34"/>
      <c r="KW554" s="34"/>
      <c r="KX554" s="34"/>
      <c r="KY554" s="34"/>
      <c r="KZ554" s="34"/>
    </row>
    <row r="555" spans="1:312" s="184" customFormat="1" ht="18" customHeight="1" x14ac:dyDescent="0.25">
      <c r="A555" s="76">
        <v>6</v>
      </c>
      <c r="B555" s="178" t="s">
        <v>1551</v>
      </c>
      <c r="C555" s="178" t="s">
        <v>1485</v>
      </c>
      <c r="D555" s="85">
        <v>1</v>
      </c>
      <c r="E555" s="78">
        <f>IF(AM555+1=13,"GRAD",AM555+1)</f>
        <v>11</v>
      </c>
      <c r="F555" s="79"/>
      <c r="G555" s="80">
        <v>7</v>
      </c>
      <c r="H555" s="81">
        <v>5</v>
      </c>
      <c r="I555" s="82" t="str">
        <f>IF(H555&gt;0,"Y"," ")</f>
        <v>Y</v>
      </c>
      <c r="J555" s="82" t="str">
        <f>IF(H555&gt;0,"Y"," ")</f>
        <v>Y</v>
      </c>
      <c r="K555" s="176">
        <v>2</v>
      </c>
      <c r="L555" s="83">
        <v>145</v>
      </c>
      <c r="M555" s="79"/>
      <c r="N555" s="76"/>
      <c r="O555" s="76"/>
      <c r="P555" s="76"/>
      <c r="Q555" s="76"/>
      <c r="R555" s="76"/>
      <c r="S555" s="76"/>
      <c r="T555" s="20">
        <f>IF(G555=6,$E$12,IF(G555=5,$E$13,IF(G555=4,$E$14,IF(G555=3,$E$15,IF(G555=2,$E$16,IF(G555=1,$E$17,IF(G555=7,$E$11," ")))))))</f>
        <v>16</v>
      </c>
      <c r="U555" s="23">
        <f>IF(G555=6,$U$12,IF(G555=5,$U$13,IF(G555=4,$U$14,IF(G555=3,$U$15,IF(G555=2,$U$16,IF(G555=1,$U$17,IF(G555=7,$U$11," ")))))))</f>
        <v>35</v>
      </c>
      <c r="V555" s="79"/>
      <c r="W555" s="76"/>
      <c r="X555" s="76"/>
      <c r="Y555" s="80"/>
      <c r="Z555" s="80"/>
      <c r="AA555" s="178" t="s">
        <v>1214</v>
      </c>
      <c r="AB555" s="86" t="s">
        <v>1527</v>
      </c>
      <c r="AC555" s="34"/>
      <c r="AD555" s="34"/>
      <c r="AE555" s="34"/>
      <c r="AF555" s="34"/>
      <c r="AG555" s="34"/>
      <c r="AH555" s="34"/>
      <c r="AI555" s="34"/>
      <c r="AJ555" s="34"/>
      <c r="AK555" s="34"/>
      <c r="AL555" s="3"/>
      <c r="AM555" s="181">
        <v>10</v>
      </c>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c r="GO555" s="3"/>
      <c r="GP555" s="3"/>
      <c r="GQ555" s="3"/>
      <c r="GR555" s="3"/>
      <c r="GS555" s="3"/>
      <c r="GT555" s="3"/>
      <c r="GU555" s="3"/>
      <c r="GV555" s="3"/>
      <c r="GW555" s="3"/>
      <c r="GX555" s="3"/>
      <c r="GY555" s="3"/>
      <c r="GZ555" s="3"/>
      <c r="HA555" s="3"/>
      <c r="HB555" s="3"/>
      <c r="HC555" s="3"/>
      <c r="HD555" s="3"/>
      <c r="HE555" s="3"/>
      <c r="HF555" s="3"/>
      <c r="HG555" s="3"/>
      <c r="HH555" s="3"/>
      <c r="HI555" s="3"/>
      <c r="HJ555" s="3"/>
      <c r="HK555" s="3"/>
      <c r="HL555" s="3"/>
      <c r="HM555" s="3"/>
      <c r="HN555" s="3"/>
      <c r="HO555" s="3"/>
      <c r="HP555" s="3"/>
      <c r="HQ555" s="3"/>
      <c r="HR555" s="3"/>
      <c r="HS555" s="3"/>
      <c r="HT555" s="3"/>
      <c r="HU555" s="3"/>
      <c r="HV555" s="3"/>
      <c r="HW555" s="3"/>
      <c r="HX555" s="3"/>
      <c r="HY555" s="3"/>
      <c r="HZ555" s="3"/>
      <c r="IA555" s="3"/>
      <c r="IB555" s="3"/>
      <c r="IC555" s="3"/>
      <c r="ID555" s="3"/>
      <c r="IE555" s="3"/>
      <c r="IF555" s="3"/>
      <c r="IG555" s="3"/>
      <c r="IH555" s="3"/>
      <c r="II555" s="3"/>
      <c r="IJ555" s="3"/>
      <c r="IK555" s="3"/>
      <c r="IL555" s="3"/>
      <c r="IM555" s="3"/>
      <c r="IN555" s="3"/>
      <c r="IO555" s="3"/>
      <c r="IP555" s="3"/>
      <c r="IQ555" s="3"/>
      <c r="IR555" s="3"/>
      <c r="IS555" s="3"/>
      <c r="IT555" s="3"/>
      <c r="IU555" s="3"/>
      <c r="IV555" s="3"/>
      <c r="IW555" s="3"/>
      <c r="IX555" s="3"/>
      <c r="IY555" s="3"/>
      <c r="IZ555" s="3"/>
      <c r="JA555" s="3"/>
      <c r="JB555" s="3"/>
      <c r="JC555" s="3"/>
      <c r="JD555" s="3"/>
      <c r="JE555" s="3"/>
      <c r="JF555" s="3"/>
      <c r="JG555" s="3"/>
      <c r="JH555" s="3"/>
      <c r="JI555" s="3"/>
      <c r="JJ555" s="3"/>
      <c r="JK555" s="3"/>
      <c r="JL555" s="3"/>
      <c r="JM555" s="3"/>
      <c r="JN555" s="3"/>
      <c r="JO555" s="3"/>
      <c r="JP555" s="3"/>
      <c r="JQ555" s="3"/>
      <c r="JR555" s="3"/>
      <c r="JS555" s="3"/>
      <c r="JT555" s="3"/>
      <c r="JU555" s="3"/>
      <c r="JV555" s="3"/>
      <c r="JW555" s="3"/>
      <c r="JX555" s="3"/>
      <c r="JY555" s="3"/>
      <c r="JZ555" s="3"/>
      <c r="KA555" s="3"/>
      <c r="KB555" s="3"/>
      <c r="KC555" s="3"/>
      <c r="KD555" s="3"/>
      <c r="KE555" s="3"/>
      <c r="KF555" s="3"/>
      <c r="KG555" s="3"/>
      <c r="KH555" s="3"/>
      <c r="KI555" s="3"/>
      <c r="KJ555" s="3"/>
      <c r="KK555" s="3"/>
      <c r="KL555" s="3"/>
      <c r="KM555" s="3"/>
      <c r="KN555" s="3"/>
      <c r="KO555" s="3"/>
      <c r="KP555" s="3"/>
      <c r="KQ555" s="3"/>
      <c r="KR555" s="3"/>
      <c r="KS555" s="3"/>
      <c r="KT555" s="3"/>
      <c r="KU555" s="3"/>
      <c r="KV555" s="3"/>
      <c r="KW555" s="3"/>
      <c r="KX555" s="3"/>
      <c r="KY555" s="3"/>
      <c r="KZ555" s="3"/>
    </row>
    <row r="556" spans="1:312" s="184" customFormat="1" ht="18" customHeight="1" x14ac:dyDescent="0.25">
      <c r="A556" s="76">
        <v>6</v>
      </c>
      <c r="B556" s="178" t="s">
        <v>1552</v>
      </c>
      <c r="C556" s="178" t="s">
        <v>1512</v>
      </c>
      <c r="D556" s="85">
        <v>1</v>
      </c>
      <c r="E556" s="78">
        <f>IF(AM556+1=13,"GRAD",AM556+1)</f>
        <v>10</v>
      </c>
      <c r="F556" s="79"/>
      <c r="G556" s="80"/>
      <c r="H556" s="81"/>
      <c r="I556" s="82" t="str">
        <f>IF(H556&gt;0,"Y"," ")</f>
        <v xml:space="preserve"> </v>
      </c>
      <c r="J556" s="82" t="str">
        <f>IF(H556&gt;0,"Y"," ")</f>
        <v xml:space="preserve"> </v>
      </c>
      <c r="K556" s="176">
        <v>3</v>
      </c>
      <c r="L556" s="83">
        <v>145</v>
      </c>
      <c r="M556" s="79"/>
      <c r="N556" s="76"/>
      <c r="O556" s="76"/>
      <c r="P556" s="76"/>
      <c r="Q556" s="76"/>
      <c r="R556" s="76"/>
      <c r="S556" s="76"/>
      <c r="T556" s="20" t="str">
        <f>IF(G556=6,$E$12,IF(G556=5,$E$13,IF(G556=4,$E$14,IF(G556=3,$E$15,IF(G556=2,$E$16,IF(G556=1,$E$17,IF(G556=7,$E$11," ")))))))</f>
        <v xml:space="preserve"> </v>
      </c>
      <c r="U556" s="23" t="str">
        <f>IF(G556=6,$U$12,IF(G556=5,$U$13,IF(G556=4,$U$14,IF(G556=3,$U$15,IF(G556=2,$U$16,IF(G556=1,$U$17,IF(G556=7,$U$11," ")))))))</f>
        <v xml:space="preserve"> </v>
      </c>
      <c r="V556" s="79"/>
      <c r="W556" s="76"/>
      <c r="X556" s="76"/>
      <c r="Y556" s="80"/>
      <c r="Z556" s="80"/>
      <c r="AA556" s="178" t="s">
        <v>86</v>
      </c>
      <c r="AB556" s="86" t="s">
        <v>1553</v>
      </c>
      <c r="AC556" s="34"/>
      <c r="AD556" s="34"/>
      <c r="AE556" s="34"/>
      <c r="AF556" s="34"/>
      <c r="AG556" s="34"/>
      <c r="AH556" s="34"/>
      <c r="AI556" s="34"/>
      <c r="AJ556" s="34"/>
      <c r="AK556" s="34"/>
      <c r="AL556" s="3"/>
      <c r="AM556" s="181">
        <v>9</v>
      </c>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c r="GO556" s="3"/>
      <c r="GP556" s="3"/>
      <c r="GQ556" s="3"/>
      <c r="GR556" s="3"/>
      <c r="GS556" s="3"/>
      <c r="GT556" s="3"/>
      <c r="GU556" s="3"/>
      <c r="GV556" s="3"/>
      <c r="GW556" s="3"/>
      <c r="GX556" s="3"/>
      <c r="GY556" s="3"/>
      <c r="GZ556" s="3"/>
      <c r="HA556" s="3"/>
      <c r="HB556" s="3"/>
      <c r="HC556" s="3"/>
      <c r="HD556" s="3"/>
      <c r="HE556" s="3"/>
      <c r="HF556" s="3"/>
      <c r="HG556" s="3"/>
      <c r="HH556" s="3"/>
      <c r="HI556" s="3"/>
      <c r="HJ556" s="3"/>
      <c r="HK556" s="3"/>
      <c r="HL556" s="3"/>
      <c r="HM556" s="3"/>
      <c r="HN556" s="3"/>
      <c r="HO556" s="3"/>
      <c r="HP556" s="3"/>
      <c r="HQ556" s="3"/>
      <c r="HR556" s="3"/>
      <c r="HS556" s="3"/>
      <c r="HT556" s="3"/>
      <c r="HU556" s="3"/>
      <c r="HV556" s="3"/>
      <c r="HW556" s="3"/>
      <c r="HX556" s="3"/>
      <c r="HY556" s="3"/>
      <c r="HZ556" s="3"/>
      <c r="IA556" s="3"/>
      <c r="IB556" s="3"/>
      <c r="IC556" s="3"/>
      <c r="ID556" s="3"/>
      <c r="IE556" s="3"/>
      <c r="IF556" s="3"/>
      <c r="IG556" s="3"/>
      <c r="IH556" s="3"/>
      <c r="II556" s="3"/>
      <c r="IJ556" s="3"/>
      <c r="IK556" s="3"/>
      <c r="IL556" s="3"/>
      <c r="IM556" s="3"/>
      <c r="IN556" s="3"/>
      <c r="IO556" s="3"/>
      <c r="IP556" s="3"/>
      <c r="IQ556" s="3"/>
      <c r="IR556" s="3"/>
      <c r="IS556" s="3"/>
      <c r="IT556" s="3"/>
      <c r="IU556" s="3"/>
      <c r="IV556" s="3"/>
      <c r="IW556" s="3"/>
      <c r="IX556" s="3"/>
      <c r="IY556" s="3"/>
      <c r="IZ556" s="3"/>
      <c r="JA556" s="3"/>
      <c r="JB556" s="3"/>
      <c r="JC556" s="3"/>
      <c r="JD556" s="3"/>
      <c r="JE556" s="3"/>
      <c r="JF556" s="3"/>
      <c r="JG556" s="3"/>
      <c r="JH556" s="3"/>
      <c r="JI556" s="3"/>
      <c r="JJ556" s="3"/>
      <c r="JK556" s="3"/>
      <c r="JL556" s="3"/>
      <c r="JM556" s="3"/>
      <c r="JN556" s="3"/>
      <c r="JO556" s="3"/>
      <c r="JP556" s="3"/>
      <c r="JQ556" s="3"/>
      <c r="JR556" s="3"/>
      <c r="JS556" s="3"/>
      <c r="JT556" s="3"/>
      <c r="JU556" s="3"/>
      <c r="JV556" s="3"/>
      <c r="JW556" s="3"/>
      <c r="JX556" s="3"/>
      <c r="JY556" s="3"/>
      <c r="JZ556" s="3"/>
      <c r="KA556" s="3"/>
      <c r="KB556" s="3"/>
      <c r="KC556" s="3"/>
      <c r="KD556" s="3"/>
      <c r="KE556" s="3"/>
      <c r="KF556" s="3"/>
      <c r="KG556" s="3"/>
      <c r="KH556" s="3"/>
      <c r="KI556" s="3"/>
      <c r="KJ556" s="3"/>
      <c r="KK556" s="3"/>
      <c r="KL556" s="3"/>
      <c r="KM556" s="3"/>
      <c r="KN556" s="3"/>
      <c r="KO556" s="3"/>
      <c r="KP556" s="3"/>
      <c r="KQ556" s="3"/>
      <c r="KR556" s="3"/>
      <c r="KS556" s="3"/>
      <c r="KT556" s="3"/>
      <c r="KU556" s="3"/>
      <c r="KV556" s="3"/>
      <c r="KW556" s="3"/>
      <c r="KX556" s="3"/>
      <c r="KY556" s="3"/>
      <c r="KZ556" s="3"/>
    </row>
    <row r="557" spans="1:312" s="184" customFormat="1" ht="18" customHeight="1" x14ac:dyDescent="0.25">
      <c r="A557" s="76">
        <v>6</v>
      </c>
      <c r="B557" s="178" t="s">
        <v>1554</v>
      </c>
      <c r="C557" s="178" t="s">
        <v>1512</v>
      </c>
      <c r="D557" s="85">
        <v>1</v>
      </c>
      <c r="E557" s="78">
        <f>IF(AM557+1=13,"GRAD",AM557+1)</f>
        <v>11</v>
      </c>
      <c r="F557" s="79"/>
      <c r="G557" s="80"/>
      <c r="H557" s="81"/>
      <c r="I557" s="82" t="str">
        <f>IF(H557&gt;0,"Y"," ")</f>
        <v xml:space="preserve"> </v>
      </c>
      <c r="J557" s="82" t="str">
        <f>IF(H557&gt;0,"Y"," ")</f>
        <v xml:space="preserve"> </v>
      </c>
      <c r="K557" s="176">
        <v>4</v>
      </c>
      <c r="L557" s="83">
        <v>145</v>
      </c>
      <c r="M557" s="79"/>
      <c r="N557" s="76"/>
      <c r="O557" s="76"/>
      <c r="P557" s="76"/>
      <c r="Q557" s="76"/>
      <c r="R557" s="76"/>
      <c r="S557" s="76"/>
      <c r="T557" s="20" t="str">
        <f>IF(G557=6,$E$12,IF(G557=5,$E$13,IF(G557=4,$E$14,IF(G557=3,$E$15,IF(G557=2,$E$16,IF(G557=1,$E$17,IF(G557=7,$E$11," ")))))))</f>
        <v xml:space="preserve"> </v>
      </c>
      <c r="U557" s="23" t="str">
        <f>IF(G557=6,$U$12,IF(G557=5,$U$13,IF(G557=4,$U$14,IF(G557=3,$U$15,IF(G557=2,$U$16,IF(G557=1,$U$17,IF(G557=7,$U$11," ")))))))</f>
        <v xml:space="preserve"> </v>
      </c>
      <c r="V557" s="79"/>
      <c r="W557" s="76"/>
      <c r="X557" s="76"/>
      <c r="Y557" s="80"/>
      <c r="Z557" s="80"/>
      <c r="AA557" s="178" t="s">
        <v>70</v>
      </c>
      <c r="AB557" s="86" t="s">
        <v>1555</v>
      </c>
      <c r="AC557" s="34"/>
      <c r="AD557" s="34"/>
      <c r="AE557" s="34"/>
      <c r="AF557" s="34"/>
      <c r="AG557" s="34"/>
      <c r="AH557" s="34"/>
      <c r="AI557" s="34"/>
      <c r="AJ557" s="34"/>
      <c r="AK557" s="34"/>
      <c r="AL557" s="3"/>
      <c r="AM557" s="181">
        <v>10</v>
      </c>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c r="GO557" s="3"/>
      <c r="GP557" s="3"/>
      <c r="GQ557" s="3"/>
      <c r="GR557" s="3"/>
      <c r="GS557" s="3"/>
      <c r="GT557" s="3"/>
      <c r="GU557" s="3"/>
      <c r="GV557" s="3"/>
      <c r="GW557" s="3"/>
      <c r="GX557" s="3"/>
      <c r="GY557" s="3"/>
      <c r="GZ557" s="3"/>
      <c r="HA557" s="3"/>
      <c r="HB557" s="3"/>
      <c r="HC557" s="3"/>
      <c r="HD557" s="3"/>
      <c r="HE557" s="3"/>
      <c r="HF557" s="3"/>
      <c r="HG557" s="3"/>
      <c r="HH557" s="3"/>
      <c r="HI557" s="3"/>
      <c r="HJ557" s="3"/>
      <c r="HK557" s="3"/>
      <c r="HL557" s="3"/>
      <c r="HM557" s="3"/>
      <c r="HN557" s="3"/>
      <c r="HO557" s="3"/>
      <c r="HP557" s="3"/>
      <c r="HQ557" s="3"/>
      <c r="HR557" s="3"/>
      <c r="HS557" s="3"/>
      <c r="HT557" s="3"/>
      <c r="HU557" s="3"/>
      <c r="HV557" s="3"/>
      <c r="HW557" s="3"/>
      <c r="HX557" s="3"/>
      <c r="HY557" s="3"/>
      <c r="HZ557" s="3"/>
      <c r="IA557" s="3"/>
      <c r="IB557" s="3"/>
      <c r="IC557" s="3"/>
      <c r="ID557" s="3"/>
      <c r="IE557" s="3"/>
      <c r="IF557" s="3"/>
      <c r="IG557" s="3"/>
      <c r="IH557" s="3"/>
      <c r="II557" s="3"/>
      <c r="IJ557" s="3"/>
      <c r="IK557" s="3"/>
      <c r="IL557" s="3"/>
      <c r="IM557" s="3"/>
      <c r="IN557" s="3"/>
      <c r="IO557" s="3"/>
      <c r="IP557" s="3"/>
      <c r="IQ557" s="3"/>
      <c r="IR557" s="3"/>
      <c r="IS557" s="3"/>
      <c r="IT557" s="3"/>
      <c r="IU557" s="3"/>
      <c r="IV557" s="3"/>
      <c r="IW557" s="3"/>
      <c r="IX557" s="3"/>
      <c r="IY557" s="3"/>
      <c r="IZ557" s="3"/>
      <c r="JA557" s="3"/>
      <c r="JB557" s="3"/>
      <c r="JC557" s="3"/>
      <c r="JD557" s="3"/>
      <c r="JE557" s="3"/>
      <c r="JF557" s="3"/>
      <c r="JG557" s="3"/>
      <c r="JH557" s="3"/>
      <c r="JI557" s="3"/>
      <c r="JJ557" s="3"/>
      <c r="JK557" s="3"/>
      <c r="JL557" s="3"/>
      <c r="JM557" s="3"/>
      <c r="JN557" s="3"/>
      <c r="JO557" s="3"/>
      <c r="JP557" s="3"/>
      <c r="JQ557" s="3"/>
      <c r="JR557" s="3"/>
      <c r="JS557" s="3"/>
      <c r="JT557" s="3"/>
      <c r="JU557" s="3"/>
      <c r="JV557" s="3"/>
      <c r="JW557" s="3"/>
      <c r="JX557" s="3"/>
      <c r="JY557" s="3"/>
      <c r="JZ557" s="3"/>
      <c r="KA557" s="3"/>
      <c r="KB557" s="3"/>
      <c r="KC557" s="3"/>
      <c r="KD557" s="3"/>
      <c r="KE557" s="3"/>
      <c r="KF557" s="3"/>
      <c r="KG557" s="3"/>
      <c r="KH557" s="3"/>
      <c r="KI557" s="3"/>
      <c r="KJ557" s="3"/>
      <c r="KK557" s="3"/>
      <c r="KL557" s="3"/>
      <c r="KM557" s="3"/>
      <c r="KN557" s="3"/>
      <c r="KO557" s="3"/>
      <c r="KP557" s="3"/>
      <c r="KQ557" s="3"/>
      <c r="KR557" s="3"/>
      <c r="KS557" s="3"/>
      <c r="KT557" s="3"/>
      <c r="KU557" s="3"/>
      <c r="KV557" s="3"/>
      <c r="KW557" s="3"/>
      <c r="KX557" s="3"/>
      <c r="KY557" s="3"/>
      <c r="KZ557" s="3"/>
    </row>
    <row r="558" spans="1:312" s="184" customFormat="1" ht="18" customHeight="1" x14ac:dyDescent="0.25">
      <c r="A558" s="76">
        <v>6</v>
      </c>
      <c r="B558" s="178" t="s">
        <v>1556</v>
      </c>
      <c r="C558" s="178" t="s">
        <v>1557</v>
      </c>
      <c r="D558" s="85">
        <v>1</v>
      </c>
      <c r="E558" s="78">
        <f>IF(AM558+1=13,"GRAD",AM558+1)</f>
        <v>12</v>
      </c>
      <c r="F558" s="79"/>
      <c r="G558" s="80"/>
      <c r="H558" s="89">
        <v>18</v>
      </c>
      <c r="I558" s="82" t="str">
        <f>IF(H558&gt;0,"Y"," ")</f>
        <v>Y</v>
      </c>
      <c r="J558" s="82" t="str">
        <f>IF(H558&gt;0,"Y"," ")</f>
        <v>Y</v>
      </c>
      <c r="K558" s="176">
        <v>2</v>
      </c>
      <c r="L558" s="83">
        <v>152</v>
      </c>
      <c r="M558" s="79"/>
      <c r="N558" s="76"/>
      <c r="O558" s="76"/>
      <c r="P558" s="76"/>
      <c r="Q558" s="76"/>
      <c r="R558" s="76"/>
      <c r="S558" s="76"/>
      <c r="T558" s="20" t="str">
        <f>IF(G558=6,$E$12,IF(G558=5,$E$13,IF(G558=4,$E$14,IF(G558=3,$E$15,IF(G558=2,$E$16,IF(G558=1,$E$17,IF(G558=7,$E$11," ")))))))</f>
        <v xml:space="preserve"> </v>
      </c>
      <c r="U558" s="23" t="str">
        <f>IF(G558=6,$U$12,IF(G558=5,$U$13,IF(G558=4,$U$14,IF(G558=3,$U$15,IF(G558=2,$U$16,IF(G558=1,$U$17,IF(G558=7,$U$11," ")))))))</f>
        <v xml:space="preserve"> </v>
      </c>
      <c r="V558" s="79"/>
      <c r="W558" s="76"/>
      <c r="X558" s="76"/>
      <c r="Y558" s="80"/>
      <c r="Z558" s="80"/>
      <c r="AA558" s="178" t="s">
        <v>390</v>
      </c>
      <c r="AB558" s="86" t="s">
        <v>1558</v>
      </c>
      <c r="AC558" s="34"/>
      <c r="AD558" s="34"/>
      <c r="AE558" s="34"/>
      <c r="AF558" s="34"/>
      <c r="AG558" s="34"/>
      <c r="AH558" s="34"/>
      <c r="AI558" s="34"/>
      <c r="AJ558" s="34"/>
      <c r="AK558" s="34"/>
      <c r="AL558" s="3"/>
      <c r="AM558" s="181">
        <v>11</v>
      </c>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c r="GO558" s="3"/>
      <c r="GP558" s="3"/>
      <c r="GQ558" s="3"/>
      <c r="GR558" s="3"/>
      <c r="GS558" s="3"/>
      <c r="GT558" s="3"/>
      <c r="GU558" s="3"/>
      <c r="GV558" s="3"/>
      <c r="GW558" s="3"/>
      <c r="GX558" s="3"/>
      <c r="GY558" s="3"/>
      <c r="GZ558" s="3"/>
      <c r="HA558" s="3"/>
      <c r="HB558" s="3"/>
      <c r="HC558" s="3"/>
      <c r="HD558" s="3"/>
      <c r="HE558" s="3"/>
      <c r="HF558" s="3"/>
      <c r="HG558" s="3"/>
      <c r="HH558" s="3"/>
      <c r="HI558" s="3"/>
      <c r="HJ558" s="3"/>
      <c r="HK558" s="3"/>
      <c r="HL558" s="3"/>
      <c r="HM558" s="3"/>
      <c r="HN558" s="3"/>
      <c r="HO558" s="3"/>
      <c r="HP558" s="3"/>
      <c r="HQ558" s="3"/>
      <c r="HR558" s="3"/>
      <c r="HS558" s="3"/>
      <c r="HT558" s="3"/>
      <c r="HU558" s="3"/>
      <c r="HV558" s="3"/>
      <c r="HW558" s="3"/>
      <c r="HX558" s="3"/>
      <c r="HY558" s="3"/>
      <c r="HZ558" s="3"/>
      <c r="IA558" s="3"/>
      <c r="IB558" s="3"/>
      <c r="IC558" s="3"/>
      <c r="ID558" s="3"/>
      <c r="IE558" s="3"/>
      <c r="IF558" s="3"/>
      <c r="IG558" s="3"/>
      <c r="IH558" s="3"/>
      <c r="II558" s="3"/>
      <c r="IJ558" s="3"/>
      <c r="IK558" s="3"/>
      <c r="IL558" s="3"/>
      <c r="IM558" s="3"/>
      <c r="IN558" s="3"/>
      <c r="IO558" s="3"/>
      <c r="IP558" s="3"/>
      <c r="IQ558" s="3"/>
      <c r="IR558" s="3"/>
      <c r="IS558" s="3"/>
      <c r="IT558" s="3"/>
      <c r="IU558" s="3"/>
      <c r="IV558" s="3"/>
      <c r="IW558" s="3"/>
      <c r="IX558" s="3"/>
      <c r="IY558" s="3"/>
      <c r="IZ558" s="3"/>
      <c r="JA558" s="3"/>
      <c r="JB558" s="3"/>
      <c r="JC558" s="3"/>
      <c r="JD558" s="3"/>
      <c r="JE558" s="3"/>
      <c r="JF558" s="3"/>
      <c r="JG558" s="3"/>
      <c r="JH558" s="3"/>
      <c r="JI558" s="3"/>
      <c r="JJ558" s="3"/>
      <c r="JK558" s="3"/>
      <c r="JL558" s="3"/>
      <c r="JM558" s="3"/>
      <c r="JN558" s="3"/>
      <c r="JO558" s="3"/>
      <c r="JP558" s="3"/>
      <c r="JQ558" s="3"/>
      <c r="JR558" s="3"/>
      <c r="JS558" s="3"/>
      <c r="JT558" s="3"/>
      <c r="JU558" s="3"/>
      <c r="JV558" s="3"/>
      <c r="JW558" s="3"/>
      <c r="JX558" s="3"/>
      <c r="JY558" s="3"/>
      <c r="JZ558" s="3"/>
      <c r="KA558" s="3"/>
      <c r="KB558" s="3"/>
      <c r="KC558" s="3"/>
      <c r="KD558" s="3"/>
      <c r="KE558" s="3"/>
      <c r="KF558" s="3"/>
      <c r="KG558" s="3"/>
      <c r="KH558" s="3"/>
      <c r="KI558" s="3"/>
      <c r="KJ558" s="3"/>
      <c r="KK558" s="3"/>
      <c r="KL558" s="3"/>
      <c r="KM558" s="3"/>
      <c r="KN558" s="3"/>
      <c r="KO558" s="3"/>
      <c r="KP558" s="3"/>
      <c r="KQ558" s="3"/>
      <c r="KR558" s="3"/>
      <c r="KS558" s="3"/>
      <c r="KT558" s="3"/>
      <c r="KU558" s="3"/>
      <c r="KV558" s="3"/>
      <c r="KW558" s="3"/>
      <c r="KX558" s="3"/>
      <c r="KY558" s="3"/>
      <c r="KZ558" s="3"/>
    </row>
    <row r="559" spans="1:312" s="184" customFormat="1" ht="18" customHeight="1" x14ac:dyDescent="0.25">
      <c r="A559" s="76">
        <v>6</v>
      </c>
      <c r="B559" s="178" t="s">
        <v>1559</v>
      </c>
      <c r="C559" s="178" t="s">
        <v>1517</v>
      </c>
      <c r="D559" s="85">
        <v>1</v>
      </c>
      <c r="E559" s="78">
        <f>IF(AM559+1=13,"GRAD",AM559+1)</f>
        <v>12</v>
      </c>
      <c r="F559" s="79"/>
      <c r="G559" s="80"/>
      <c r="H559" s="81"/>
      <c r="I559" s="82" t="str">
        <f>IF(H559&gt;0,"Y"," ")</f>
        <v xml:space="preserve"> </v>
      </c>
      <c r="J559" s="82" t="str">
        <f>IF(H559&gt;0,"Y"," ")</f>
        <v xml:space="preserve"> </v>
      </c>
      <c r="K559" s="176">
        <v>3</v>
      </c>
      <c r="L559" s="83">
        <v>152</v>
      </c>
      <c r="M559" s="79"/>
      <c r="N559" s="76"/>
      <c r="O559" s="76"/>
      <c r="P559" s="76"/>
      <c r="Q559" s="76"/>
      <c r="R559" s="76"/>
      <c r="S559" s="76"/>
      <c r="T559" s="20" t="str">
        <f>IF(G559=6,$E$12,IF(G559=5,$E$13,IF(G559=4,$E$14,IF(G559=3,$E$15,IF(G559=2,$E$16,IF(G559=1,$E$17,IF(G559=7,$E$11," ")))))))</f>
        <v xml:space="preserve"> </v>
      </c>
      <c r="U559" s="23" t="str">
        <f>IF(G559=6,$U$12,IF(G559=5,$U$13,IF(G559=4,$U$14,IF(G559=3,$U$15,IF(G559=2,$U$16,IF(G559=1,$U$17,IF(G559=7,$U$11," ")))))))</f>
        <v xml:space="preserve"> </v>
      </c>
      <c r="V559" s="79"/>
      <c r="W559" s="76"/>
      <c r="X559" s="76"/>
      <c r="Y559" s="80"/>
      <c r="Z559" s="80"/>
      <c r="AA559" s="178" t="s">
        <v>1560</v>
      </c>
      <c r="AB559" s="86" t="s">
        <v>1561</v>
      </c>
      <c r="AC559" s="34"/>
      <c r="AD559" s="34"/>
      <c r="AE559" s="34"/>
      <c r="AF559" s="34"/>
      <c r="AG559" s="34"/>
      <c r="AH559" s="34"/>
      <c r="AI559" s="34"/>
      <c r="AJ559" s="34"/>
      <c r="AK559" s="34"/>
      <c r="AL559" s="3"/>
      <c r="AM559" s="181">
        <v>11</v>
      </c>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c r="GO559" s="3"/>
      <c r="GP559" s="3"/>
      <c r="GQ559" s="3"/>
      <c r="GR559" s="3"/>
      <c r="GS559" s="3"/>
      <c r="GT559" s="3"/>
      <c r="GU559" s="3"/>
      <c r="GV559" s="3"/>
      <c r="GW559" s="3"/>
      <c r="GX559" s="3"/>
      <c r="GY559" s="3"/>
      <c r="GZ559" s="3"/>
      <c r="HA559" s="3"/>
      <c r="HB559" s="3"/>
      <c r="HC559" s="3"/>
      <c r="HD559" s="3"/>
      <c r="HE559" s="3"/>
      <c r="HF559" s="3"/>
      <c r="HG559" s="3"/>
      <c r="HH559" s="3"/>
      <c r="HI559" s="3"/>
      <c r="HJ559" s="3"/>
      <c r="HK559" s="3"/>
      <c r="HL559" s="3"/>
      <c r="HM559" s="3"/>
      <c r="HN559" s="3"/>
      <c r="HO559" s="3"/>
      <c r="HP559" s="3"/>
      <c r="HQ559" s="3"/>
      <c r="HR559" s="3"/>
      <c r="HS559" s="3"/>
      <c r="HT559" s="3"/>
      <c r="HU559" s="3"/>
      <c r="HV559" s="3"/>
      <c r="HW559" s="3"/>
      <c r="HX559" s="3"/>
      <c r="HY559" s="3"/>
      <c r="HZ559" s="3"/>
      <c r="IA559" s="3"/>
      <c r="IB559" s="3"/>
      <c r="IC559" s="3"/>
      <c r="ID559" s="3"/>
      <c r="IE559" s="3"/>
      <c r="IF559" s="3"/>
      <c r="IG559" s="3"/>
      <c r="IH559" s="3"/>
      <c r="II559" s="3"/>
      <c r="IJ559" s="3"/>
      <c r="IK559" s="3"/>
      <c r="IL559" s="3"/>
      <c r="IM559" s="3"/>
      <c r="IN559" s="3"/>
      <c r="IO559" s="3"/>
      <c r="IP559" s="3"/>
      <c r="IQ559" s="3"/>
      <c r="IR559" s="3"/>
      <c r="IS559" s="3"/>
      <c r="IT559" s="3"/>
      <c r="IU559" s="3"/>
      <c r="IV559" s="3"/>
      <c r="IW559" s="3"/>
      <c r="IX559" s="3"/>
      <c r="IY559" s="3"/>
      <c r="IZ559" s="3"/>
      <c r="JA559" s="3"/>
      <c r="JB559" s="3"/>
      <c r="JC559" s="3"/>
      <c r="JD559" s="3"/>
      <c r="JE559" s="3"/>
      <c r="JF559" s="3"/>
      <c r="JG559" s="3"/>
      <c r="JH559" s="3"/>
      <c r="JI559" s="3"/>
      <c r="JJ559" s="3"/>
      <c r="JK559" s="3"/>
      <c r="JL559" s="3"/>
      <c r="JM559" s="3"/>
      <c r="JN559" s="3"/>
      <c r="JO559" s="3"/>
      <c r="JP559" s="3"/>
      <c r="JQ559" s="3"/>
      <c r="JR559" s="3"/>
      <c r="JS559" s="3"/>
      <c r="JT559" s="3"/>
      <c r="JU559" s="3"/>
      <c r="JV559" s="3"/>
      <c r="JW559" s="3"/>
      <c r="JX559" s="3"/>
      <c r="JY559" s="3"/>
      <c r="JZ559" s="3"/>
      <c r="KA559" s="3"/>
      <c r="KB559" s="3"/>
      <c r="KC559" s="3"/>
      <c r="KD559" s="3"/>
      <c r="KE559" s="3"/>
      <c r="KF559" s="3"/>
      <c r="KG559" s="3"/>
      <c r="KH559" s="3"/>
      <c r="KI559" s="3"/>
      <c r="KJ559" s="3"/>
      <c r="KK559" s="3"/>
      <c r="KL559" s="3"/>
      <c r="KM559" s="3"/>
      <c r="KN559" s="3"/>
      <c r="KO559" s="3"/>
      <c r="KP559" s="3"/>
      <c r="KQ559" s="3"/>
      <c r="KR559" s="3"/>
      <c r="KS559" s="3"/>
      <c r="KT559" s="3"/>
      <c r="KU559" s="3"/>
      <c r="KV559" s="3"/>
      <c r="KW559" s="3"/>
      <c r="KX559" s="3"/>
      <c r="KY559" s="3"/>
      <c r="KZ559" s="3"/>
    </row>
    <row r="560" spans="1:312" s="184" customFormat="1" ht="18" customHeight="1" x14ac:dyDescent="0.25">
      <c r="A560" s="76">
        <v>6</v>
      </c>
      <c r="B560" s="178" t="s">
        <v>1562</v>
      </c>
      <c r="C560" s="178" t="s">
        <v>1499</v>
      </c>
      <c r="D560" s="85">
        <v>1</v>
      </c>
      <c r="E560" s="78">
        <f>IF(AM560+1=13,"GRAD",AM560+1)</f>
        <v>11</v>
      </c>
      <c r="F560" s="79"/>
      <c r="G560" s="80"/>
      <c r="H560" s="81"/>
      <c r="I560" s="82" t="str">
        <f>IF(H560&gt;0,"Y"," ")</f>
        <v xml:space="preserve"> </v>
      </c>
      <c r="J560" s="82" t="str">
        <f>IF(H560&gt;0,"Y"," ")</f>
        <v xml:space="preserve"> </v>
      </c>
      <c r="K560" s="176">
        <v>4</v>
      </c>
      <c r="L560" s="83">
        <v>152</v>
      </c>
      <c r="M560" s="79"/>
      <c r="N560" s="76"/>
      <c r="O560" s="76"/>
      <c r="P560" s="76"/>
      <c r="Q560" s="76"/>
      <c r="R560" s="76"/>
      <c r="S560" s="76"/>
      <c r="T560" s="20" t="str">
        <f>IF(G560=6,$E$12,IF(G560=5,$E$13,IF(G560=4,$E$14,IF(G560=3,$E$15,IF(G560=2,$E$16,IF(G560=1,$E$17,IF(G560=7,$E$11," ")))))))</f>
        <v xml:space="preserve"> </v>
      </c>
      <c r="U560" s="23" t="str">
        <f>IF(G560=6,$U$12,IF(G560=5,$U$13,IF(G560=4,$U$14,IF(G560=3,$U$15,IF(G560=2,$U$16,IF(G560=1,$U$17,IF(G560=7,$U$11," ")))))))</f>
        <v xml:space="preserve"> </v>
      </c>
      <c r="V560" s="79"/>
      <c r="W560" s="76"/>
      <c r="X560" s="76"/>
      <c r="Y560" s="80"/>
      <c r="Z560" s="80"/>
      <c r="AA560" s="178" t="s">
        <v>1563</v>
      </c>
      <c r="AB560" s="86" t="s">
        <v>284</v>
      </c>
      <c r="AC560" s="34"/>
      <c r="AD560" s="34"/>
      <c r="AE560" s="34"/>
      <c r="AF560" s="34"/>
      <c r="AG560" s="34"/>
      <c r="AH560" s="34"/>
      <c r="AI560" s="34"/>
      <c r="AJ560" s="34"/>
      <c r="AK560" s="34"/>
      <c r="AL560" s="3"/>
      <c r="AM560" s="181">
        <v>10</v>
      </c>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c r="GO560" s="3"/>
      <c r="GP560" s="3"/>
      <c r="GQ560" s="3"/>
      <c r="GR560" s="3"/>
      <c r="GS560" s="3"/>
      <c r="GT560" s="3"/>
      <c r="GU560" s="3"/>
      <c r="GV560" s="3"/>
      <c r="GW560" s="3"/>
      <c r="GX560" s="3"/>
      <c r="GY560" s="3"/>
      <c r="GZ560" s="3"/>
      <c r="HA560" s="3"/>
      <c r="HB560" s="3"/>
      <c r="HC560" s="3"/>
      <c r="HD560" s="3"/>
      <c r="HE560" s="3"/>
      <c r="HF560" s="3"/>
      <c r="HG560" s="3"/>
      <c r="HH560" s="3"/>
      <c r="HI560" s="3"/>
      <c r="HJ560" s="3"/>
      <c r="HK560" s="3"/>
      <c r="HL560" s="3"/>
      <c r="HM560" s="3"/>
      <c r="HN560" s="3"/>
      <c r="HO560" s="3"/>
      <c r="HP560" s="3"/>
      <c r="HQ560" s="3"/>
      <c r="HR560" s="3"/>
      <c r="HS560" s="3"/>
      <c r="HT560" s="3"/>
      <c r="HU560" s="3"/>
      <c r="HV560" s="3"/>
      <c r="HW560" s="3"/>
      <c r="HX560" s="3"/>
      <c r="HY560" s="3"/>
      <c r="HZ560" s="3"/>
      <c r="IA560" s="3"/>
      <c r="IB560" s="3"/>
      <c r="IC560" s="3"/>
      <c r="ID560" s="3"/>
      <c r="IE560" s="3"/>
      <c r="IF560" s="3"/>
      <c r="IG560" s="3"/>
      <c r="IH560" s="3"/>
      <c r="II560" s="3"/>
      <c r="IJ560" s="3"/>
      <c r="IK560" s="3"/>
      <c r="IL560" s="3"/>
      <c r="IM560" s="3"/>
      <c r="IN560" s="3"/>
      <c r="IO560" s="3"/>
      <c r="IP560" s="3"/>
      <c r="IQ560" s="3"/>
      <c r="IR560" s="3"/>
      <c r="IS560" s="3"/>
      <c r="IT560" s="3"/>
      <c r="IU560" s="3"/>
      <c r="IV560" s="3"/>
      <c r="IW560" s="3"/>
      <c r="IX560" s="3"/>
      <c r="IY560" s="3"/>
      <c r="IZ560" s="3"/>
      <c r="JA560" s="3"/>
      <c r="JB560" s="3"/>
      <c r="JC560" s="3"/>
      <c r="JD560" s="3"/>
      <c r="JE560" s="3"/>
      <c r="JF560" s="3"/>
      <c r="JG560" s="3"/>
      <c r="JH560" s="3"/>
      <c r="JI560" s="3"/>
      <c r="JJ560" s="3"/>
      <c r="JK560" s="3"/>
      <c r="JL560" s="3"/>
      <c r="JM560" s="3"/>
      <c r="JN560" s="3"/>
      <c r="JO560" s="3"/>
      <c r="JP560" s="3"/>
      <c r="JQ560" s="3"/>
      <c r="JR560" s="3"/>
      <c r="JS560" s="3"/>
      <c r="JT560" s="3"/>
      <c r="JU560" s="3"/>
      <c r="JV560" s="3"/>
      <c r="JW560" s="3"/>
      <c r="JX560" s="3"/>
      <c r="JY560" s="3"/>
      <c r="JZ560" s="3"/>
      <c r="KA560" s="3"/>
      <c r="KB560" s="3"/>
      <c r="KC560" s="3"/>
      <c r="KD560" s="3"/>
      <c r="KE560" s="3"/>
      <c r="KF560" s="3"/>
      <c r="KG560" s="3"/>
      <c r="KH560" s="3"/>
      <c r="KI560" s="3"/>
      <c r="KJ560" s="3"/>
      <c r="KK560" s="3"/>
      <c r="KL560" s="3"/>
      <c r="KM560" s="3"/>
      <c r="KN560" s="3"/>
      <c r="KO560" s="3"/>
      <c r="KP560" s="3"/>
      <c r="KQ560" s="3"/>
      <c r="KR560" s="3"/>
      <c r="KS560" s="3"/>
      <c r="KT560" s="3"/>
      <c r="KU560" s="3"/>
      <c r="KV560" s="3"/>
      <c r="KW560" s="3"/>
      <c r="KX560" s="3"/>
      <c r="KY560" s="3"/>
      <c r="KZ560" s="3"/>
    </row>
    <row r="561" spans="1:312" s="184" customFormat="1" ht="18" customHeight="1" x14ac:dyDescent="0.25">
      <c r="A561" s="76">
        <v>6</v>
      </c>
      <c r="B561" s="178" t="s">
        <v>1565</v>
      </c>
      <c r="C561" s="178" t="s">
        <v>1477</v>
      </c>
      <c r="D561" s="85">
        <v>1</v>
      </c>
      <c r="E561" s="78">
        <f>IF(AM561+1=13,"GRAD",AM561+1)</f>
        <v>12</v>
      </c>
      <c r="F561" s="79"/>
      <c r="G561" s="80"/>
      <c r="H561" s="81">
        <v>3</v>
      </c>
      <c r="I561" s="82" t="str">
        <f>IF(H561&gt;0,"Y"," ")</f>
        <v>Y</v>
      </c>
      <c r="J561" s="82" t="str">
        <f>IF(H561&gt;0,"Y"," ")</f>
        <v>Y</v>
      </c>
      <c r="K561" s="176">
        <v>1</v>
      </c>
      <c r="L561" s="83">
        <v>160</v>
      </c>
      <c r="M561" s="79"/>
      <c r="N561" s="76"/>
      <c r="O561" s="76"/>
      <c r="P561" s="76"/>
      <c r="Q561" s="76"/>
      <c r="R561" s="76"/>
      <c r="S561" s="76"/>
      <c r="T561" s="20" t="str">
        <f>IF(G561=6,$E$12,IF(G561=5,$E$13,IF(G561=4,$E$14,IF(G561=3,$E$15,IF(G561=2,$E$16,IF(G561=1,$E$17,IF(G561=7,$E$11," ")))))))</f>
        <v xml:space="preserve"> </v>
      </c>
      <c r="U561" s="23" t="str">
        <f>IF(G561=6,$U$12,IF(G561=5,$U$13,IF(G561=4,$U$14,IF(G561=3,$U$15,IF(G561=2,$U$16,IF(G561=1,$U$17,IF(G561=7,$U$11," ")))))))</f>
        <v xml:space="preserve"> </v>
      </c>
      <c r="V561" s="79"/>
      <c r="W561" s="76"/>
      <c r="X561" s="76"/>
      <c r="Y561" s="80"/>
      <c r="Z561" s="80"/>
      <c r="AA561" s="178" t="s">
        <v>224</v>
      </c>
      <c r="AB561" s="86" t="s">
        <v>1566</v>
      </c>
      <c r="AC561" s="34"/>
      <c r="AD561" s="34"/>
      <c r="AE561" s="34"/>
      <c r="AF561" s="34"/>
      <c r="AG561" s="34"/>
      <c r="AH561" s="34"/>
      <c r="AI561" s="34"/>
      <c r="AJ561" s="34"/>
      <c r="AK561" s="34"/>
      <c r="AL561" s="3"/>
      <c r="AM561" s="181">
        <v>11</v>
      </c>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c r="GO561" s="3"/>
      <c r="GP561" s="3"/>
      <c r="GQ561" s="3"/>
      <c r="GR561" s="3"/>
      <c r="GS561" s="3"/>
      <c r="GT561" s="3"/>
      <c r="GU561" s="3"/>
      <c r="GV561" s="3"/>
      <c r="GW561" s="3"/>
      <c r="GX561" s="3"/>
      <c r="GY561" s="3"/>
      <c r="GZ561" s="3"/>
      <c r="HA561" s="3"/>
      <c r="HB561" s="3"/>
      <c r="HC561" s="3"/>
      <c r="HD561" s="3"/>
      <c r="HE561" s="3"/>
      <c r="HF561" s="3"/>
      <c r="HG561" s="3"/>
      <c r="HH561" s="3"/>
      <c r="HI561" s="3"/>
      <c r="HJ561" s="3"/>
      <c r="HK561" s="3"/>
      <c r="HL561" s="3"/>
      <c r="HM561" s="3"/>
      <c r="HN561" s="3"/>
      <c r="HO561" s="3"/>
      <c r="HP561" s="3"/>
      <c r="HQ561" s="3"/>
      <c r="HR561" s="3"/>
      <c r="HS561" s="3"/>
      <c r="HT561" s="3"/>
      <c r="HU561" s="3"/>
      <c r="HV561" s="3"/>
      <c r="HW561" s="3"/>
      <c r="HX561" s="3"/>
      <c r="HY561" s="3"/>
      <c r="HZ561" s="3"/>
      <c r="IA561" s="3"/>
      <c r="IB561" s="3"/>
      <c r="IC561" s="3"/>
      <c r="ID561" s="3"/>
      <c r="IE561" s="3"/>
      <c r="IF561" s="3"/>
      <c r="IG561" s="3"/>
      <c r="IH561" s="3"/>
      <c r="II561" s="3"/>
      <c r="IJ561" s="3"/>
      <c r="IK561" s="3"/>
      <c r="IL561" s="3"/>
      <c r="IM561" s="3"/>
      <c r="IN561" s="3"/>
      <c r="IO561" s="3"/>
      <c r="IP561" s="3"/>
      <c r="IQ561" s="3"/>
      <c r="IR561" s="3"/>
      <c r="IS561" s="3"/>
      <c r="IT561" s="3"/>
      <c r="IU561" s="3"/>
      <c r="IV561" s="3"/>
      <c r="IW561" s="3"/>
      <c r="IX561" s="3"/>
      <c r="IY561" s="3"/>
      <c r="IZ561" s="3"/>
      <c r="JA561" s="3"/>
      <c r="JB561" s="3"/>
      <c r="JC561" s="3"/>
      <c r="JD561" s="3"/>
      <c r="JE561" s="3"/>
      <c r="JF561" s="3"/>
      <c r="JG561" s="3"/>
      <c r="JH561" s="3"/>
      <c r="JI561" s="3"/>
      <c r="JJ561" s="3"/>
      <c r="JK561" s="3"/>
      <c r="JL561" s="3"/>
      <c r="JM561" s="3"/>
      <c r="JN561" s="3"/>
      <c r="JO561" s="3"/>
      <c r="JP561" s="3"/>
      <c r="JQ561" s="3"/>
      <c r="JR561" s="3"/>
      <c r="JS561" s="3"/>
      <c r="JT561" s="3"/>
      <c r="JU561" s="3"/>
      <c r="JV561" s="3"/>
      <c r="JW561" s="3"/>
      <c r="JX561" s="3"/>
      <c r="JY561" s="3"/>
      <c r="JZ561" s="3"/>
      <c r="KA561" s="3"/>
      <c r="KB561" s="3"/>
      <c r="KC561" s="3"/>
      <c r="KD561" s="3"/>
      <c r="KE561" s="3"/>
      <c r="KF561" s="3"/>
      <c r="KG561" s="3"/>
      <c r="KH561" s="3"/>
      <c r="KI561" s="3"/>
      <c r="KJ561" s="3"/>
      <c r="KK561" s="3"/>
      <c r="KL561" s="3"/>
      <c r="KM561" s="3"/>
      <c r="KN561" s="3"/>
      <c r="KO561" s="3"/>
      <c r="KP561" s="3"/>
      <c r="KQ561" s="3"/>
      <c r="KR561" s="3"/>
      <c r="KS561" s="3"/>
      <c r="KT561" s="3"/>
      <c r="KU561" s="3"/>
      <c r="KV561" s="3"/>
      <c r="KW561" s="3"/>
      <c r="KX561" s="3"/>
      <c r="KY561" s="3"/>
      <c r="KZ561" s="3"/>
    </row>
    <row r="562" spans="1:312" s="184" customFormat="1" ht="18" customHeight="1" x14ac:dyDescent="0.25">
      <c r="A562" s="76">
        <v>6</v>
      </c>
      <c r="B562" s="178" t="s">
        <v>1567</v>
      </c>
      <c r="C562" s="178" t="s">
        <v>1517</v>
      </c>
      <c r="D562" s="85">
        <v>1</v>
      </c>
      <c r="E562" s="78">
        <f>IF(AM562+1=13,"GRAD",AM562+1)</f>
        <v>11</v>
      </c>
      <c r="F562" s="79"/>
      <c r="G562" s="80"/>
      <c r="H562" s="81"/>
      <c r="I562" s="82" t="str">
        <f>IF(H562&gt;0,"Y"," ")</f>
        <v xml:space="preserve"> </v>
      </c>
      <c r="J562" s="82" t="str">
        <f>IF(H562&gt;0,"Y"," ")</f>
        <v xml:space="preserve"> </v>
      </c>
      <c r="K562" s="176">
        <v>3</v>
      </c>
      <c r="L562" s="83">
        <v>160</v>
      </c>
      <c r="M562" s="79"/>
      <c r="N562" s="76"/>
      <c r="O562" s="76"/>
      <c r="P562" s="76"/>
      <c r="Q562" s="76"/>
      <c r="R562" s="76"/>
      <c r="S562" s="76"/>
      <c r="T562" s="20" t="str">
        <f>IF(G562=6,$E$12,IF(G562=5,$E$13,IF(G562=4,$E$14,IF(G562=3,$E$15,IF(G562=2,$E$16,IF(G562=1,$E$17,IF(G562=7,$E$11," ")))))))</f>
        <v xml:space="preserve"> </v>
      </c>
      <c r="U562" s="23" t="str">
        <f>IF(G562=6,$U$12,IF(G562=5,$U$13,IF(G562=4,$U$14,IF(G562=3,$U$15,IF(G562=2,$U$16,IF(G562=1,$U$17,IF(G562=7,$U$11," ")))))))</f>
        <v xml:space="preserve"> </v>
      </c>
      <c r="V562" s="79"/>
      <c r="W562" s="76"/>
      <c r="X562" s="76"/>
      <c r="Y562" s="80"/>
      <c r="Z562" s="80"/>
      <c r="AA562" s="178" t="s">
        <v>224</v>
      </c>
      <c r="AB562" s="86" t="s">
        <v>1568</v>
      </c>
      <c r="AC562" s="34"/>
      <c r="AD562" s="34"/>
      <c r="AE562" s="34"/>
      <c r="AF562" s="34"/>
      <c r="AG562" s="34"/>
      <c r="AH562" s="34"/>
      <c r="AI562" s="34"/>
      <c r="AJ562" s="34"/>
      <c r="AK562" s="34"/>
      <c r="AL562" s="3"/>
      <c r="AM562" s="181">
        <v>10</v>
      </c>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c r="GO562" s="3"/>
      <c r="GP562" s="3"/>
      <c r="GQ562" s="3"/>
      <c r="GR562" s="3"/>
      <c r="GS562" s="3"/>
      <c r="GT562" s="3"/>
      <c r="GU562" s="3"/>
      <c r="GV562" s="3"/>
      <c r="GW562" s="3"/>
      <c r="GX562" s="3"/>
      <c r="GY562" s="3"/>
      <c r="GZ562" s="3"/>
      <c r="HA562" s="3"/>
      <c r="HB562" s="3"/>
      <c r="HC562" s="3"/>
      <c r="HD562" s="3"/>
      <c r="HE562" s="3"/>
      <c r="HF562" s="3"/>
      <c r="HG562" s="3"/>
      <c r="HH562" s="3"/>
      <c r="HI562" s="3"/>
      <c r="HJ562" s="3"/>
      <c r="HK562" s="3"/>
      <c r="HL562" s="3"/>
      <c r="HM562" s="3"/>
      <c r="HN562" s="3"/>
      <c r="HO562" s="3"/>
      <c r="HP562" s="3"/>
      <c r="HQ562" s="3"/>
      <c r="HR562" s="3"/>
      <c r="HS562" s="3"/>
      <c r="HT562" s="3"/>
      <c r="HU562" s="3"/>
      <c r="HV562" s="3"/>
      <c r="HW562" s="3"/>
      <c r="HX562" s="3"/>
      <c r="HY562" s="3"/>
      <c r="HZ562" s="3"/>
      <c r="IA562" s="3"/>
      <c r="IB562" s="3"/>
      <c r="IC562" s="3"/>
      <c r="ID562" s="3"/>
      <c r="IE562" s="3"/>
      <c r="IF562" s="3"/>
      <c r="IG562" s="3"/>
      <c r="IH562" s="3"/>
      <c r="II562" s="3"/>
      <c r="IJ562" s="3"/>
      <c r="IK562" s="3"/>
      <c r="IL562" s="3"/>
      <c r="IM562" s="3"/>
      <c r="IN562" s="3"/>
      <c r="IO562" s="3"/>
      <c r="IP562" s="3"/>
      <c r="IQ562" s="3"/>
      <c r="IR562" s="3"/>
      <c r="IS562" s="3"/>
      <c r="IT562" s="3"/>
      <c r="IU562" s="3"/>
      <c r="IV562" s="3"/>
      <c r="IW562" s="3"/>
      <c r="IX562" s="3"/>
      <c r="IY562" s="3"/>
      <c r="IZ562" s="3"/>
      <c r="JA562" s="3"/>
      <c r="JB562" s="3"/>
      <c r="JC562" s="3"/>
      <c r="JD562" s="3"/>
      <c r="JE562" s="3"/>
      <c r="JF562" s="3"/>
      <c r="JG562" s="3"/>
      <c r="JH562" s="3"/>
      <c r="JI562" s="3"/>
      <c r="JJ562" s="3"/>
      <c r="JK562" s="3"/>
      <c r="JL562" s="3"/>
      <c r="JM562" s="3"/>
      <c r="JN562" s="3"/>
      <c r="JO562" s="3"/>
      <c r="JP562" s="3"/>
      <c r="JQ562" s="3"/>
      <c r="JR562" s="3"/>
      <c r="JS562" s="3"/>
      <c r="JT562" s="3"/>
      <c r="JU562" s="3"/>
      <c r="JV562" s="3"/>
      <c r="JW562" s="3"/>
      <c r="JX562" s="3"/>
      <c r="JY562" s="3"/>
      <c r="JZ562" s="3"/>
      <c r="KA562" s="3"/>
      <c r="KB562" s="3"/>
      <c r="KC562" s="3"/>
      <c r="KD562" s="3"/>
      <c r="KE562" s="3"/>
      <c r="KF562" s="3"/>
      <c r="KG562" s="3"/>
      <c r="KH562" s="3"/>
      <c r="KI562" s="3"/>
      <c r="KJ562" s="3"/>
      <c r="KK562" s="3"/>
      <c r="KL562" s="3"/>
      <c r="KM562" s="3"/>
      <c r="KN562" s="3"/>
      <c r="KO562" s="3"/>
      <c r="KP562" s="3"/>
      <c r="KQ562" s="3"/>
      <c r="KR562" s="3"/>
      <c r="KS562" s="3"/>
      <c r="KT562" s="3"/>
      <c r="KU562" s="3"/>
      <c r="KV562" s="3"/>
      <c r="KW562" s="3"/>
      <c r="KX562" s="3"/>
      <c r="KY562" s="3"/>
      <c r="KZ562" s="3"/>
    </row>
    <row r="563" spans="1:312" s="184" customFormat="1" ht="18" customHeight="1" x14ac:dyDescent="0.25">
      <c r="A563" s="76">
        <v>6</v>
      </c>
      <c r="B563" s="178" t="s">
        <v>1569</v>
      </c>
      <c r="C563" s="178" t="s">
        <v>1483</v>
      </c>
      <c r="D563" s="85">
        <v>1</v>
      </c>
      <c r="E563" s="78">
        <f>IF(AM563+1=13,"GRAD",AM563+1)</f>
        <v>12</v>
      </c>
      <c r="F563" s="79"/>
      <c r="G563" s="80"/>
      <c r="H563" s="81"/>
      <c r="I563" s="82" t="str">
        <f>IF(H563&gt;0,"Y"," ")</f>
        <v xml:space="preserve"> </v>
      </c>
      <c r="J563" s="82" t="str">
        <f>IF(H563&gt;0,"Y"," ")</f>
        <v xml:space="preserve"> </v>
      </c>
      <c r="K563" s="176">
        <v>5</v>
      </c>
      <c r="L563" s="83">
        <v>160</v>
      </c>
      <c r="M563" s="79"/>
      <c r="N563" s="76"/>
      <c r="O563" s="76"/>
      <c r="P563" s="76"/>
      <c r="Q563" s="76"/>
      <c r="R563" s="76"/>
      <c r="S563" s="76"/>
      <c r="T563" s="20" t="str">
        <f>IF(G563=6,$E$12,IF(G563=5,$E$13,IF(G563=4,$E$14,IF(G563=3,$E$15,IF(G563=2,$E$16,IF(G563=1,$E$17,IF(G563=7,$E$11," ")))))))</f>
        <v xml:space="preserve"> </v>
      </c>
      <c r="U563" s="23" t="str">
        <f>IF(G563=6,$U$12,IF(G563=5,$U$13,IF(G563=4,$U$14,IF(G563=3,$U$15,IF(G563=2,$U$16,IF(G563=1,$U$17,IF(G563=7,$U$11," ")))))))</f>
        <v xml:space="preserve"> </v>
      </c>
      <c r="V563" s="79"/>
      <c r="W563" s="76"/>
      <c r="X563" s="76"/>
      <c r="Y563" s="80"/>
      <c r="Z563" s="80"/>
      <c r="AA563" s="178" t="s">
        <v>173</v>
      </c>
      <c r="AB563" s="86" t="s">
        <v>1570</v>
      </c>
      <c r="AC563" s="34"/>
      <c r="AD563" s="34"/>
      <c r="AE563" s="34"/>
      <c r="AF563" s="34"/>
      <c r="AG563" s="34"/>
      <c r="AH563" s="34"/>
      <c r="AI563" s="34"/>
      <c r="AJ563" s="34"/>
      <c r="AK563" s="34"/>
      <c r="AL563" s="3"/>
      <c r="AM563" s="181">
        <v>11</v>
      </c>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c r="IF563" s="3"/>
      <c r="IG563" s="3"/>
      <c r="IH563" s="3"/>
      <c r="II563" s="3"/>
      <c r="IJ563" s="3"/>
      <c r="IK563" s="3"/>
      <c r="IL563" s="3"/>
      <c r="IM563" s="3"/>
      <c r="IN563" s="3"/>
      <c r="IO563" s="3"/>
      <c r="IP563" s="3"/>
      <c r="IQ563" s="3"/>
      <c r="IR563" s="3"/>
      <c r="IS563" s="3"/>
      <c r="IT563" s="3"/>
      <c r="IU563" s="3"/>
      <c r="IV563" s="3"/>
      <c r="IW563" s="3"/>
      <c r="IX563" s="3"/>
      <c r="IY563" s="3"/>
      <c r="IZ563" s="3"/>
      <c r="JA563" s="3"/>
      <c r="JB563" s="3"/>
      <c r="JC563" s="3"/>
      <c r="JD563" s="3"/>
      <c r="JE563" s="3"/>
      <c r="JF563" s="3"/>
      <c r="JG563" s="3"/>
      <c r="JH563" s="3"/>
      <c r="JI563" s="3"/>
      <c r="JJ563" s="3"/>
      <c r="JK563" s="3"/>
      <c r="JL563" s="3"/>
      <c r="JM563" s="3"/>
      <c r="JN563" s="3"/>
      <c r="JO563" s="3"/>
      <c r="JP563" s="3"/>
      <c r="JQ563" s="3"/>
      <c r="JR563" s="3"/>
      <c r="JS563" s="3"/>
      <c r="JT563" s="3"/>
      <c r="JU563" s="3"/>
      <c r="JV563" s="3"/>
      <c r="JW563" s="3"/>
      <c r="JX563" s="3"/>
      <c r="JY563" s="3"/>
      <c r="JZ563" s="3"/>
      <c r="KA563" s="3"/>
      <c r="KB563" s="3"/>
      <c r="KC563" s="3"/>
      <c r="KD563" s="3"/>
      <c r="KE563" s="3"/>
      <c r="KF563" s="3"/>
      <c r="KG563" s="3"/>
      <c r="KH563" s="3"/>
      <c r="KI563" s="3"/>
      <c r="KJ563" s="3"/>
      <c r="KK563" s="3"/>
      <c r="KL563" s="3"/>
      <c r="KM563" s="3"/>
      <c r="KN563" s="3"/>
      <c r="KO563" s="3"/>
      <c r="KP563" s="3"/>
      <c r="KQ563" s="3"/>
      <c r="KR563" s="3"/>
      <c r="KS563" s="3"/>
      <c r="KT563" s="3"/>
      <c r="KU563" s="3"/>
      <c r="KV563" s="3"/>
      <c r="KW563" s="3"/>
      <c r="KX563" s="3"/>
      <c r="KY563" s="3"/>
      <c r="KZ563" s="3"/>
    </row>
    <row r="564" spans="1:312" s="184" customFormat="1" ht="18" customHeight="1" x14ac:dyDescent="0.25">
      <c r="A564" s="76">
        <v>6</v>
      </c>
      <c r="B564" s="178" t="s">
        <v>1571</v>
      </c>
      <c r="C564" s="178" t="s">
        <v>1517</v>
      </c>
      <c r="D564" s="85">
        <v>1</v>
      </c>
      <c r="E564" s="78">
        <f>IF(AM564+1=13,"GRAD",AM564+1)</f>
        <v>12</v>
      </c>
      <c r="F564" s="79"/>
      <c r="G564" s="80"/>
      <c r="H564" s="81">
        <v>12</v>
      </c>
      <c r="I564" s="82" t="str">
        <f>IF(H564&gt;0,"Y"," ")</f>
        <v>Y</v>
      </c>
      <c r="J564" s="82" t="str">
        <f>IF(H564&gt;0,"Y"," ")</f>
        <v>Y</v>
      </c>
      <c r="K564" s="176">
        <v>2</v>
      </c>
      <c r="L564" s="83">
        <v>172</v>
      </c>
      <c r="M564" s="79"/>
      <c r="N564" s="76"/>
      <c r="O564" s="76"/>
      <c r="P564" s="76"/>
      <c r="Q564" s="76"/>
      <c r="R564" s="76"/>
      <c r="S564" s="76"/>
      <c r="T564" s="20" t="str">
        <f>IF(G564=6,$E$12,IF(G564=5,$E$13,IF(G564=4,$E$14,IF(G564=3,$E$15,IF(G564=2,$E$16,IF(G564=1,$E$17,IF(G564=7,$E$11," ")))))))</f>
        <v xml:space="preserve"> </v>
      </c>
      <c r="U564" s="23" t="str">
        <f>IF(G564=6,$U$12,IF(G564=5,$U$13,IF(G564=4,$U$14,IF(G564=3,$U$15,IF(G564=2,$U$16,IF(G564=1,$U$17,IF(G564=7,$U$11," ")))))))</f>
        <v xml:space="preserve"> </v>
      </c>
      <c r="V564" s="79"/>
      <c r="W564" s="76"/>
      <c r="X564" s="76"/>
      <c r="Y564" s="80"/>
      <c r="Z564" s="80"/>
      <c r="AA564" s="178" t="s">
        <v>498</v>
      </c>
      <c r="AB564" s="86" t="s">
        <v>1572</v>
      </c>
      <c r="AC564" s="34"/>
      <c r="AD564" s="34"/>
      <c r="AE564" s="34"/>
      <c r="AF564" s="34"/>
      <c r="AG564" s="34"/>
      <c r="AH564" s="34"/>
      <c r="AI564" s="34"/>
      <c r="AJ564" s="34"/>
      <c r="AK564" s="34"/>
      <c r="AL564" s="3"/>
      <c r="AM564" s="181">
        <v>11</v>
      </c>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c r="HM564" s="3"/>
      <c r="HN564" s="3"/>
      <c r="HO564" s="3"/>
      <c r="HP564" s="3"/>
      <c r="HQ564" s="3"/>
      <c r="HR564" s="3"/>
      <c r="HS564" s="3"/>
      <c r="HT564" s="3"/>
      <c r="HU564" s="3"/>
      <c r="HV564" s="3"/>
      <c r="HW564" s="3"/>
      <c r="HX564" s="3"/>
      <c r="HY564" s="3"/>
      <c r="HZ564" s="3"/>
      <c r="IA564" s="3"/>
      <c r="IB564" s="3"/>
      <c r="IC564" s="3"/>
      <c r="ID564" s="3"/>
      <c r="IE564" s="3"/>
      <c r="IF564" s="3"/>
      <c r="IG564" s="3"/>
      <c r="IH564" s="3"/>
      <c r="II564" s="3"/>
      <c r="IJ564" s="3"/>
      <c r="IK564" s="3"/>
      <c r="IL564" s="3"/>
      <c r="IM564" s="3"/>
      <c r="IN564" s="3"/>
      <c r="IO564" s="3"/>
      <c r="IP564" s="3"/>
      <c r="IQ564" s="3"/>
      <c r="IR564" s="3"/>
      <c r="IS564" s="3"/>
      <c r="IT564" s="3"/>
      <c r="IU564" s="3"/>
      <c r="IV564" s="3"/>
      <c r="IW564" s="3"/>
      <c r="IX564" s="3"/>
      <c r="IY564" s="3"/>
      <c r="IZ564" s="3"/>
      <c r="JA564" s="3"/>
      <c r="JB564" s="3"/>
      <c r="JC564" s="3"/>
      <c r="JD564" s="3"/>
      <c r="JE564" s="3"/>
      <c r="JF564" s="3"/>
      <c r="JG564" s="3"/>
      <c r="JH564" s="3"/>
      <c r="JI564" s="3"/>
      <c r="JJ564" s="3"/>
      <c r="JK564" s="3"/>
      <c r="JL564" s="3"/>
      <c r="JM564" s="3"/>
      <c r="JN564" s="3"/>
      <c r="JO564" s="3"/>
      <c r="JP564" s="3"/>
      <c r="JQ564" s="3"/>
      <c r="JR564" s="3"/>
      <c r="JS564" s="3"/>
      <c r="JT564" s="3"/>
      <c r="JU564" s="3"/>
      <c r="JV564" s="3"/>
      <c r="JW564" s="3"/>
      <c r="JX564" s="3"/>
      <c r="JY564" s="3"/>
      <c r="JZ564" s="3"/>
      <c r="KA564" s="3"/>
      <c r="KB564" s="3"/>
      <c r="KC564" s="3"/>
      <c r="KD564" s="3"/>
      <c r="KE564" s="3"/>
      <c r="KF564" s="3"/>
      <c r="KG564" s="3"/>
      <c r="KH564" s="3"/>
      <c r="KI564" s="3"/>
      <c r="KJ564" s="3"/>
      <c r="KK564" s="3"/>
      <c r="KL564" s="3"/>
      <c r="KM564" s="3"/>
      <c r="KN564" s="3"/>
      <c r="KO564" s="3"/>
      <c r="KP564" s="3"/>
      <c r="KQ564" s="3"/>
      <c r="KR564" s="3"/>
      <c r="KS564" s="3"/>
      <c r="KT564" s="3"/>
      <c r="KU564" s="3"/>
      <c r="KV564" s="3"/>
      <c r="KW564" s="3"/>
      <c r="KX564" s="3"/>
      <c r="KY564" s="3"/>
      <c r="KZ564" s="3"/>
    </row>
    <row r="565" spans="1:312" s="184" customFormat="1" ht="18" customHeight="1" x14ac:dyDescent="0.25">
      <c r="A565" s="76">
        <v>6</v>
      </c>
      <c r="B565" s="178" t="s">
        <v>1573</v>
      </c>
      <c r="C565" s="178" t="s">
        <v>1485</v>
      </c>
      <c r="D565" s="85">
        <v>1</v>
      </c>
      <c r="E565" s="78">
        <f>IF(AM565+1=13,"GRAD",AM565+1)</f>
        <v>12</v>
      </c>
      <c r="F565" s="79"/>
      <c r="G565" s="80"/>
      <c r="H565" s="81"/>
      <c r="I565" s="82" t="str">
        <f>IF(H565&gt;0,"Y"," ")</f>
        <v xml:space="preserve"> </v>
      </c>
      <c r="J565" s="82" t="str">
        <f>IF(H565&gt;0,"Y"," ")</f>
        <v xml:space="preserve"> </v>
      </c>
      <c r="K565" s="176">
        <v>3</v>
      </c>
      <c r="L565" s="83">
        <v>172</v>
      </c>
      <c r="M565" s="79"/>
      <c r="N565" s="76"/>
      <c r="O565" s="76"/>
      <c r="P565" s="76"/>
      <c r="Q565" s="76"/>
      <c r="R565" s="76"/>
      <c r="S565" s="76"/>
      <c r="T565" s="20" t="str">
        <f>IF(G565=6,$E$12,IF(G565=5,$E$13,IF(G565=4,$E$14,IF(G565=3,$E$15,IF(G565=2,$E$16,IF(G565=1,$E$17,IF(G565=7,$E$11," ")))))))</f>
        <v xml:space="preserve"> </v>
      </c>
      <c r="U565" s="23" t="str">
        <f>IF(G565=6,$U$12,IF(G565=5,$U$13,IF(G565=4,$U$14,IF(G565=3,$U$15,IF(G565=2,$U$16,IF(G565=1,$U$17,IF(G565=7,$U$11," ")))))))</f>
        <v xml:space="preserve"> </v>
      </c>
      <c r="V565" s="79"/>
      <c r="W565" s="76"/>
      <c r="X565" s="76"/>
      <c r="Y565" s="80"/>
      <c r="Z565" s="80"/>
      <c r="AA565" s="178" t="s">
        <v>458</v>
      </c>
      <c r="AB565" s="86" t="s">
        <v>1574</v>
      </c>
      <c r="AC565" s="34"/>
      <c r="AD565" s="34"/>
      <c r="AE565" s="34"/>
      <c r="AF565" s="34"/>
      <c r="AG565" s="34"/>
      <c r="AH565" s="34"/>
      <c r="AI565" s="34"/>
      <c r="AJ565" s="34"/>
      <c r="AK565" s="34"/>
      <c r="AL565" s="34"/>
      <c r="AM565" s="181">
        <v>11</v>
      </c>
      <c r="AN565" s="34"/>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c r="IS565" s="3"/>
      <c r="IT565" s="3"/>
      <c r="IU565" s="3"/>
      <c r="IV565" s="3"/>
      <c r="IW565" s="3"/>
      <c r="IX565" s="3"/>
      <c r="IY565" s="3"/>
      <c r="IZ565" s="3"/>
      <c r="JA565" s="3"/>
      <c r="JB565" s="3"/>
      <c r="JC565" s="3"/>
      <c r="JD565" s="3"/>
      <c r="JE565" s="3"/>
      <c r="JF565" s="3"/>
      <c r="JG565" s="3"/>
      <c r="JH565" s="3"/>
      <c r="JI565" s="3"/>
      <c r="JJ565" s="3"/>
      <c r="JK565" s="3"/>
      <c r="JL565" s="3"/>
      <c r="JM565" s="3"/>
      <c r="JN565" s="3"/>
      <c r="JO565" s="3"/>
      <c r="JP565" s="3"/>
      <c r="JQ565" s="3"/>
      <c r="JR565" s="3"/>
      <c r="JS565" s="3"/>
      <c r="JT565" s="3"/>
      <c r="JU565" s="3"/>
      <c r="JV565" s="3"/>
      <c r="JW565" s="3"/>
      <c r="JX565" s="3"/>
      <c r="JY565" s="3"/>
      <c r="JZ565" s="3"/>
      <c r="KA565" s="3"/>
      <c r="KB565" s="3"/>
      <c r="KC565" s="3"/>
      <c r="KD565" s="3"/>
      <c r="KE565" s="3"/>
      <c r="KF565" s="3"/>
      <c r="KG565" s="3"/>
      <c r="KH565" s="3"/>
      <c r="KI565" s="3"/>
      <c r="KJ565" s="3"/>
      <c r="KK565" s="3"/>
      <c r="KL565" s="3"/>
      <c r="KM565" s="3"/>
      <c r="KN565" s="3"/>
      <c r="KO565" s="3"/>
      <c r="KP565" s="3"/>
      <c r="KQ565" s="3"/>
      <c r="KR565" s="3"/>
      <c r="KS565" s="3"/>
      <c r="KT565" s="3"/>
      <c r="KU565" s="3"/>
      <c r="KV565" s="3"/>
      <c r="KW565" s="3"/>
      <c r="KX565" s="3"/>
      <c r="KY565" s="3"/>
      <c r="KZ565" s="3"/>
    </row>
    <row r="566" spans="1:312" s="184" customFormat="1" ht="18" customHeight="1" x14ac:dyDescent="0.25">
      <c r="A566" s="76">
        <v>6</v>
      </c>
      <c r="B566" s="178" t="s">
        <v>1575</v>
      </c>
      <c r="C566" s="178" t="s">
        <v>1514</v>
      </c>
      <c r="D566" s="85">
        <v>1</v>
      </c>
      <c r="E566" s="78">
        <f>IF(AM566+1=13,"GRAD",AM566+1)</f>
        <v>12</v>
      </c>
      <c r="F566" s="79"/>
      <c r="G566" s="80"/>
      <c r="H566" s="81"/>
      <c r="I566" s="82" t="str">
        <f>IF(H566&gt;0,"Y"," ")</f>
        <v xml:space="preserve"> </v>
      </c>
      <c r="J566" s="82" t="str">
        <f>IF(H566&gt;0,"Y"," ")</f>
        <v xml:space="preserve"> </v>
      </c>
      <c r="K566" s="176">
        <v>5</v>
      </c>
      <c r="L566" s="83">
        <v>172</v>
      </c>
      <c r="M566" s="79"/>
      <c r="N566" s="76"/>
      <c r="O566" s="76"/>
      <c r="P566" s="76"/>
      <c r="Q566" s="76"/>
      <c r="R566" s="76"/>
      <c r="S566" s="76"/>
      <c r="T566" s="20" t="str">
        <f>IF(G566=6,$E$12,IF(G566=5,$E$13,IF(G566=4,$E$14,IF(G566=3,$E$15,IF(G566=2,$E$16,IF(G566=1,$E$17,IF(G566=7,$E$11," ")))))))</f>
        <v xml:space="preserve"> </v>
      </c>
      <c r="U566" s="23" t="str">
        <f>IF(G566=6,$U$12,IF(G566=5,$U$13,IF(G566=4,$U$14,IF(G566=3,$U$15,IF(G566=2,$U$16,IF(G566=1,$U$17,IF(G566=7,$U$11," ")))))))</f>
        <v xml:space="preserve"> </v>
      </c>
      <c r="V566" s="79"/>
      <c r="W566" s="76"/>
      <c r="X566" s="76"/>
      <c r="Y566" s="80"/>
      <c r="Z566" s="80"/>
      <c r="AA566" s="178" t="s">
        <v>1042</v>
      </c>
      <c r="AB566" s="86" t="s">
        <v>1576</v>
      </c>
      <c r="AC566" s="34"/>
      <c r="AD566" s="34"/>
      <c r="AE566" s="34"/>
      <c r="AF566" s="34"/>
      <c r="AG566" s="34"/>
      <c r="AH566" s="34"/>
      <c r="AI566" s="34"/>
      <c r="AJ566" s="34"/>
      <c r="AK566" s="34"/>
      <c r="AL566" s="3"/>
      <c r="AM566" s="181">
        <v>11</v>
      </c>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c r="IS566" s="3"/>
      <c r="IT566" s="3"/>
      <c r="IU566" s="3"/>
      <c r="IV566" s="3"/>
      <c r="IW566" s="3"/>
      <c r="IX566" s="3"/>
      <c r="IY566" s="3"/>
      <c r="IZ566" s="3"/>
      <c r="JA566" s="3"/>
      <c r="JB566" s="3"/>
      <c r="JC566" s="3"/>
      <c r="JD566" s="3"/>
      <c r="JE566" s="3"/>
      <c r="JF566" s="3"/>
      <c r="JG566" s="3"/>
      <c r="JH566" s="3"/>
      <c r="JI566" s="3"/>
      <c r="JJ566" s="3"/>
      <c r="JK566" s="3"/>
      <c r="JL566" s="3"/>
      <c r="JM566" s="3"/>
      <c r="JN566" s="3"/>
      <c r="JO566" s="3"/>
      <c r="JP566" s="3"/>
      <c r="JQ566" s="3"/>
      <c r="JR566" s="3"/>
      <c r="JS566" s="3"/>
      <c r="JT566" s="3"/>
      <c r="JU566" s="3"/>
      <c r="JV566" s="3"/>
      <c r="JW566" s="3"/>
      <c r="JX566" s="3"/>
      <c r="JY566" s="3"/>
      <c r="JZ566" s="3"/>
      <c r="KA566" s="3"/>
      <c r="KB566" s="3"/>
      <c r="KC566" s="3"/>
      <c r="KD566" s="3"/>
      <c r="KE566" s="3"/>
      <c r="KF566" s="3"/>
      <c r="KG566" s="3"/>
      <c r="KH566" s="3"/>
      <c r="KI566" s="3"/>
      <c r="KJ566" s="3"/>
      <c r="KK566" s="3"/>
      <c r="KL566" s="3"/>
      <c r="KM566" s="3"/>
      <c r="KN566" s="3"/>
      <c r="KO566" s="3"/>
      <c r="KP566" s="3"/>
      <c r="KQ566" s="3"/>
      <c r="KR566" s="3"/>
      <c r="KS566" s="3"/>
      <c r="KT566" s="3"/>
      <c r="KU566" s="3"/>
      <c r="KV566" s="3"/>
      <c r="KW566" s="3"/>
      <c r="KX566" s="3"/>
      <c r="KY566" s="3"/>
      <c r="KZ566" s="3"/>
    </row>
    <row r="567" spans="1:312" s="184" customFormat="1" ht="18" customHeight="1" x14ac:dyDescent="0.25">
      <c r="A567" s="76">
        <v>6</v>
      </c>
      <c r="B567" s="178" t="s">
        <v>1577</v>
      </c>
      <c r="C567" s="178" t="s">
        <v>1578</v>
      </c>
      <c r="D567" s="85">
        <v>1</v>
      </c>
      <c r="E567" s="78">
        <f>IF(AM567+1=13,"GRAD",AM567+1)</f>
        <v>12</v>
      </c>
      <c r="F567" s="79"/>
      <c r="G567" s="80"/>
      <c r="H567" s="81">
        <v>10</v>
      </c>
      <c r="I567" s="82" t="str">
        <f>IF(H567&gt;0,"Y"," ")</f>
        <v>Y</v>
      </c>
      <c r="J567" s="82" t="str">
        <f>IF(H567&gt;0,"Y"," ")</f>
        <v>Y</v>
      </c>
      <c r="K567" s="176">
        <v>1</v>
      </c>
      <c r="L567" s="83">
        <v>189</v>
      </c>
      <c r="M567" s="79"/>
      <c r="N567" s="76"/>
      <c r="O567" s="76"/>
      <c r="P567" s="76"/>
      <c r="Q567" s="76"/>
      <c r="R567" s="76"/>
      <c r="S567" s="76"/>
      <c r="T567" s="20" t="str">
        <f>IF(G567=6,$E$12,IF(G567=5,$E$13,IF(G567=4,$E$14,IF(G567=3,$E$15,IF(G567=2,$E$16,IF(G567=1,$E$17,IF(G567=7,$E$11," ")))))))</f>
        <v xml:space="preserve"> </v>
      </c>
      <c r="U567" s="23" t="str">
        <f>IF(G567=6,$U$12,IF(G567=5,$U$13,IF(G567=4,$U$14,IF(G567=3,$U$15,IF(G567=2,$U$16,IF(G567=1,$U$17,IF(G567=7,$U$11," ")))))))</f>
        <v xml:space="preserve"> </v>
      </c>
      <c r="V567" s="79"/>
      <c r="W567" s="76"/>
      <c r="X567" s="76"/>
      <c r="Y567" s="80"/>
      <c r="Z567" s="80"/>
      <c r="AA567" s="178" t="s">
        <v>174</v>
      </c>
      <c r="AB567" s="86" t="s">
        <v>1579</v>
      </c>
      <c r="AC567" s="34"/>
      <c r="AD567" s="34"/>
      <c r="AE567" s="34"/>
      <c r="AF567" s="34"/>
      <c r="AG567" s="34"/>
      <c r="AH567" s="34"/>
      <c r="AI567" s="34"/>
      <c r="AJ567" s="34"/>
      <c r="AK567" s="34"/>
      <c r="AL567" s="34"/>
      <c r="AM567" s="181">
        <v>11</v>
      </c>
      <c r="AN567" s="34"/>
      <c r="AO567" s="34"/>
      <c r="AP567" s="34"/>
      <c r="AQ567" s="34"/>
      <c r="AR567" s="34"/>
      <c r="AS567" s="34"/>
      <c r="AT567" s="34"/>
      <c r="AU567" s="34"/>
      <c r="AV567" s="34"/>
      <c r="AW567" s="34"/>
      <c r="AX567" s="34"/>
      <c r="AY567" s="34"/>
      <c r="AZ567" s="34"/>
      <c r="BA567" s="34"/>
      <c r="BB567" s="34"/>
      <c r="BC567" s="34"/>
      <c r="BD567" s="34"/>
      <c r="BE567" s="34"/>
      <c r="BF567" s="34"/>
      <c r="BG567" s="34"/>
      <c r="BH567" s="34"/>
      <c r="BI567" s="34"/>
      <c r="BJ567" s="34"/>
      <c r="BK567" s="34"/>
      <c r="BL567" s="34"/>
      <c r="BM567" s="34"/>
      <c r="BN567" s="34"/>
      <c r="BO567" s="34"/>
      <c r="BP567" s="34"/>
      <c r="BQ567" s="34"/>
      <c r="BR567" s="34"/>
      <c r="BS567" s="34"/>
      <c r="BT567" s="34"/>
      <c r="BU567" s="34"/>
      <c r="BV567" s="34"/>
      <c r="BW567" s="34"/>
      <c r="BX567" s="34"/>
      <c r="BY567" s="34"/>
      <c r="BZ567" s="34"/>
      <c r="CA567" s="34"/>
      <c r="CB567" s="34"/>
      <c r="CC567" s="34"/>
      <c r="CD567" s="34"/>
      <c r="CE567" s="34"/>
      <c r="CF567" s="34"/>
      <c r="CG567" s="34"/>
      <c r="CH567" s="34"/>
      <c r="CI567" s="34"/>
      <c r="CJ567" s="34"/>
      <c r="CK567" s="34"/>
      <c r="CL567" s="34"/>
      <c r="CM567" s="34"/>
      <c r="CN567" s="34"/>
      <c r="CO567" s="34"/>
      <c r="CP567" s="34"/>
      <c r="CQ567" s="34"/>
      <c r="CR567" s="34"/>
      <c r="CS567" s="34"/>
      <c r="CT567" s="34"/>
      <c r="CU567" s="34"/>
      <c r="CV567" s="34"/>
      <c r="CW567" s="34"/>
      <c r="CX567" s="34"/>
      <c r="CY567" s="34"/>
      <c r="CZ567" s="34"/>
      <c r="DA567" s="34"/>
      <c r="DB567" s="34"/>
      <c r="DC567" s="34"/>
      <c r="DD567" s="34"/>
      <c r="DE567" s="34"/>
      <c r="DF567" s="34"/>
      <c r="DG567" s="34"/>
      <c r="DH567" s="34"/>
      <c r="DI567" s="34"/>
      <c r="DJ567" s="34"/>
      <c r="DK567" s="34"/>
      <c r="DL567" s="34"/>
      <c r="DM567" s="34"/>
      <c r="DN567" s="34"/>
      <c r="DO567" s="34"/>
      <c r="DP567" s="34"/>
      <c r="DQ567" s="34"/>
      <c r="DR567" s="34"/>
      <c r="DS567" s="34"/>
      <c r="DT567" s="34"/>
      <c r="DU567" s="34"/>
      <c r="DV567" s="34"/>
      <c r="DW567" s="34"/>
      <c r="DX567" s="34"/>
      <c r="DY567" s="34"/>
      <c r="DZ567" s="34"/>
      <c r="EA567" s="34"/>
      <c r="EB567" s="34"/>
      <c r="EC567" s="34"/>
      <c r="ED567" s="34"/>
      <c r="EE567" s="34"/>
      <c r="EF567" s="34"/>
      <c r="EG567" s="34"/>
      <c r="EH567" s="34"/>
      <c r="EI567" s="34"/>
      <c r="EJ567" s="34"/>
      <c r="EK567" s="34"/>
      <c r="EL567" s="34"/>
      <c r="EM567" s="34"/>
      <c r="EN567" s="34"/>
      <c r="EO567" s="34"/>
      <c r="EP567" s="34"/>
      <c r="EQ567" s="34"/>
      <c r="ER567" s="34"/>
      <c r="ES567" s="34"/>
      <c r="ET567" s="34"/>
      <c r="EU567" s="34"/>
      <c r="EV567" s="34"/>
      <c r="EW567" s="34"/>
      <c r="EX567" s="34"/>
      <c r="EY567" s="34"/>
      <c r="EZ567" s="34"/>
      <c r="FA567" s="34"/>
      <c r="FB567" s="34"/>
      <c r="FC567" s="34"/>
      <c r="FD567" s="34"/>
      <c r="FE567" s="34"/>
      <c r="FF567" s="34"/>
      <c r="FG567" s="34"/>
      <c r="FH567" s="34"/>
      <c r="FI567" s="34"/>
      <c r="FJ567" s="34"/>
      <c r="FK567" s="34"/>
      <c r="FL567" s="34"/>
      <c r="FM567" s="34"/>
      <c r="FN567" s="34"/>
      <c r="FO567" s="34"/>
      <c r="FP567" s="34"/>
      <c r="FQ567" s="34"/>
      <c r="FR567" s="34"/>
      <c r="FS567" s="34"/>
      <c r="FT567" s="34"/>
      <c r="FU567" s="34"/>
      <c r="FV567" s="34"/>
      <c r="FW567" s="34"/>
      <c r="FX567" s="34"/>
      <c r="FY567" s="34"/>
      <c r="FZ567" s="34"/>
      <c r="GA567" s="34"/>
      <c r="GB567" s="34"/>
      <c r="GC567" s="34"/>
      <c r="GD567" s="34"/>
      <c r="GE567" s="34"/>
      <c r="GF567" s="34"/>
      <c r="GG567" s="34"/>
      <c r="GH567" s="34"/>
      <c r="GI567" s="34"/>
      <c r="GJ567" s="34"/>
      <c r="GK567" s="34"/>
      <c r="GL567" s="34"/>
      <c r="GM567" s="34"/>
      <c r="GN567" s="34"/>
      <c r="GO567" s="34"/>
      <c r="GP567" s="34"/>
      <c r="GQ567" s="34"/>
      <c r="GR567" s="34"/>
      <c r="GS567" s="34"/>
      <c r="GT567" s="34"/>
      <c r="GU567" s="34"/>
      <c r="GV567" s="34"/>
      <c r="GW567" s="34"/>
      <c r="GX567" s="34"/>
      <c r="GY567" s="34"/>
      <c r="GZ567" s="34"/>
      <c r="HA567" s="34"/>
      <c r="HB567" s="34"/>
      <c r="HC567" s="34"/>
      <c r="HD567" s="34"/>
      <c r="HE567" s="34"/>
      <c r="HF567" s="34"/>
      <c r="HG567" s="34"/>
      <c r="HH567" s="34"/>
      <c r="HI567" s="34"/>
      <c r="HJ567" s="34"/>
      <c r="HK567" s="34"/>
      <c r="HL567" s="34"/>
      <c r="HM567" s="34"/>
      <c r="HN567" s="34"/>
      <c r="HO567" s="34"/>
      <c r="HP567" s="34"/>
      <c r="HQ567" s="34"/>
      <c r="HR567" s="34"/>
      <c r="HS567" s="34"/>
      <c r="HT567" s="34"/>
      <c r="HU567" s="34"/>
      <c r="HV567" s="34"/>
      <c r="HW567" s="34"/>
      <c r="HX567" s="34"/>
      <c r="HY567" s="34"/>
      <c r="HZ567" s="34"/>
      <c r="IA567" s="34"/>
      <c r="IB567" s="34"/>
      <c r="IC567" s="34"/>
      <c r="ID567" s="34"/>
      <c r="IE567" s="34"/>
      <c r="IF567" s="34"/>
      <c r="IG567" s="34"/>
      <c r="IH567" s="34"/>
      <c r="II567" s="34"/>
      <c r="IJ567" s="34"/>
      <c r="IK567" s="34"/>
      <c r="IL567" s="34"/>
      <c r="IM567" s="34"/>
      <c r="IN567" s="34"/>
      <c r="IO567" s="34"/>
      <c r="IP567" s="34"/>
      <c r="IQ567" s="34"/>
      <c r="IR567" s="34"/>
      <c r="IS567" s="34"/>
      <c r="IT567" s="34"/>
      <c r="IU567" s="34"/>
      <c r="IV567" s="34"/>
      <c r="IW567" s="34"/>
      <c r="IX567" s="34"/>
      <c r="IY567" s="34"/>
      <c r="IZ567" s="34"/>
      <c r="JA567" s="34"/>
      <c r="JB567" s="34"/>
      <c r="JC567" s="34"/>
      <c r="JD567" s="34"/>
      <c r="JE567" s="34"/>
      <c r="JF567" s="34"/>
      <c r="JG567" s="34"/>
      <c r="JH567" s="34"/>
      <c r="JI567" s="34"/>
      <c r="JJ567" s="34"/>
      <c r="JK567" s="34"/>
      <c r="JL567" s="34"/>
      <c r="JM567" s="34"/>
      <c r="JN567" s="34"/>
      <c r="JO567" s="34"/>
      <c r="JP567" s="34"/>
      <c r="JQ567" s="34"/>
      <c r="JR567" s="34"/>
      <c r="JS567" s="34"/>
      <c r="JT567" s="34"/>
      <c r="JU567" s="34"/>
      <c r="JV567" s="34"/>
      <c r="JW567" s="34"/>
      <c r="JX567" s="34"/>
      <c r="JY567" s="34"/>
      <c r="JZ567" s="34"/>
      <c r="KA567" s="34"/>
      <c r="KB567" s="34"/>
      <c r="KC567" s="34"/>
      <c r="KD567" s="34"/>
      <c r="KE567" s="34"/>
      <c r="KF567" s="34"/>
      <c r="KG567" s="34"/>
      <c r="KH567" s="34"/>
      <c r="KI567" s="34"/>
      <c r="KJ567" s="34"/>
      <c r="KK567" s="34"/>
      <c r="KL567" s="34"/>
      <c r="KM567" s="34"/>
      <c r="KN567" s="34"/>
      <c r="KO567" s="34"/>
      <c r="KP567" s="34"/>
      <c r="KQ567" s="34"/>
      <c r="KR567" s="34"/>
      <c r="KS567" s="34"/>
      <c r="KT567" s="34"/>
      <c r="KU567" s="34"/>
      <c r="KV567" s="34"/>
      <c r="KW567" s="34"/>
      <c r="KX567" s="34"/>
      <c r="KY567" s="34"/>
      <c r="KZ567" s="34"/>
    </row>
    <row r="568" spans="1:312" s="184" customFormat="1" ht="18" customHeight="1" x14ac:dyDescent="0.25">
      <c r="A568" s="76">
        <v>6</v>
      </c>
      <c r="B568" s="178" t="s">
        <v>1580</v>
      </c>
      <c r="C568" s="178" t="s">
        <v>1514</v>
      </c>
      <c r="D568" s="85">
        <v>1</v>
      </c>
      <c r="E568" s="78">
        <f>IF(AM568+1=13,"GRAD",AM568+1)</f>
        <v>11</v>
      </c>
      <c r="F568" s="79"/>
      <c r="G568" s="80"/>
      <c r="H568" s="89">
        <v>20</v>
      </c>
      <c r="I568" s="82" t="str">
        <f>IF(H568&gt;0,"Y"," ")</f>
        <v>Y</v>
      </c>
      <c r="J568" s="82" t="str">
        <f>IF(H568&gt;0,"Y"," ")</f>
        <v>Y</v>
      </c>
      <c r="K568" s="176">
        <v>2</v>
      </c>
      <c r="L568" s="83">
        <v>189</v>
      </c>
      <c r="M568" s="79"/>
      <c r="N568" s="76"/>
      <c r="O568" s="76"/>
      <c r="P568" s="76"/>
      <c r="Q568" s="76"/>
      <c r="R568" s="76"/>
      <c r="S568" s="76"/>
      <c r="T568" s="20" t="str">
        <f>IF(G568=6,$E$12,IF(G568=5,$E$13,IF(G568=4,$E$14,IF(G568=3,$E$15,IF(G568=2,$E$16,IF(G568=1,$E$17,IF(G568=7,$E$11," ")))))))</f>
        <v xml:space="preserve"> </v>
      </c>
      <c r="U568" s="23" t="str">
        <f>IF(G568=6,$U$12,IF(G568=5,$U$13,IF(G568=4,$U$14,IF(G568=3,$U$15,IF(G568=2,$U$16,IF(G568=1,$U$17,IF(G568=7,$U$11," ")))))))</f>
        <v xml:space="preserve"> </v>
      </c>
      <c r="V568" s="79"/>
      <c r="W568" s="76"/>
      <c r="X568" s="76"/>
      <c r="Y568" s="80"/>
      <c r="Z568" s="80"/>
      <c r="AA568" s="178" t="s">
        <v>183</v>
      </c>
      <c r="AB568" s="86" t="s">
        <v>1581</v>
      </c>
      <c r="AC568" s="34"/>
      <c r="AD568" s="34"/>
      <c r="AE568" s="34"/>
      <c r="AF568" s="34"/>
      <c r="AG568" s="34"/>
      <c r="AH568" s="34"/>
      <c r="AI568" s="34"/>
      <c r="AJ568" s="34"/>
      <c r="AK568" s="34"/>
      <c r="AL568" s="3"/>
      <c r="AM568" s="181">
        <v>10</v>
      </c>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3"/>
      <c r="GU568" s="3"/>
      <c r="GV568" s="3"/>
      <c r="GW568" s="3"/>
      <c r="GX568" s="3"/>
      <c r="GY568" s="3"/>
      <c r="GZ568" s="3"/>
      <c r="HA568" s="3"/>
      <c r="HB568" s="3"/>
      <c r="HC568" s="3"/>
      <c r="HD568" s="3"/>
      <c r="HE568" s="3"/>
      <c r="HF568" s="3"/>
      <c r="HG568" s="3"/>
      <c r="HH568" s="3"/>
      <c r="HI568" s="3"/>
      <c r="HJ568" s="3"/>
      <c r="HK568" s="3"/>
      <c r="HL568" s="3"/>
      <c r="HM568" s="3"/>
      <c r="HN568" s="3"/>
      <c r="HO568" s="3"/>
      <c r="HP568" s="3"/>
      <c r="HQ568" s="3"/>
      <c r="HR568" s="3"/>
      <c r="HS568" s="3"/>
      <c r="HT568" s="3"/>
      <c r="HU568" s="3"/>
      <c r="HV568" s="3"/>
      <c r="HW568" s="3"/>
      <c r="HX568" s="3"/>
      <c r="HY568" s="3"/>
      <c r="HZ568" s="3"/>
      <c r="IA568" s="3"/>
      <c r="IB568" s="3"/>
      <c r="IC568" s="3"/>
      <c r="ID568" s="3"/>
      <c r="IE568" s="3"/>
      <c r="IF568" s="3"/>
      <c r="IG568" s="3"/>
      <c r="IH568" s="3"/>
      <c r="II568" s="3"/>
      <c r="IJ568" s="3"/>
      <c r="IK568" s="3"/>
      <c r="IL568" s="3"/>
      <c r="IM568" s="3"/>
      <c r="IN568" s="3"/>
      <c r="IO568" s="3"/>
      <c r="IP568" s="3"/>
      <c r="IQ568" s="3"/>
      <c r="IR568" s="3"/>
      <c r="IS568" s="3"/>
      <c r="IT568" s="3"/>
      <c r="IU568" s="3"/>
      <c r="IV568" s="3"/>
      <c r="IW568" s="3"/>
      <c r="IX568" s="3"/>
      <c r="IY568" s="3"/>
      <c r="IZ568" s="3"/>
      <c r="JA568" s="3"/>
      <c r="JB568" s="3"/>
      <c r="JC568" s="3"/>
      <c r="JD568" s="3"/>
      <c r="JE568" s="3"/>
      <c r="JF568" s="3"/>
      <c r="JG568" s="3"/>
      <c r="JH568" s="3"/>
      <c r="JI568" s="3"/>
      <c r="JJ568" s="3"/>
      <c r="JK568" s="3"/>
      <c r="JL568" s="3"/>
      <c r="JM568" s="3"/>
      <c r="JN568" s="3"/>
      <c r="JO568" s="3"/>
      <c r="JP568" s="3"/>
      <c r="JQ568" s="3"/>
      <c r="JR568" s="3"/>
      <c r="JS568" s="3"/>
      <c r="JT568" s="3"/>
      <c r="JU568" s="3"/>
      <c r="JV568" s="3"/>
      <c r="JW568" s="3"/>
      <c r="JX568" s="3"/>
      <c r="JY568" s="3"/>
      <c r="JZ568" s="3"/>
      <c r="KA568" s="3"/>
      <c r="KB568" s="3"/>
      <c r="KC568" s="3"/>
      <c r="KD568" s="3"/>
      <c r="KE568" s="3"/>
      <c r="KF568" s="3"/>
      <c r="KG568" s="3"/>
      <c r="KH568" s="3"/>
      <c r="KI568" s="3"/>
      <c r="KJ568" s="3"/>
      <c r="KK568" s="3"/>
      <c r="KL568" s="3"/>
      <c r="KM568" s="3"/>
      <c r="KN568" s="3"/>
      <c r="KO568" s="3"/>
      <c r="KP568" s="3"/>
      <c r="KQ568" s="3"/>
      <c r="KR568" s="3"/>
      <c r="KS568" s="3"/>
      <c r="KT568" s="3"/>
      <c r="KU568" s="3"/>
      <c r="KV568" s="3"/>
      <c r="KW568" s="3"/>
      <c r="KX568" s="3"/>
      <c r="KY568" s="3"/>
      <c r="KZ568" s="3"/>
    </row>
    <row r="569" spans="1:312" ht="15.75" x14ac:dyDescent="0.25">
      <c r="A569" s="76">
        <v>6</v>
      </c>
      <c r="B569" s="178" t="s">
        <v>1582</v>
      </c>
      <c r="C569" s="178" t="s">
        <v>1531</v>
      </c>
      <c r="D569" s="85">
        <v>1</v>
      </c>
      <c r="E569" s="78">
        <f>IF(AM569+1=13,"GRAD",AM569+1)</f>
        <v>12</v>
      </c>
      <c r="F569" s="79"/>
      <c r="G569" s="80"/>
      <c r="H569" s="81"/>
      <c r="I569" s="82" t="str">
        <f>IF(H569&gt;0,"Y"," ")</f>
        <v xml:space="preserve"> </v>
      </c>
      <c r="J569" s="82" t="str">
        <f>IF(H569&gt;0,"Y"," ")</f>
        <v xml:space="preserve"> </v>
      </c>
      <c r="K569" s="176">
        <v>3</v>
      </c>
      <c r="L569" s="83">
        <v>189</v>
      </c>
      <c r="M569" s="79"/>
      <c r="N569" s="76"/>
      <c r="O569" s="76"/>
      <c r="P569" s="76"/>
      <c r="Q569" s="76"/>
      <c r="R569" s="76"/>
      <c r="S569" s="76"/>
      <c r="T569" s="20" t="str">
        <f>IF(G569=6,$E$12,IF(G569=5,$E$13,IF(G569=4,$E$14,IF(G569=3,$E$15,IF(G569=2,$E$16,IF(G569=1,$E$17,IF(G569=7,$E$11," ")))))))</f>
        <v xml:space="preserve"> </v>
      </c>
      <c r="U569" s="23" t="str">
        <f>IF(G569=6,$U$12,IF(G569=5,$U$13,IF(G569=4,$U$14,IF(G569=3,$U$15,IF(G569=2,$U$16,IF(G569=1,$U$17,IF(G569=7,$U$11," ")))))))</f>
        <v xml:space="preserve"> </v>
      </c>
      <c r="V569" s="79"/>
      <c r="W569" s="76"/>
      <c r="X569" s="76"/>
      <c r="Y569" s="80"/>
      <c r="Z569" s="80"/>
      <c r="AA569" s="178" t="s">
        <v>1583</v>
      </c>
      <c r="AB569" s="162" t="s">
        <v>1584</v>
      </c>
      <c r="AC569" s="34"/>
      <c r="AD569" s="34"/>
      <c r="AE569" s="34"/>
      <c r="AF569" s="34"/>
      <c r="AL569" s="3"/>
      <c r="AM569" s="181">
        <v>11</v>
      </c>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row>
    <row r="570" spans="1:312" s="34" customFormat="1" ht="18" customHeight="1" x14ac:dyDescent="0.25">
      <c r="A570" s="76">
        <v>6</v>
      </c>
      <c r="B570" s="178" t="s">
        <v>1585</v>
      </c>
      <c r="C570" s="178" t="s">
        <v>1517</v>
      </c>
      <c r="D570" s="85">
        <v>1</v>
      </c>
      <c r="E570" s="78">
        <f>IF(AM570+1=13,"GRAD",AM570+1)</f>
        <v>12</v>
      </c>
      <c r="F570" s="79"/>
      <c r="G570" s="80"/>
      <c r="H570" s="81"/>
      <c r="I570" s="82" t="str">
        <f>IF(H570&gt;0,"Y"," ")</f>
        <v xml:space="preserve"> </v>
      </c>
      <c r="J570" s="82" t="str">
        <f>IF(H570&gt;0,"Y"," ")</f>
        <v xml:space="preserve"> </v>
      </c>
      <c r="K570" s="176">
        <v>4</v>
      </c>
      <c r="L570" s="83">
        <v>189</v>
      </c>
      <c r="M570" s="79"/>
      <c r="N570" s="76"/>
      <c r="O570" s="76"/>
      <c r="P570" s="76"/>
      <c r="Q570" s="76"/>
      <c r="R570" s="76"/>
      <c r="S570" s="76"/>
      <c r="T570" s="20" t="str">
        <f>IF(G570=6,$E$12,IF(G570=5,$E$13,IF(G570=4,$E$14,IF(G570=3,$E$15,IF(G570=2,$E$16,IF(G570=1,$E$17,IF(G570=7,$E$11," ")))))))</f>
        <v xml:space="preserve"> </v>
      </c>
      <c r="U570" s="23" t="str">
        <f>IF(G570=6,$U$12,IF(G570=5,$U$13,IF(G570=4,$U$14,IF(G570=3,$U$15,IF(G570=2,$U$16,IF(G570=1,$U$17,IF(G570=7,$U$11," ")))))))</f>
        <v xml:space="preserve"> </v>
      </c>
      <c r="V570" s="79"/>
      <c r="W570" s="76"/>
      <c r="X570" s="76"/>
      <c r="Y570" s="80"/>
      <c r="Z570" s="80"/>
      <c r="AA570" s="178" t="s">
        <v>94</v>
      </c>
      <c r="AB570" s="86" t="s">
        <v>1586</v>
      </c>
      <c r="AL570" s="3"/>
      <c r="AM570" s="181">
        <v>11</v>
      </c>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c r="IS570" s="3"/>
      <c r="IT570" s="3"/>
      <c r="IU570" s="3"/>
      <c r="IV570" s="3"/>
      <c r="IW570" s="3"/>
      <c r="IX570" s="3"/>
      <c r="IY570" s="3"/>
      <c r="IZ570" s="3"/>
      <c r="JA570" s="3"/>
      <c r="JB570" s="3"/>
      <c r="JC570" s="3"/>
      <c r="JD570" s="3"/>
      <c r="JE570" s="3"/>
      <c r="JF570" s="3"/>
      <c r="JG570" s="3"/>
      <c r="JH570" s="3"/>
      <c r="JI570" s="3"/>
      <c r="JJ570" s="3"/>
      <c r="JK570" s="3"/>
      <c r="JL570" s="3"/>
      <c r="JM570" s="3"/>
      <c r="JN570" s="3"/>
      <c r="JO570" s="3"/>
      <c r="JP570" s="3"/>
      <c r="JQ570" s="3"/>
      <c r="JR570" s="3"/>
      <c r="JS570" s="3"/>
      <c r="JT570" s="3"/>
      <c r="JU570" s="3"/>
      <c r="JV570" s="3"/>
      <c r="JW570" s="3"/>
      <c r="JX570" s="3"/>
      <c r="JY570" s="3"/>
      <c r="JZ570" s="3"/>
      <c r="KA570" s="3"/>
      <c r="KB570" s="3"/>
      <c r="KC570" s="3"/>
      <c r="KD570" s="3"/>
      <c r="KE570" s="3"/>
      <c r="KF570" s="3"/>
      <c r="KG570" s="3"/>
      <c r="KH570" s="3"/>
      <c r="KI570" s="3"/>
      <c r="KJ570" s="3"/>
      <c r="KK570" s="3"/>
      <c r="KL570" s="3"/>
      <c r="KM570" s="3"/>
      <c r="KN570" s="3"/>
      <c r="KO570" s="3"/>
      <c r="KP570" s="3"/>
      <c r="KQ570" s="3"/>
      <c r="KR570" s="3"/>
      <c r="KS570" s="3"/>
      <c r="KT570" s="3"/>
      <c r="KU570" s="3"/>
      <c r="KV570" s="3"/>
      <c r="KW570" s="3"/>
      <c r="KX570" s="3"/>
      <c r="KY570" s="3"/>
      <c r="KZ570" s="3"/>
    </row>
    <row r="571" spans="1:312" s="184" customFormat="1" ht="18" customHeight="1" x14ac:dyDescent="0.25">
      <c r="A571" s="76">
        <v>6</v>
      </c>
      <c r="B571" s="178" t="s">
        <v>1587</v>
      </c>
      <c r="C571" s="178" t="s">
        <v>1588</v>
      </c>
      <c r="D571" s="85">
        <v>1</v>
      </c>
      <c r="E571" s="78">
        <f>IF(AM571+1=13,"GRAD",AM571+1)</f>
        <v>12</v>
      </c>
      <c r="F571" s="79"/>
      <c r="G571" s="80"/>
      <c r="H571" s="81">
        <v>14</v>
      </c>
      <c r="I571" s="82" t="str">
        <f>IF(H571&gt;0,"Y"," ")</f>
        <v>Y</v>
      </c>
      <c r="J571" s="82" t="str">
        <f>IF(H571&gt;0,"Y"," ")</f>
        <v>Y</v>
      </c>
      <c r="K571" s="176">
        <v>1</v>
      </c>
      <c r="L571" s="83">
        <v>215</v>
      </c>
      <c r="M571" s="79"/>
      <c r="N571" s="76"/>
      <c r="O571" s="76"/>
      <c r="P571" s="76"/>
      <c r="Q571" s="76"/>
      <c r="R571" s="76"/>
      <c r="S571" s="76"/>
      <c r="T571" s="20" t="str">
        <f>IF(G571=6,$E$12,IF(G571=5,$E$13,IF(G571=4,$E$14,IF(G571=3,$E$15,IF(G571=2,$E$16,IF(G571=1,$E$17,IF(G571=7,$E$11," ")))))))</f>
        <v xml:space="preserve"> </v>
      </c>
      <c r="U571" s="23" t="str">
        <f>IF(G571=6,$U$12,IF(G571=5,$U$13,IF(G571=4,$U$14,IF(G571=3,$U$15,IF(G571=2,$U$16,IF(G571=1,$U$17,IF(G571=7,$U$11," ")))))))</f>
        <v xml:space="preserve"> </v>
      </c>
      <c r="V571" s="79"/>
      <c r="W571" s="76"/>
      <c r="X571" s="76"/>
      <c r="Y571" s="80"/>
      <c r="Z571" s="80"/>
      <c r="AA571" s="178" t="s">
        <v>148</v>
      </c>
      <c r="AB571" s="86" t="s">
        <v>1589</v>
      </c>
      <c r="AC571" s="34"/>
      <c r="AD571" s="34"/>
      <c r="AE571" s="34"/>
      <c r="AF571" s="34"/>
      <c r="AG571" s="34"/>
      <c r="AH571" s="34"/>
      <c r="AI571" s="34"/>
      <c r="AJ571" s="34"/>
      <c r="AK571" s="34"/>
      <c r="AL571" s="3"/>
      <c r="AM571" s="181">
        <v>11</v>
      </c>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c r="GO571" s="3"/>
      <c r="GP571" s="3"/>
      <c r="GQ571" s="3"/>
      <c r="GR571" s="3"/>
      <c r="GS571" s="3"/>
      <c r="GT571" s="3"/>
      <c r="GU571" s="3"/>
      <c r="GV571" s="3"/>
      <c r="GW571" s="3"/>
      <c r="GX571" s="3"/>
      <c r="GY571" s="3"/>
      <c r="GZ571" s="3"/>
      <c r="HA571" s="3"/>
      <c r="HB571" s="3"/>
      <c r="HC571" s="3"/>
      <c r="HD571" s="3"/>
      <c r="HE571" s="3"/>
      <c r="HF571" s="3"/>
      <c r="HG571" s="3"/>
      <c r="HH571" s="3"/>
      <c r="HI571" s="3"/>
      <c r="HJ571" s="3"/>
      <c r="HK571" s="3"/>
      <c r="HL571" s="3"/>
      <c r="HM571" s="3"/>
      <c r="HN571" s="3"/>
      <c r="HO571" s="3"/>
      <c r="HP571" s="3"/>
      <c r="HQ571" s="3"/>
      <c r="HR571" s="3"/>
      <c r="HS571" s="3"/>
      <c r="HT571" s="3"/>
      <c r="HU571" s="3"/>
      <c r="HV571" s="3"/>
      <c r="HW571" s="3"/>
      <c r="HX571" s="3"/>
      <c r="HY571" s="3"/>
      <c r="HZ571" s="3"/>
      <c r="IA571" s="3"/>
      <c r="IB571" s="3"/>
      <c r="IC571" s="3"/>
      <c r="ID571" s="3"/>
      <c r="IE571" s="3"/>
      <c r="IF571" s="3"/>
      <c r="IG571" s="3"/>
      <c r="IH571" s="3"/>
      <c r="II571" s="3"/>
      <c r="IJ571" s="3"/>
      <c r="IK571" s="3"/>
      <c r="IL571" s="3"/>
      <c r="IM571" s="3"/>
      <c r="IN571" s="3"/>
      <c r="IO571" s="3"/>
      <c r="IP571" s="3"/>
      <c r="IQ571" s="3"/>
      <c r="IR571" s="3"/>
      <c r="IS571" s="3"/>
      <c r="IT571" s="3"/>
      <c r="IU571" s="3"/>
      <c r="IV571" s="3"/>
      <c r="IW571" s="3"/>
      <c r="IX571" s="3"/>
      <c r="IY571" s="3"/>
      <c r="IZ571" s="3"/>
      <c r="JA571" s="3"/>
      <c r="JB571" s="3"/>
      <c r="JC571" s="3"/>
      <c r="JD571" s="3"/>
      <c r="JE571" s="3"/>
      <c r="JF571" s="3"/>
      <c r="JG571" s="3"/>
      <c r="JH571" s="3"/>
      <c r="JI571" s="3"/>
      <c r="JJ571" s="3"/>
      <c r="JK571" s="3"/>
      <c r="JL571" s="3"/>
      <c r="JM571" s="3"/>
      <c r="JN571" s="3"/>
      <c r="JO571" s="3"/>
      <c r="JP571" s="3"/>
      <c r="JQ571" s="3"/>
      <c r="JR571" s="3"/>
      <c r="JS571" s="3"/>
      <c r="JT571" s="3"/>
      <c r="JU571" s="3"/>
      <c r="JV571" s="3"/>
      <c r="JW571" s="3"/>
      <c r="JX571" s="3"/>
      <c r="JY571" s="3"/>
      <c r="JZ571" s="3"/>
      <c r="KA571" s="3"/>
      <c r="KB571" s="3"/>
      <c r="KC571" s="3"/>
      <c r="KD571" s="3"/>
      <c r="KE571" s="3"/>
      <c r="KF571" s="3"/>
      <c r="KG571" s="3"/>
      <c r="KH571" s="3"/>
      <c r="KI571" s="3"/>
      <c r="KJ571" s="3"/>
      <c r="KK571" s="3"/>
      <c r="KL571" s="3"/>
      <c r="KM571" s="3"/>
      <c r="KN571" s="3"/>
      <c r="KO571" s="3"/>
      <c r="KP571" s="3"/>
      <c r="KQ571" s="3"/>
      <c r="KR571" s="3"/>
      <c r="KS571" s="3"/>
      <c r="KT571" s="3"/>
      <c r="KU571" s="3"/>
      <c r="KV571" s="3"/>
      <c r="KW571" s="3"/>
      <c r="KX571" s="3"/>
      <c r="KY571" s="3"/>
      <c r="KZ571" s="3"/>
    </row>
    <row r="572" spans="1:312" s="184" customFormat="1" ht="18" customHeight="1" x14ac:dyDescent="0.25">
      <c r="A572" s="76">
        <v>6</v>
      </c>
      <c r="B572" s="178" t="s">
        <v>1590</v>
      </c>
      <c r="C572" s="178" t="s">
        <v>1512</v>
      </c>
      <c r="D572" s="85">
        <v>1</v>
      </c>
      <c r="E572" s="78">
        <f>IF(AM572+1=13,"GRAD",AM572+1)</f>
        <v>11</v>
      </c>
      <c r="F572" s="79"/>
      <c r="G572" s="80"/>
      <c r="H572" s="89">
        <v>21</v>
      </c>
      <c r="I572" s="82" t="str">
        <f>IF(H572&gt;0,"Y"," ")</f>
        <v>Y</v>
      </c>
      <c r="J572" s="82" t="str">
        <f>IF(H572&gt;0,"Y"," ")</f>
        <v>Y</v>
      </c>
      <c r="K572" s="176">
        <v>2</v>
      </c>
      <c r="L572" s="83">
        <v>215</v>
      </c>
      <c r="M572" s="79"/>
      <c r="N572" s="76"/>
      <c r="O572" s="76"/>
      <c r="P572" s="76"/>
      <c r="Q572" s="76"/>
      <c r="R572" s="76"/>
      <c r="S572" s="76"/>
      <c r="T572" s="20" t="str">
        <f>IF(G572=6,$E$12,IF(G572=5,$E$13,IF(G572=4,$E$14,IF(G572=3,$E$15,IF(G572=2,$E$16,IF(G572=1,$E$17,IF(G572=7,$E$11," ")))))))</f>
        <v xml:space="preserve"> </v>
      </c>
      <c r="U572" s="23" t="str">
        <f>IF(G572=6,$U$12,IF(G572=5,$U$13,IF(G572=4,$U$14,IF(G572=3,$U$15,IF(G572=2,$U$16,IF(G572=1,$U$17,IF(G572=7,$U$11," ")))))))</f>
        <v xml:space="preserve"> </v>
      </c>
      <c r="V572" s="79"/>
      <c r="W572" s="76"/>
      <c r="X572" s="76"/>
      <c r="Y572" s="80"/>
      <c r="Z572" s="80"/>
      <c r="AA572" s="178" t="s">
        <v>467</v>
      </c>
      <c r="AB572" s="84" t="s">
        <v>1591</v>
      </c>
      <c r="AD572" s="185"/>
      <c r="AE572" s="185"/>
      <c r="AF572" s="185"/>
      <c r="AG572" s="186"/>
      <c r="AH572" s="186"/>
      <c r="AI572" s="186"/>
      <c r="AJ572" s="186"/>
      <c r="AK572" s="186"/>
      <c r="AL572" s="186"/>
      <c r="AM572" s="181">
        <v>10</v>
      </c>
    </row>
    <row r="573" spans="1:312" s="184" customFormat="1" ht="18" customHeight="1" x14ac:dyDescent="0.25">
      <c r="A573" s="76">
        <v>6</v>
      </c>
      <c r="B573" s="178" t="s">
        <v>1592</v>
      </c>
      <c r="C573" s="178" t="s">
        <v>1485</v>
      </c>
      <c r="D573" s="85">
        <v>1</v>
      </c>
      <c r="E573" s="78">
        <f>IF(AM573+1=13,"GRAD",AM573+1)</f>
        <v>12</v>
      </c>
      <c r="F573" s="79"/>
      <c r="G573" s="80"/>
      <c r="H573" s="81"/>
      <c r="I573" s="82" t="str">
        <f>IF(H573&gt;0,"Y"," ")</f>
        <v xml:space="preserve"> </v>
      </c>
      <c r="J573" s="82" t="str">
        <f>IF(H573&gt;0,"Y"," ")</f>
        <v xml:space="preserve"> </v>
      </c>
      <c r="K573" s="176">
        <v>3</v>
      </c>
      <c r="L573" s="83">
        <v>215</v>
      </c>
      <c r="M573" s="79"/>
      <c r="N573" s="76"/>
      <c r="O573" s="76"/>
      <c r="P573" s="76"/>
      <c r="Q573" s="76"/>
      <c r="R573" s="76"/>
      <c r="S573" s="76"/>
      <c r="T573" s="20" t="str">
        <f>IF(G573=6,$E$12,IF(G573=5,$E$13,IF(G573=4,$E$14,IF(G573=3,$E$15,IF(G573=2,$E$16,IF(G573=1,$E$17,IF(G573=7,$E$11," ")))))))</f>
        <v xml:space="preserve"> </v>
      </c>
      <c r="U573" s="23" t="str">
        <f>IF(G573=6,$U$12,IF(G573=5,$U$13,IF(G573=4,$U$14,IF(G573=3,$U$15,IF(G573=2,$U$16,IF(G573=1,$U$17,IF(G573=7,$U$11," ")))))))</f>
        <v xml:space="preserve"> </v>
      </c>
      <c r="V573" s="79"/>
      <c r="W573" s="76"/>
      <c r="X573" s="76"/>
      <c r="Y573" s="80"/>
      <c r="Z573" s="80"/>
      <c r="AA573" s="178" t="s">
        <v>189</v>
      </c>
      <c r="AB573" s="86" t="s">
        <v>1536</v>
      </c>
      <c r="AC573" s="34"/>
      <c r="AD573" s="34"/>
      <c r="AE573" s="34"/>
      <c r="AF573" s="34"/>
      <c r="AG573" s="34"/>
      <c r="AH573" s="34"/>
      <c r="AI573" s="34"/>
      <c r="AJ573" s="34"/>
      <c r="AK573" s="34"/>
      <c r="AL573" s="34"/>
      <c r="AM573" s="181">
        <v>11</v>
      </c>
      <c r="AN573" s="34"/>
      <c r="AO573" s="34"/>
      <c r="AP573" s="34"/>
      <c r="AQ573" s="34"/>
      <c r="AR573" s="34"/>
      <c r="AS573" s="34"/>
      <c r="AT573" s="34"/>
      <c r="AU573" s="34"/>
      <c r="AV573" s="34"/>
      <c r="AW573" s="34"/>
      <c r="AX573" s="34"/>
      <c r="AY573" s="34"/>
      <c r="AZ573" s="34"/>
      <c r="BA573" s="34"/>
      <c r="BB573" s="34"/>
      <c r="BC573" s="34"/>
      <c r="BD573" s="34"/>
      <c r="BE573" s="34"/>
      <c r="BF573" s="34"/>
      <c r="BG573" s="34"/>
      <c r="BH573" s="34"/>
      <c r="BI573" s="34"/>
      <c r="BJ573" s="34"/>
      <c r="BK573" s="34"/>
      <c r="BL573" s="34"/>
      <c r="BM573" s="34"/>
      <c r="BN573" s="34"/>
      <c r="BO573" s="34"/>
      <c r="BP573" s="34"/>
      <c r="BQ573" s="34"/>
      <c r="BR573" s="34"/>
      <c r="BS573" s="34"/>
      <c r="BT573" s="34"/>
      <c r="BU573" s="34"/>
      <c r="BV573" s="34"/>
      <c r="BW573" s="34"/>
      <c r="BX573" s="34"/>
      <c r="BY573" s="34"/>
      <c r="BZ573" s="34"/>
      <c r="CA573" s="34"/>
      <c r="CB573" s="34"/>
      <c r="CC573" s="34"/>
      <c r="CD573" s="34"/>
      <c r="CE573" s="34"/>
      <c r="CF573" s="34"/>
      <c r="CG573" s="34"/>
      <c r="CH573" s="34"/>
      <c r="CI573" s="34"/>
      <c r="CJ573" s="34"/>
      <c r="CK573" s="34"/>
      <c r="CL573" s="34"/>
      <c r="CM573" s="34"/>
      <c r="CN573" s="34"/>
      <c r="CO573" s="34"/>
      <c r="CP573" s="34"/>
      <c r="CQ573" s="34"/>
      <c r="CR573" s="34"/>
      <c r="CS573" s="34"/>
      <c r="CT573" s="34"/>
      <c r="CU573" s="34"/>
      <c r="CV573" s="34"/>
      <c r="CW573" s="34"/>
      <c r="CX573" s="34"/>
      <c r="CY573" s="34"/>
      <c r="CZ573" s="34"/>
      <c r="DA573" s="34"/>
      <c r="DB573" s="34"/>
      <c r="DC573" s="34"/>
      <c r="DD573" s="34"/>
      <c r="DE573" s="34"/>
      <c r="DF573" s="34"/>
      <c r="DG573" s="34"/>
      <c r="DH573" s="34"/>
      <c r="DI573" s="34"/>
      <c r="DJ573" s="34"/>
      <c r="DK573" s="34"/>
      <c r="DL573" s="34"/>
      <c r="DM573" s="34"/>
      <c r="DN573" s="34"/>
      <c r="DO573" s="34"/>
      <c r="DP573" s="34"/>
      <c r="DQ573" s="34"/>
      <c r="DR573" s="34"/>
      <c r="DS573" s="34"/>
      <c r="DT573" s="34"/>
      <c r="DU573" s="34"/>
      <c r="DV573" s="34"/>
      <c r="DW573" s="34"/>
      <c r="DX573" s="34"/>
      <c r="DY573" s="34"/>
      <c r="DZ573" s="34"/>
      <c r="EA573" s="34"/>
      <c r="EB573" s="34"/>
      <c r="EC573" s="34"/>
      <c r="ED573" s="34"/>
      <c r="EE573" s="34"/>
      <c r="EF573" s="34"/>
      <c r="EG573" s="34"/>
      <c r="EH573" s="34"/>
      <c r="EI573" s="34"/>
      <c r="EJ573" s="34"/>
      <c r="EK573" s="34"/>
      <c r="EL573" s="34"/>
      <c r="EM573" s="34"/>
      <c r="EN573" s="34"/>
      <c r="EO573" s="34"/>
      <c r="EP573" s="34"/>
      <c r="EQ573" s="34"/>
      <c r="ER573" s="34"/>
      <c r="ES573" s="34"/>
      <c r="ET573" s="34"/>
      <c r="EU573" s="34"/>
      <c r="EV573" s="34"/>
      <c r="EW573" s="34"/>
      <c r="EX573" s="34"/>
      <c r="EY573" s="34"/>
      <c r="EZ573" s="34"/>
      <c r="FA573" s="34"/>
      <c r="FB573" s="34"/>
      <c r="FC573" s="34"/>
      <c r="FD573" s="34"/>
      <c r="FE573" s="34"/>
      <c r="FF573" s="34"/>
      <c r="FG573" s="34"/>
      <c r="FH573" s="34"/>
      <c r="FI573" s="34"/>
      <c r="FJ573" s="34"/>
      <c r="FK573" s="34"/>
      <c r="FL573" s="34"/>
      <c r="FM573" s="34"/>
      <c r="FN573" s="34"/>
      <c r="FO573" s="34"/>
      <c r="FP573" s="34"/>
      <c r="FQ573" s="34"/>
      <c r="FR573" s="34"/>
      <c r="FS573" s="34"/>
      <c r="FT573" s="34"/>
      <c r="FU573" s="34"/>
      <c r="FV573" s="34"/>
      <c r="FW573" s="34"/>
      <c r="FX573" s="34"/>
      <c r="FY573" s="34"/>
      <c r="FZ573" s="34"/>
      <c r="GA573" s="34"/>
      <c r="GB573" s="34"/>
      <c r="GC573" s="34"/>
      <c r="GD573" s="34"/>
      <c r="GE573" s="34"/>
      <c r="GF573" s="34"/>
      <c r="GG573" s="34"/>
      <c r="GH573" s="34"/>
      <c r="GI573" s="34"/>
      <c r="GJ573" s="34"/>
      <c r="GK573" s="34"/>
      <c r="GL573" s="34"/>
      <c r="GM573" s="34"/>
      <c r="GN573" s="34"/>
      <c r="GO573" s="34"/>
      <c r="GP573" s="34"/>
      <c r="GQ573" s="34"/>
      <c r="GR573" s="34"/>
      <c r="GS573" s="34"/>
      <c r="GT573" s="34"/>
      <c r="GU573" s="34"/>
      <c r="GV573" s="34"/>
      <c r="GW573" s="34"/>
      <c r="GX573" s="34"/>
      <c r="GY573" s="34"/>
      <c r="GZ573" s="34"/>
      <c r="HA573" s="34"/>
      <c r="HB573" s="34"/>
      <c r="HC573" s="34"/>
      <c r="HD573" s="34"/>
      <c r="HE573" s="34"/>
      <c r="HF573" s="34"/>
      <c r="HG573" s="34"/>
      <c r="HH573" s="34"/>
      <c r="HI573" s="34"/>
      <c r="HJ573" s="34"/>
      <c r="HK573" s="34"/>
      <c r="HL573" s="34"/>
      <c r="HM573" s="34"/>
      <c r="HN573" s="34"/>
      <c r="HO573" s="34"/>
      <c r="HP573" s="34"/>
      <c r="HQ573" s="34"/>
      <c r="HR573" s="34"/>
      <c r="HS573" s="34"/>
      <c r="HT573" s="34"/>
      <c r="HU573" s="34"/>
      <c r="HV573" s="34"/>
      <c r="HW573" s="34"/>
      <c r="HX573" s="34"/>
      <c r="HY573" s="34"/>
      <c r="HZ573" s="34"/>
      <c r="IA573" s="34"/>
      <c r="IB573" s="34"/>
      <c r="IC573" s="34"/>
      <c r="ID573" s="34"/>
      <c r="IE573" s="34"/>
      <c r="IF573" s="34"/>
      <c r="IG573" s="34"/>
      <c r="IH573" s="34"/>
      <c r="II573" s="34"/>
      <c r="IJ573" s="34"/>
      <c r="IK573" s="34"/>
      <c r="IL573" s="34"/>
      <c r="IM573" s="34"/>
      <c r="IN573" s="34"/>
      <c r="IO573" s="34"/>
      <c r="IP573" s="34"/>
      <c r="IQ573" s="34"/>
      <c r="IR573" s="34"/>
      <c r="IS573" s="34"/>
      <c r="IT573" s="34"/>
      <c r="IU573" s="34"/>
      <c r="IV573" s="34"/>
      <c r="IW573" s="34"/>
      <c r="IX573" s="34"/>
      <c r="IY573" s="34"/>
      <c r="IZ573" s="34"/>
      <c r="JA573" s="34"/>
      <c r="JB573" s="34"/>
      <c r="JC573" s="34"/>
      <c r="JD573" s="34"/>
      <c r="JE573" s="34"/>
      <c r="JF573" s="34"/>
      <c r="JG573" s="34"/>
      <c r="JH573" s="34"/>
      <c r="JI573" s="34"/>
      <c r="JJ573" s="34"/>
      <c r="JK573" s="34"/>
      <c r="JL573" s="34"/>
      <c r="JM573" s="34"/>
      <c r="JN573" s="34"/>
      <c r="JO573" s="34"/>
      <c r="JP573" s="34"/>
      <c r="JQ573" s="34"/>
      <c r="JR573" s="34"/>
      <c r="JS573" s="34"/>
      <c r="JT573" s="34"/>
      <c r="JU573" s="34"/>
      <c r="JV573" s="34"/>
      <c r="JW573" s="34"/>
      <c r="JX573" s="34"/>
      <c r="JY573" s="34"/>
      <c r="JZ573" s="34"/>
      <c r="KA573" s="34"/>
      <c r="KB573" s="34"/>
      <c r="KC573" s="34"/>
      <c r="KD573" s="34"/>
      <c r="KE573" s="34"/>
      <c r="KF573" s="34"/>
      <c r="KG573" s="34"/>
      <c r="KH573" s="34"/>
      <c r="KI573" s="34"/>
      <c r="KJ573" s="34"/>
      <c r="KK573" s="34"/>
      <c r="KL573" s="34"/>
      <c r="KM573" s="34"/>
      <c r="KN573" s="34"/>
      <c r="KO573" s="34"/>
      <c r="KP573" s="34"/>
      <c r="KQ573" s="34"/>
      <c r="KR573" s="34"/>
      <c r="KS573" s="34"/>
      <c r="KT573" s="34"/>
      <c r="KU573" s="34"/>
      <c r="KV573" s="34"/>
      <c r="KW573" s="34"/>
      <c r="KX573" s="34"/>
      <c r="KY573" s="34"/>
      <c r="KZ573" s="34"/>
    </row>
    <row r="574" spans="1:312" s="184" customFormat="1" ht="18" customHeight="1" x14ac:dyDescent="0.25">
      <c r="A574" s="76">
        <v>6</v>
      </c>
      <c r="B574" s="178" t="s">
        <v>1593</v>
      </c>
      <c r="C574" s="178" t="s">
        <v>1557</v>
      </c>
      <c r="D574" s="85">
        <v>1</v>
      </c>
      <c r="E574" s="78">
        <f>IF(AM574+1=13,"GRAD",AM574+1)</f>
        <v>12</v>
      </c>
      <c r="F574" s="79"/>
      <c r="G574" s="80"/>
      <c r="H574" s="81"/>
      <c r="I574" s="82" t="str">
        <f>IF(H574&gt;0,"Y"," ")</f>
        <v xml:space="preserve"> </v>
      </c>
      <c r="J574" s="82" t="str">
        <f>IF(H574&gt;0,"Y"," ")</f>
        <v xml:space="preserve"> </v>
      </c>
      <c r="K574" s="176">
        <v>5</v>
      </c>
      <c r="L574" s="83">
        <v>215</v>
      </c>
      <c r="M574" s="79"/>
      <c r="N574" s="76"/>
      <c r="O574" s="76"/>
      <c r="P574" s="76"/>
      <c r="Q574" s="76"/>
      <c r="R574" s="76"/>
      <c r="S574" s="76"/>
      <c r="T574" s="20" t="str">
        <f>IF(G574=6,$E$12,IF(G574=5,$E$13,IF(G574=4,$E$14,IF(G574=3,$E$15,IF(G574=2,$E$16,IF(G574=1,$E$17,IF(G574=7,$E$11," ")))))))</f>
        <v xml:space="preserve"> </v>
      </c>
      <c r="U574" s="23" t="str">
        <f>IF(G574=6,$U$12,IF(G574=5,$U$13,IF(G574=4,$U$14,IF(G574=3,$U$15,IF(G574=2,$U$16,IF(G574=1,$U$17,IF(G574=7,$U$11," ")))))))</f>
        <v xml:space="preserve"> </v>
      </c>
      <c r="V574" s="79"/>
      <c r="W574" s="76"/>
      <c r="X574" s="76"/>
      <c r="Y574" s="80"/>
      <c r="Z574" s="80"/>
      <c r="AA574" s="178" t="s">
        <v>931</v>
      </c>
      <c r="AB574" s="86" t="s">
        <v>1594</v>
      </c>
      <c r="AC574" s="34"/>
      <c r="AD574" s="34"/>
      <c r="AE574" s="34"/>
      <c r="AF574" s="34"/>
      <c r="AG574" s="34"/>
      <c r="AH574" s="34"/>
      <c r="AI574" s="34"/>
      <c r="AJ574" s="34"/>
      <c r="AK574" s="34"/>
      <c r="AL574" s="34"/>
      <c r="AM574" s="181">
        <v>11</v>
      </c>
      <c r="AN574" s="34"/>
      <c r="AO574" s="34"/>
      <c r="AP574" s="34"/>
      <c r="AQ574" s="34"/>
      <c r="AR574" s="34"/>
      <c r="AS574" s="34"/>
      <c r="AT574" s="34"/>
      <c r="AU574" s="34"/>
      <c r="AV574" s="34"/>
      <c r="AW574" s="34"/>
      <c r="AX574" s="34"/>
      <c r="AY574" s="34"/>
      <c r="AZ574" s="34"/>
      <c r="BA574" s="34"/>
      <c r="BB574" s="34"/>
      <c r="BC574" s="34"/>
      <c r="BD574" s="34"/>
      <c r="BE574" s="34"/>
      <c r="BF574" s="34"/>
      <c r="BG574" s="34"/>
      <c r="BH574" s="34"/>
      <c r="BI574" s="34"/>
      <c r="BJ574" s="34"/>
      <c r="BK574" s="34"/>
      <c r="BL574" s="34"/>
      <c r="BM574" s="34"/>
      <c r="BN574" s="34"/>
      <c r="BO574" s="34"/>
      <c r="BP574" s="34"/>
      <c r="BQ574" s="34"/>
      <c r="BR574" s="34"/>
      <c r="BS574" s="34"/>
      <c r="BT574" s="34"/>
      <c r="BU574" s="34"/>
      <c r="BV574" s="34"/>
      <c r="BW574" s="34"/>
      <c r="BX574" s="34"/>
      <c r="BY574" s="34"/>
      <c r="BZ574" s="34"/>
      <c r="CA574" s="34"/>
      <c r="CB574" s="34"/>
      <c r="CC574" s="34"/>
      <c r="CD574" s="34"/>
      <c r="CE574" s="34"/>
      <c r="CF574" s="34"/>
      <c r="CG574" s="34"/>
      <c r="CH574" s="34"/>
      <c r="CI574" s="34"/>
      <c r="CJ574" s="34"/>
      <c r="CK574" s="34"/>
      <c r="CL574" s="34"/>
      <c r="CM574" s="34"/>
      <c r="CN574" s="34"/>
      <c r="CO574" s="34"/>
      <c r="CP574" s="34"/>
      <c r="CQ574" s="34"/>
      <c r="CR574" s="34"/>
      <c r="CS574" s="34"/>
      <c r="CT574" s="34"/>
      <c r="CU574" s="34"/>
      <c r="CV574" s="34"/>
      <c r="CW574" s="34"/>
      <c r="CX574" s="34"/>
      <c r="CY574" s="34"/>
      <c r="CZ574" s="34"/>
      <c r="DA574" s="34"/>
      <c r="DB574" s="34"/>
      <c r="DC574" s="34"/>
      <c r="DD574" s="34"/>
      <c r="DE574" s="34"/>
      <c r="DF574" s="34"/>
      <c r="DG574" s="34"/>
      <c r="DH574" s="34"/>
      <c r="DI574" s="34"/>
      <c r="DJ574" s="34"/>
      <c r="DK574" s="34"/>
      <c r="DL574" s="34"/>
      <c r="DM574" s="34"/>
      <c r="DN574" s="34"/>
      <c r="DO574" s="34"/>
      <c r="DP574" s="34"/>
      <c r="DQ574" s="34"/>
      <c r="DR574" s="34"/>
      <c r="DS574" s="34"/>
      <c r="DT574" s="34"/>
      <c r="DU574" s="34"/>
      <c r="DV574" s="34"/>
      <c r="DW574" s="34"/>
      <c r="DX574" s="34"/>
      <c r="DY574" s="34"/>
      <c r="DZ574" s="34"/>
      <c r="EA574" s="34"/>
      <c r="EB574" s="34"/>
      <c r="EC574" s="34"/>
      <c r="ED574" s="34"/>
      <c r="EE574" s="34"/>
      <c r="EF574" s="34"/>
      <c r="EG574" s="34"/>
      <c r="EH574" s="34"/>
      <c r="EI574" s="34"/>
      <c r="EJ574" s="34"/>
      <c r="EK574" s="34"/>
      <c r="EL574" s="34"/>
      <c r="EM574" s="34"/>
      <c r="EN574" s="34"/>
      <c r="EO574" s="34"/>
      <c r="EP574" s="34"/>
      <c r="EQ574" s="34"/>
      <c r="ER574" s="34"/>
      <c r="ES574" s="34"/>
      <c r="ET574" s="34"/>
      <c r="EU574" s="34"/>
      <c r="EV574" s="34"/>
      <c r="EW574" s="34"/>
      <c r="EX574" s="34"/>
      <c r="EY574" s="34"/>
      <c r="EZ574" s="34"/>
      <c r="FA574" s="34"/>
      <c r="FB574" s="34"/>
      <c r="FC574" s="34"/>
      <c r="FD574" s="34"/>
      <c r="FE574" s="34"/>
      <c r="FF574" s="34"/>
      <c r="FG574" s="34"/>
      <c r="FH574" s="34"/>
      <c r="FI574" s="34"/>
      <c r="FJ574" s="34"/>
      <c r="FK574" s="34"/>
      <c r="FL574" s="34"/>
      <c r="FM574" s="34"/>
      <c r="FN574" s="34"/>
      <c r="FO574" s="34"/>
      <c r="FP574" s="34"/>
      <c r="FQ574" s="34"/>
      <c r="FR574" s="34"/>
      <c r="FS574" s="34"/>
      <c r="FT574" s="34"/>
      <c r="FU574" s="34"/>
      <c r="FV574" s="34"/>
      <c r="FW574" s="34"/>
      <c r="FX574" s="34"/>
      <c r="FY574" s="34"/>
      <c r="FZ574" s="34"/>
      <c r="GA574" s="34"/>
      <c r="GB574" s="34"/>
      <c r="GC574" s="34"/>
      <c r="GD574" s="34"/>
      <c r="GE574" s="34"/>
      <c r="GF574" s="34"/>
      <c r="GG574" s="34"/>
      <c r="GH574" s="34"/>
      <c r="GI574" s="34"/>
      <c r="GJ574" s="34"/>
      <c r="GK574" s="34"/>
      <c r="GL574" s="34"/>
      <c r="GM574" s="34"/>
      <c r="GN574" s="34"/>
      <c r="GO574" s="34"/>
      <c r="GP574" s="34"/>
      <c r="GQ574" s="34"/>
      <c r="GR574" s="34"/>
      <c r="GS574" s="34"/>
      <c r="GT574" s="34"/>
      <c r="GU574" s="34"/>
      <c r="GV574" s="34"/>
      <c r="GW574" s="34"/>
      <c r="GX574" s="34"/>
      <c r="GY574" s="34"/>
      <c r="GZ574" s="34"/>
      <c r="HA574" s="34"/>
      <c r="HB574" s="34"/>
      <c r="HC574" s="34"/>
      <c r="HD574" s="34"/>
      <c r="HE574" s="34"/>
      <c r="HF574" s="34"/>
      <c r="HG574" s="34"/>
      <c r="HH574" s="34"/>
      <c r="HI574" s="34"/>
      <c r="HJ574" s="34"/>
      <c r="HK574" s="34"/>
      <c r="HL574" s="34"/>
      <c r="HM574" s="34"/>
      <c r="HN574" s="34"/>
      <c r="HO574" s="34"/>
      <c r="HP574" s="34"/>
      <c r="HQ574" s="34"/>
      <c r="HR574" s="34"/>
      <c r="HS574" s="34"/>
      <c r="HT574" s="34"/>
      <c r="HU574" s="34"/>
      <c r="HV574" s="34"/>
      <c r="HW574" s="34"/>
      <c r="HX574" s="34"/>
      <c r="HY574" s="34"/>
      <c r="HZ574" s="34"/>
      <c r="IA574" s="34"/>
      <c r="IB574" s="34"/>
      <c r="IC574" s="34"/>
      <c r="ID574" s="34"/>
      <c r="IE574" s="34"/>
      <c r="IF574" s="34"/>
      <c r="IG574" s="34"/>
      <c r="IH574" s="34"/>
      <c r="II574" s="34"/>
      <c r="IJ574" s="34"/>
      <c r="IK574" s="34"/>
      <c r="IL574" s="34"/>
      <c r="IM574" s="34"/>
      <c r="IN574" s="34"/>
      <c r="IO574" s="34"/>
      <c r="IP574" s="34"/>
      <c r="IQ574" s="34"/>
      <c r="IR574" s="34"/>
      <c r="IS574" s="34"/>
      <c r="IT574" s="34"/>
      <c r="IU574" s="34"/>
      <c r="IV574" s="34"/>
      <c r="IW574" s="34"/>
      <c r="IX574" s="34"/>
      <c r="IY574" s="34"/>
      <c r="IZ574" s="34"/>
      <c r="JA574" s="34"/>
      <c r="JB574" s="34"/>
      <c r="JC574" s="34"/>
      <c r="JD574" s="34"/>
      <c r="JE574" s="34"/>
      <c r="JF574" s="34"/>
      <c r="JG574" s="34"/>
      <c r="JH574" s="34"/>
      <c r="JI574" s="34"/>
      <c r="JJ574" s="34"/>
      <c r="JK574" s="34"/>
      <c r="JL574" s="34"/>
      <c r="JM574" s="34"/>
      <c r="JN574" s="34"/>
      <c r="JO574" s="34"/>
      <c r="JP574" s="34"/>
      <c r="JQ574" s="34"/>
      <c r="JR574" s="34"/>
      <c r="JS574" s="34"/>
      <c r="JT574" s="34"/>
      <c r="JU574" s="34"/>
      <c r="JV574" s="34"/>
      <c r="JW574" s="34"/>
      <c r="JX574" s="34"/>
      <c r="JY574" s="34"/>
      <c r="JZ574" s="34"/>
      <c r="KA574" s="34"/>
      <c r="KB574" s="34"/>
      <c r="KC574" s="34"/>
      <c r="KD574" s="34"/>
      <c r="KE574" s="34"/>
      <c r="KF574" s="34"/>
      <c r="KG574" s="34"/>
      <c r="KH574" s="34"/>
      <c r="KI574" s="34"/>
      <c r="KJ574" s="34"/>
      <c r="KK574" s="34"/>
      <c r="KL574" s="34"/>
      <c r="KM574" s="34"/>
      <c r="KN574" s="34"/>
      <c r="KO574" s="34"/>
      <c r="KP574" s="34"/>
      <c r="KQ574" s="34"/>
      <c r="KR574" s="34"/>
      <c r="KS574" s="34"/>
      <c r="KT574" s="34"/>
      <c r="KU574" s="34"/>
      <c r="KV574" s="34"/>
      <c r="KW574" s="34"/>
      <c r="KX574" s="34"/>
      <c r="KY574" s="34"/>
      <c r="KZ574" s="34"/>
    </row>
    <row r="575" spans="1:312" s="184" customFormat="1" ht="18" customHeight="1" x14ac:dyDescent="0.25">
      <c r="A575" s="76">
        <v>6</v>
      </c>
      <c r="B575" s="175" t="s">
        <v>1595</v>
      </c>
      <c r="C575" s="175" t="s">
        <v>1596</v>
      </c>
      <c r="D575" s="95">
        <v>2</v>
      </c>
      <c r="E575" s="78">
        <f>IF(AM575+1=13,"GRAD",AM575+1)</f>
        <v>9</v>
      </c>
      <c r="F575" s="79"/>
      <c r="G575" s="80">
        <v>6</v>
      </c>
      <c r="H575" s="81">
        <v>2</v>
      </c>
      <c r="I575" s="82" t="str">
        <f>IF(H575&gt;0,"Y"," ")</f>
        <v>Y</v>
      </c>
      <c r="J575" s="82" t="str">
        <f>IF(H575&gt;0,"Y"," ")</f>
        <v>Y</v>
      </c>
      <c r="K575" s="176">
        <v>1</v>
      </c>
      <c r="L575" s="96">
        <v>102</v>
      </c>
      <c r="M575" s="79"/>
      <c r="N575" s="76"/>
      <c r="O575" s="76"/>
      <c r="P575" s="76"/>
      <c r="Q575" s="76"/>
      <c r="R575" s="76"/>
      <c r="S575" s="76"/>
      <c r="T575" s="20">
        <f>IF(G575=6,$E$12,IF(G575=5,$E$13,IF(G575=4,$E$14,IF(G575=3,$E$15,IF(G575=2,$E$16,IF(G575=1,$E$17,IF(G575=7,$E$11," ")))))))</f>
        <v>18</v>
      </c>
      <c r="U575" s="23">
        <f>IF(G575=6,$U$12,IF(G575=5,$U$13,IF(G575=4,$U$14,IF(G575=3,$U$15,IF(G575=2,$U$16,IF(G575=1,$U$17,IF(G575=7,$U$11," ")))))))</f>
        <v>45</v>
      </c>
      <c r="V575" s="79"/>
      <c r="W575" s="76"/>
      <c r="X575" s="76"/>
      <c r="Y575" s="80"/>
      <c r="Z575" s="80"/>
      <c r="AA575" s="175" t="s">
        <v>982</v>
      </c>
      <c r="AB575" s="86" t="s">
        <v>1597</v>
      </c>
      <c r="AC575" s="34"/>
      <c r="AD575" s="34"/>
      <c r="AE575" s="34"/>
      <c r="AF575" s="34"/>
      <c r="AG575" s="34"/>
      <c r="AH575" s="34"/>
      <c r="AI575" s="34"/>
      <c r="AJ575" s="34"/>
      <c r="AK575" s="34"/>
      <c r="AL575" s="3"/>
      <c r="AM575" s="180">
        <v>8</v>
      </c>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c r="GO575" s="3"/>
      <c r="GP575" s="3"/>
      <c r="GQ575" s="3"/>
      <c r="GR575" s="3"/>
      <c r="GS575" s="3"/>
      <c r="GT575" s="3"/>
      <c r="GU575" s="3"/>
      <c r="GV575" s="3"/>
      <c r="GW575" s="3"/>
      <c r="GX575" s="3"/>
      <c r="GY575" s="3"/>
      <c r="GZ575" s="3"/>
      <c r="HA575" s="3"/>
      <c r="HB575" s="3"/>
      <c r="HC575" s="3"/>
      <c r="HD575" s="3"/>
      <c r="HE575" s="3"/>
      <c r="HF575" s="3"/>
      <c r="HG575" s="3"/>
      <c r="HH575" s="3"/>
      <c r="HI575" s="3"/>
      <c r="HJ575" s="3"/>
      <c r="HK575" s="3"/>
      <c r="HL575" s="3"/>
      <c r="HM575" s="3"/>
      <c r="HN575" s="3"/>
      <c r="HO575" s="3"/>
      <c r="HP575" s="3"/>
      <c r="HQ575" s="3"/>
      <c r="HR575" s="3"/>
      <c r="HS575" s="3"/>
      <c r="HT575" s="3"/>
      <c r="HU575" s="3"/>
      <c r="HV575" s="3"/>
      <c r="HW575" s="3"/>
      <c r="HX575" s="3"/>
      <c r="HY575" s="3"/>
      <c r="HZ575" s="3"/>
      <c r="IA575" s="3"/>
      <c r="IB575" s="3"/>
      <c r="IC575" s="3"/>
      <c r="ID575" s="3"/>
      <c r="IE575" s="3"/>
      <c r="IF575" s="3"/>
      <c r="IG575" s="3"/>
      <c r="IH575" s="3"/>
      <c r="II575" s="3"/>
      <c r="IJ575" s="3"/>
      <c r="IK575" s="3"/>
      <c r="IL575" s="3"/>
      <c r="IM575" s="3"/>
      <c r="IN575" s="3"/>
      <c r="IO575" s="3"/>
      <c r="IP575" s="3"/>
      <c r="IQ575" s="3"/>
      <c r="IR575" s="3"/>
      <c r="IS575" s="3"/>
      <c r="IT575" s="3"/>
      <c r="IU575" s="3"/>
      <c r="IV575" s="3"/>
      <c r="IW575" s="3"/>
      <c r="IX575" s="3"/>
      <c r="IY575" s="3"/>
      <c r="IZ575" s="3"/>
      <c r="JA575" s="3"/>
      <c r="JB575" s="3"/>
      <c r="JC575" s="3"/>
      <c r="JD575" s="3"/>
      <c r="JE575" s="3"/>
      <c r="JF575" s="3"/>
      <c r="JG575" s="3"/>
      <c r="JH575" s="3"/>
      <c r="JI575" s="3"/>
      <c r="JJ575" s="3"/>
      <c r="JK575" s="3"/>
      <c r="JL575" s="3"/>
      <c r="JM575" s="3"/>
      <c r="JN575" s="3"/>
      <c r="JO575" s="3"/>
      <c r="JP575" s="3"/>
      <c r="JQ575" s="3"/>
      <c r="JR575" s="3"/>
      <c r="JS575" s="3"/>
      <c r="JT575" s="3"/>
      <c r="JU575" s="3"/>
      <c r="JV575" s="3"/>
      <c r="JW575" s="3"/>
      <c r="JX575" s="3"/>
      <c r="JY575" s="3"/>
      <c r="JZ575" s="3"/>
      <c r="KA575" s="3"/>
      <c r="KB575" s="3"/>
      <c r="KC575" s="3"/>
      <c r="KD575" s="3"/>
      <c r="KE575" s="3"/>
      <c r="KF575" s="3"/>
      <c r="KG575" s="3"/>
      <c r="KH575" s="3"/>
      <c r="KI575" s="3"/>
      <c r="KJ575" s="3"/>
      <c r="KK575" s="3"/>
      <c r="KL575" s="3"/>
      <c r="KM575" s="3"/>
      <c r="KN575" s="3"/>
      <c r="KO575" s="3"/>
      <c r="KP575" s="3"/>
      <c r="KQ575" s="3"/>
      <c r="KR575" s="3"/>
      <c r="KS575" s="3"/>
      <c r="KT575" s="3"/>
      <c r="KU575" s="3"/>
      <c r="KV575" s="3"/>
      <c r="KW575" s="3"/>
      <c r="KX575" s="3"/>
      <c r="KY575" s="3"/>
      <c r="KZ575" s="3"/>
    </row>
    <row r="576" spans="1:312" s="184" customFormat="1" ht="18" customHeight="1" x14ac:dyDescent="0.25">
      <c r="A576" s="76">
        <v>6</v>
      </c>
      <c r="B576" s="175" t="s">
        <v>1598</v>
      </c>
      <c r="C576" s="175" t="s">
        <v>120</v>
      </c>
      <c r="D576" s="95">
        <v>2</v>
      </c>
      <c r="E576" s="78">
        <f>IF(AM576+1=13,"GRAD",AM576+1)</f>
        <v>12</v>
      </c>
      <c r="F576" s="79"/>
      <c r="G576" s="80">
        <v>7</v>
      </c>
      <c r="H576" s="81">
        <v>5</v>
      </c>
      <c r="I576" s="82" t="str">
        <f>IF(H576&gt;0,"Y"," ")</f>
        <v>Y</v>
      </c>
      <c r="J576" s="82" t="str">
        <f>IF(H576&gt;0,"Y"," ")</f>
        <v>Y</v>
      </c>
      <c r="K576" s="176">
        <v>2</v>
      </c>
      <c r="L576" s="96">
        <v>102</v>
      </c>
      <c r="M576" s="79"/>
      <c r="N576" s="76"/>
      <c r="O576" s="76"/>
      <c r="P576" s="76"/>
      <c r="Q576" s="76"/>
      <c r="R576" s="76"/>
      <c r="S576" s="76"/>
      <c r="T576" s="20">
        <f>IF(G576=6,$E$12,IF(G576=5,$E$13,IF(G576=4,$E$14,IF(G576=3,$E$15,IF(G576=2,$E$16,IF(G576=1,$E$17,IF(G576=7,$E$11," ")))))))</f>
        <v>16</v>
      </c>
      <c r="U576" s="23">
        <f>IF(G576=6,$U$12,IF(G576=5,$U$13,IF(G576=4,$U$14,IF(G576=3,$U$15,IF(G576=2,$U$16,IF(G576=1,$U$17,IF(G576=7,$U$11," ")))))))</f>
        <v>35</v>
      </c>
      <c r="V576" s="79"/>
      <c r="W576" s="76"/>
      <c r="X576" s="76"/>
      <c r="Y576" s="80"/>
      <c r="Z576" s="80"/>
      <c r="AA576" s="175" t="s">
        <v>1208</v>
      </c>
      <c r="AB576" s="86" t="s">
        <v>1599</v>
      </c>
      <c r="AC576" s="34"/>
      <c r="AD576" s="34"/>
      <c r="AE576" s="34"/>
      <c r="AF576" s="34"/>
      <c r="AG576" s="34"/>
      <c r="AH576" s="34"/>
      <c r="AI576" s="34"/>
      <c r="AJ576" s="34"/>
      <c r="AK576" s="34"/>
      <c r="AL576" s="3"/>
      <c r="AM576" s="180">
        <v>11</v>
      </c>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c r="GO576" s="3"/>
      <c r="GP576" s="3"/>
      <c r="GQ576" s="3"/>
      <c r="GR576" s="3"/>
      <c r="GS576" s="3"/>
      <c r="GT576" s="3"/>
      <c r="GU576" s="3"/>
      <c r="GV576" s="3"/>
      <c r="GW576" s="3"/>
      <c r="GX576" s="3"/>
      <c r="GY576" s="3"/>
      <c r="GZ576" s="3"/>
      <c r="HA576" s="3"/>
      <c r="HB576" s="3"/>
      <c r="HC576" s="3"/>
      <c r="HD576" s="3"/>
      <c r="HE576" s="3"/>
      <c r="HF576" s="3"/>
      <c r="HG576" s="3"/>
      <c r="HH576" s="3"/>
      <c r="HI576" s="3"/>
      <c r="HJ576" s="3"/>
      <c r="HK576" s="3"/>
      <c r="HL576" s="3"/>
      <c r="HM576" s="3"/>
      <c r="HN576" s="3"/>
      <c r="HO576" s="3"/>
      <c r="HP576" s="3"/>
      <c r="HQ576" s="3"/>
      <c r="HR576" s="3"/>
      <c r="HS576" s="3"/>
      <c r="HT576" s="3"/>
      <c r="HU576" s="3"/>
      <c r="HV576" s="3"/>
      <c r="HW576" s="3"/>
      <c r="HX576" s="3"/>
      <c r="HY576" s="3"/>
      <c r="HZ576" s="3"/>
      <c r="IA576" s="3"/>
      <c r="IB576" s="3"/>
      <c r="IC576" s="3"/>
      <c r="ID576" s="3"/>
      <c r="IE576" s="3"/>
      <c r="IF576" s="3"/>
      <c r="IG576" s="3"/>
      <c r="IH576" s="3"/>
      <c r="II576" s="3"/>
      <c r="IJ576" s="3"/>
      <c r="IK576" s="3"/>
      <c r="IL576" s="3"/>
      <c r="IM576" s="3"/>
      <c r="IN576" s="3"/>
      <c r="IO576" s="3"/>
      <c r="IP576" s="3"/>
      <c r="IQ576" s="3"/>
      <c r="IR576" s="3"/>
      <c r="IS576" s="3"/>
      <c r="IT576" s="3"/>
      <c r="IU576" s="3"/>
      <c r="IV576" s="3"/>
      <c r="IW576" s="3"/>
      <c r="IX576" s="3"/>
      <c r="IY576" s="3"/>
      <c r="IZ576" s="3"/>
      <c r="JA576" s="3"/>
      <c r="JB576" s="3"/>
      <c r="JC576" s="3"/>
      <c r="JD576" s="3"/>
      <c r="JE576" s="3"/>
      <c r="JF576" s="3"/>
      <c r="JG576" s="3"/>
      <c r="JH576" s="3"/>
      <c r="JI576" s="3"/>
      <c r="JJ576" s="3"/>
      <c r="JK576" s="3"/>
      <c r="JL576" s="3"/>
      <c r="JM576" s="3"/>
      <c r="JN576" s="3"/>
      <c r="JO576" s="3"/>
      <c r="JP576" s="3"/>
      <c r="JQ576" s="3"/>
      <c r="JR576" s="3"/>
      <c r="JS576" s="3"/>
      <c r="JT576" s="3"/>
      <c r="JU576" s="3"/>
      <c r="JV576" s="3"/>
      <c r="JW576" s="3"/>
      <c r="JX576" s="3"/>
      <c r="JY576" s="3"/>
      <c r="JZ576" s="3"/>
      <c r="KA576" s="3"/>
      <c r="KB576" s="3"/>
      <c r="KC576" s="3"/>
      <c r="KD576" s="3"/>
      <c r="KE576" s="3"/>
      <c r="KF576" s="3"/>
      <c r="KG576" s="3"/>
      <c r="KH576" s="3"/>
      <c r="KI576" s="3"/>
      <c r="KJ576" s="3"/>
      <c r="KK576" s="3"/>
      <c r="KL576" s="3"/>
      <c r="KM576" s="3"/>
      <c r="KN576" s="3"/>
      <c r="KO576" s="3"/>
      <c r="KP576" s="3"/>
      <c r="KQ576" s="3"/>
      <c r="KR576" s="3"/>
      <c r="KS576" s="3"/>
      <c r="KT576" s="3"/>
      <c r="KU576" s="3"/>
      <c r="KV576" s="3"/>
      <c r="KW576" s="3"/>
      <c r="KX576" s="3"/>
      <c r="KY576" s="3"/>
      <c r="KZ576" s="3"/>
    </row>
    <row r="577" spans="1:312" s="184" customFormat="1" ht="18" customHeight="1" x14ac:dyDescent="0.25">
      <c r="A577" s="76">
        <v>6</v>
      </c>
      <c r="B577" s="175" t="s">
        <v>1600</v>
      </c>
      <c r="C577" s="175" t="s">
        <v>1601</v>
      </c>
      <c r="D577" s="95">
        <v>2</v>
      </c>
      <c r="E577" s="78">
        <f>IF(AM577+1=13,"GRAD",AM577+1)</f>
        <v>8</v>
      </c>
      <c r="F577" s="79"/>
      <c r="G577" s="80"/>
      <c r="H577" s="81"/>
      <c r="I577" s="82" t="str">
        <f>IF(H577&gt;0,"Y"," ")</f>
        <v xml:space="preserve"> </v>
      </c>
      <c r="J577" s="82" t="str">
        <f>IF(H577&gt;0,"Y"," ")</f>
        <v xml:space="preserve"> </v>
      </c>
      <c r="K577" s="176">
        <v>3</v>
      </c>
      <c r="L577" s="96">
        <v>102</v>
      </c>
      <c r="M577" s="79"/>
      <c r="N577" s="76"/>
      <c r="O577" s="76"/>
      <c r="P577" s="76"/>
      <c r="Q577" s="76"/>
      <c r="R577" s="76"/>
      <c r="S577" s="76"/>
      <c r="T577" s="20" t="str">
        <f>IF(G577=6,$E$12,IF(G577=5,$E$13,IF(G577=4,$E$14,IF(G577=3,$E$15,IF(G577=2,$E$16,IF(G577=1,$E$17,IF(G577=7,$E$11," ")))))))</f>
        <v xml:space="preserve"> </v>
      </c>
      <c r="U577" s="23" t="str">
        <f>IF(G577=6,$U$12,IF(G577=5,$U$13,IF(G577=4,$U$14,IF(G577=3,$U$15,IF(G577=2,$U$16,IF(G577=1,$U$17,IF(G577=7,$U$11," ")))))))</f>
        <v xml:space="preserve"> </v>
      </c>
      <c r="V577" s="79"/>
      <c r="W577" s="76"/>
      <c r="X577" s="76"/>
      <c r="Y577" s="80"/>
      <c r="Z577" s="80"/>
      <c r="AA577" s="175" t="s">
        <v>1602</v>
      </c>
      <c r="AB577" s="84" t="s">
        <v>1603</v>
      </c>
      <c r="AD577" s="185"/>
      <c r="AE577" s="185"/>
      <c r="AF577" s="185"/>
      <c r="AG577" s="186"/>
      <c r="AH577" s="186"/>
      <c r="AI577" s="186"/>
      <c r="AJ577" s="186"/>
      <c r="AK577" s="186"/>
      <c r="AL577" s="186"/>
      <c r="AM577" s="180">
        <v>7</v>
      </c>
      <c r="AN577" s="34"/>
      <c r="AO577" s="34"/>
      <c r="AP577" s="34"/>
      <c r="AQ577" s="34"/>
      <c r="AR577" s="34"/>
      <c r="AS577" s="34"/>
      <c r="AT577" s="34"/>
      <c r="AU577" s="34"/>
      <c r="AV577" s="34"/>
      <c r="AW577" s="34"/>
      <c r="AX577" s="34"/>
      <c r="AY577" s="34"/>
      <c r="AZ577" s="34"/>
      <c r="BA577" s="34"/>
      <c r="BB577" s="34"/>
      <c r="BC577" s="34"/>
      <c r="BD577" s="34"/>
      <c r="BE577" s="34"/>
      <c r="BF577" s="34"/>
      <c r="BG577" s="34"/>
      <c r="BH577" s="34"/>
      <c r="BI577" s="34"/>
      <c r="BJ577" s="34"/>
      <c r="BK577" s="34"/>
      <c r="BL577" s="34"/>
      <c r="BM577" s="34"/>
      <c r="BN577" s="34"/>
      <c r="BO577" s="34"/>
      <c r="BP577" s="34"/>
      <c r="BQ577" s="34"/>
      <c r="BR577" s="34"/>
      <c r="BS577" s="34"/>
      <c r="BT577" s="34"/>
      <c r="BU577" s="34"/>
      <c r="BV577" s="34"/>
      <c r="BW577" s="34"/>
      <c r="BX577" s="34"/>
      <c r="BY577" s="34"/>
      <c r="BZ577" s="34"/>
      <c r="CA577" s="34"/>
      <c r="CB577" s="34"/>
      <c r="CC577" s="34"/>
      <c r="CD577" s="34"/>
      <c r="CE577" s="34"/>
      <c r="CF577" s="34"/>
      <c r="CG577" s="34"/>
      <c r="CH577" s="34"/>
      <c r="CI577" s="34"/>
      <c r="CJ577" s="34"/>
      <c r="CK577" s="34"/>
      <c r="CL577" s="34"/>
      <c r="CM577" s="34"/>
      <c r="CN577" s="34"/>
      <c r="CO577" s="34"/>
      <c r="CP577" s="34"/>
      <c r="CQ577" s="34"/>
      <c r="CR577" s="34"/>
      <c r="CS577" s="34"/>
      <c r="CT577" s="34"/>
      <c r="CU577" s="34"/>
      <c r="CV577" s="34"/>
      <c r="CW577" s="34"/>
      <c r="CX577" s="34"/>
      <c r="CY577" s="34"/>
      <c r="CZ577" s="34"/>
      <c r="DA577" s="34"/>
      <c r="DB577" s="34"/>
      <c r="DC577" s="34"/>
      <c r="DD577" s="34"/>
      <c r="DE577" s="34"/>
      <c r="DF577" s="34"/>
      <c r="DG577" s="34"/>
      <c r="DH577" s="34"/>
      <c r="DI577" s="34"/>
      <c r="DJ577" s="34"/>
      <c r="DK577" s="34"/>
      <c r="DL577" s="34"/>
      <c r="DM577" s="34"/>
      <c r="DN577" s="34"/>
      <c r="DO577" s="34"/>
      <c r="DP577" s="34"/>
      <c r="DQ577" s="34"/>
    </row>
    <row r="578" spans="1:312" s="34" customFormat="1" ht="18" customHeight="1" x14ac:dyDescent="0.25">
      <c r="A578" s="76">
        <v>6</v>
      </c>
      <c r="B578" s="175" t="s">
        <v>1604</v>
      </c>
      <c r="C578" s="175" t="s">
        <v>1605</v>
      </c>
      <c r="D578" s="95">
        <v>2</v>
      </c>
      <c r="E578" s="78">
        <f>IF(AM578+1=13,"GRAD",AM578+1)</f>
        <v>10</v>
      </c>
      <c r="F578" s="79"/>
      <c r="G578" s="80"/>
      <c r="H578" s="81"/>
      <c r="I578" s="82" t="str">
        <f>IF(H578&gt;0,"Y"," ")</f>
        <v xml:space="preserve"> </v>
      </c>
      <c r="J578" s="82" t="str">
        <f>IF(H578&gt;0,"Y"," ")</f>
        <v xml:space="preserve"> </v>
      </c>
      <c r="K578" s="176">
        <v>4</v>
      </c>
      <c r="L578" s="96">
        <v>102</v>
      </c>
      <c r="M578" s="79"/>
      <c r="N578" s="76"/>
      <c r="O578" s="76"/>
      <c r="P578" s="76"/>
      <c r="Q578" s="76"/>
      <c r="R578" s="76"/>
      <c r="S578" s="76"/>
      <c r="T578" s="20" t="str">
        <f>IF(G578=6,$E$12,IF(G578=5,$E$13,IF(G578=4,$E$14,IF(G578=3,$E$15,IF(G578=2,$E$16,IF(G578=1,$E$17,IF(G578=7,$E$11," ")))))))</f>
        <v xml:space="preserve"> </v>
      </c>
      <c r="U578" s="23" t="str">
        <f>IF(G578=6,$U$12,IF(G578=5,$U$13,IF(G578=4,$U$14,IF(G578=3,$U$15,IF(G578=2,$U$16,IF(G578=1,$U$17,IF(G578=7,$U$11," ")))))))</f>
        <v xml:space="preserve"> </v>
      </c>
      <c r="V578" s="79"/>
      <c r="W578" s="76"/>
      <c r="X578" s="76"/>
      <c r="Y578" s="80"/>
      <c r="Z578" s="80"/>
      <c r="AA578" s="175" t="s">
        <v>1606</v>
      </c>
      <c r="AB578" s="84" t="s">
        <v>1607</v>
      </c>
      <c r="AC578" s="184"/>
      <c r="AD578" s="185"/>
      <c r="AE578" s="185"/>
      <c r="AF578" s="185"/>
      <c r="AG578" s="186"/>
      <c r="AH578" s="186"/>
      <c r="AI578" s="186"/>
      <c r="AJ578" s="186"/>
      <c r="AK578" s="186"/>
      <c r="AL578" s="186"/>
      <c r="AM578" s="180">
        <v>9</v>
      </c>
      <c r="DR578" s="184"/>
      <c r="DS578" s="184"/>
      <c r="DT578" s="184"/>
      <c r="DU578" s="184"/>
      <c r="DV578" s="184"/>
      <c r="DW578" s="184"/>
      <c r="DX578" s="184"/>
      <c r="DY578" s="184"/>
      <c r="DZ578" s="184"/>
      <c r="EA578" s="184"/>
      <c r="EB578" s="184"/>
      <c r="EC578" s="184"/>
      <c r="ED578" s="184"/>
      <c r="EE578" s="184"/>
      <c r="EF578" s="184"/>
      <c r="EG578" s="184"/>
      <c r="EH578" s="184"/>
      <c r="EI578" s="184"/>
      <c r="EJ578" s="184"/>
      <c r="EK578" s="184"/>
      <c r="EL578" s="184"/>
      <c r="EM578" s="184"/>
      <c r="EN578" s="184"/>
      <c r="EO578" s="184"/>
      <c r="EP578" s="184"/>
      <c r="EQ578" s="184"/>
      <c r="ER578" s="184"/>
      <c r="ES578" s="184"/>
      <c r="ET578" s="184"/>
      <c r="EU578" s="184"/>
      <c r="EV578" s="184"/>
      <c r="EW578" s="184"/>
      <c r="EX578" s="184"/>
      <c r="EY578" s="184"/>
      <c r="EZ578" s="184"/>
      <c r="FA578" s="184"/>
      <c r="FB578" s="184"/>
      <c r="FC578" s="184"/>
      <c r="FD578" s="184"/>
      <c r="FE578" s="184"/>
      <c r="FF578" s="184"/>
      <c r="FG578" s="184"/>
      <c r="FH578" s="184"/>
      <c r="FI578" s="184"/>
      <c r="FJ578" s="184"/>
      <c r="FK578" s="184"/>
      <c r="FL578" s="184"/>
      <c r="FM578" s="184"/>
      <c r="FN578" s="184"/>
      <c r="FO578" s="184"/>
      <c r="FP578" s="184"/>
      <c r="FQ578" s="184"/>
      <c r="FR578" s="184"/>
      <c r="FS578" s="184"/>
      <c r="FT578" s="184"/>
      <c r="FU578" s="184"/>
      <c r="FV578" s="184"/>
      <c r="FW578" s="184"/>
      <c r="FX578" s="184"/>
      <c r="FY578" s="184"/>
      <c r="FZ578" s="184"/>
      <c r="GA578" s="184"/>
      <c r="GB578" s="184"/>
      <c r="GC578" s="184"/>
      <c r="GD578" s="184"/>
      <c r="GE578" s="184"/>
      <c r="GF578" s="184"/>
      <c r="GG578" s="184"/>
      <c r="GH578" s="184"/>
      <c r="GI578" s="184"/>
      <c r="GJ578" s="184"/>
      <c r="GK578" s="184"/>
      <c r="GL578" s="184"/>
      <c r="GM578" s="184"/>
      <c r="GN578" s="184"/>
      <c r="GO578" s="184"/>
      <c r="GP578" s="184"/>
      <c r="GQ578" s="184"/>
      <c r="GR578" s="184"/>
      <c r="GS578" s="184"/>
      <c r="GT578" s="184"/>
      <c r="GU578" s="184"/>
      <c r="GV578" s="184"/>
      <c r="GW578" s="184"/>
      <c r="GX578" s="184"/>
      <c r="GY578" s="184"/>
      <c r="GZ578" s="184"/>
      <c r="HA578" s="184"/>
      <c r="HB578" s="184"/>
      <c r="HC578" s="184"/>
      <c r="HD578" s="184"/>
      <c r="HE578" s="184"/>
      <c r="HF578" s="184"/>
      <c r="HG578" s="184"/>
      <c r="HH578" s="184"/>
      <c r="HI578" s="184"/>
      <c r="HJ578" s="184"/>
      <c r="HK578" s="184"/>
      <c r="HL578" s="184"/>
      <c r="HM578" s="184"/>
      <c r="HN578" s="184"/>
      <c r="HO578" s="184"/>
      <c r="HP578" s="184"/>
      <c r="HQ578" s="184"/>
      <c r="HR578" s="184"/>
      <c r="HS578" s="184"/>
      <c r="HT578" s="184"/>
      <c r="HU578" s="184"/>
      <c r="HV578" s="184"/>
      <c r="HW578" s="184"/>
      <c r="HX578" s="184"/>
      <c r="HY578" s="184"/>
      <c r="HZ578" s="184"/>
      <c r="IA578" s="184"/>
      <c r="IB578" s="184"/>
      <c r="IC578" s="184"/>
      <c r="ID578" s="184"/>
      <c r="IE578" s="184"/>
      <c r="IF578" s="184"/>
      <c r="IG578" s="184"/>
      <c r="IH578" s="184"/>
      <c r="II578" s="184"/>
      <c r="IJ578" s="184"/>
      <c r="IK578" s="184"/>
      <c r="IL578" s="184"/>
      <c r="IM578" s="184"/>
      <c r="IN578" s="184"/>
      <c r="IO578" s="184"/>
      <c r="IP578" s="184"/>
      <c r="IQ578" s="184"/>
      <c r="IR578" s="184"/>
      <c r="IS578" s="184"/>
      <c r="IT578" s="184"/>
      <c r="IU578" s="184"/>
      <c r="IV578" s="184"/>
      <c r="IW578" s="184"/>
      <c r="IX578" s="184"/>
      <c r="IY578" s="184"/>
      <c r="IZ578" s="184"/>
      <c r="JA578" s="184"/>
      <c r="JB578" s="184"/>
      <c r="JC578" s="184"/>
      <c r="JD578" s="184"/>
      <c r="JE578" s="184"/>
      <c r="JF578" s="184"/>
      <c r="JG578" s="184"/>
      <c r="JH578" s="184"/>
      <c r="JI578" s="184"/>
      <c r="JJ578" s="184"/>
      <c r="JK578" s="184"/>
      <c r="JL578" s="184"/>
      <c r="JM578" s="184"/>
      <c r="JN578" s="184"/>
      <c r="JO578" s="184"/>
      <c r="JP578" s="184"/>
      <c r="JQ578" s="184"/>
      <c r="JR578" s="184"/>
      <c r="JS578" s="184"/>
      <c r="JT578" s="184"/>
      <c r="JU578" s="184"/>
      <c r="JV578" s="184"/>
      <c r="JW578" s="184"/>
      <c r="JX578" s="184"/>
      <c r="JY578" s="184"/>
      <c r="JZ578" s="184"/>
      <c r="KA578" s="184"/>
      <c r="KB578" s="184"/>
      <c r="KC578" s="184"/>
      <c r="KD578" s="184"/>
      <c r="KE578" s="184"/>
      <c r="KF578" s="184"/>
      <c r="KG578" s="184"/>
      <c r="KH578" s="184"/>
      <c r="KI578" s="184"/>
      <c r="KJ578" s="184"/>
      <c r="KK578" s="184"/>
      <c r="KL578" s="184"/>
      <c r="KM578" s="184"/>
      <c r="KN578" s="184"/>
      <c r="KO578" s="184"/>
      <c r="KP578" s="184"/>
      <c r="KQ578" s="184"/>
      <c r="KR578" s="184"/>
      <c r="KS578" s="184"/>
      <c r="KT578" s="184"/>
      <c r="KU578" s="184"/>
      <c r="KV578" s="184"/>
      <c r="KW578" s="184"/>
      <c r="KX578" s="184"/>
      <c r="KY578" s="184"/>
      <c r="KZ578" s="184"/>
    </row>
    <row r="579" spans="1:312" s="184" customFormat="1" ht="18" customHeight="1" x14ac:dyDescent="0.25">
      <c r="A579" s="76">
        <v>6</v>
      </c>
      <c r="B579" s="175" t="s">
        <v>1608</v>
      </c>
      <c r="C579" s="175" t="s">
        <v>120</v>
      </c>
      <c r="D579" s="95">
        <v>2</v>
      </c>
      <c r="E579" s="78">
        <f>IF(AM579+1=13,"GRAD",AM579+1)</f>
        <v>10</v>
      </c>
      <c r="F579" s="79"/>
      <c r="G579" s="80"/>
      <c r="H579" s="81"/>
      <c r="I579" s="82" t="str">
        <f>IF(H579&gt;0,"Y"," ")</f>
        <v xml:space="preserve"> </v>
      </c>
      <c r="J579" s="82" t="str">
        <f>IF(H579&gt;0,"Y"," ")</f>
        <v xml:space="preserve"> </v>
      </c>
      <c r="K579" s="176">
        <v>5</v>
      </c>
      <c r="L579" s="96">
        <v>102</v>
      </c>
      <c r="M579" s="79"/>
      <c r="N579" s="76"/>
      <c r="O579" s="76"/>
      <c r="P579" s="76"/>
      <c r="Q579" s="76"/>
      <c r="R579" s="76"/>
      <c r="S579" s="76"/>
      <c r="T579" s="20" t="str">
        <f>IF(G579=6,$E$12,IF(G579=5,$E$13,IF(G579=4,$E$14,IF(G579=3,$E$15,IF(G579=2,$E$16,IF(G579=1,$E$17,IF(G579=7,$E$11," ")))))))</f>
        <v xml:space="preserve"> </v>
      </c>
      <c r="U579" s="23" t="str">
        <f>IF(G579=6,$U$12,IF(G579=5,$U$13,IF(G579=4,$U$14,IF(G579=3,$U$15,IF(G579=2,$U$16,IF(G579=1,$U$17,IF(G579=7,$U$11," ")))))))</f>
        <v xml:space="preserve"> </v>
      </c>
      <c r="V579" s="79"/>
      <c r="W579" s="76"/>
      <c r="X579" s="76"/>
      <c r="Y579" s="80"/>
      <c r="Z579" s="80"/>
      <c r="AA579" s="175" t="s">
        <v>1609</v>
      </c>
      <c r="AB579" s="86" t="s">
        <v>1610</v>
      </c>
      <c r="AC579" s="34"/>
      <c r="AD579" s="34"/>
      <c r="AE579" s="34"/>
      <c r="AF579" s="34"/>
      <c r="AG579" s="34"/>
      <c r="AH579" s="34"/>
      <c r="AI579" s="34"/>
      <c r="AJ579" s="34"/>
      <c r="AK579" s="34"/>
      <c r="AL579" s="3"/>
      <c r="AM579" s="180">
        <v>9</v>
      </c>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c r="GO579" s="3"/>
      <c r="GP579" s="3"/>
      <c r="GQ579" s="3"/>
      <c r="GR579" s="3"/>
      <c r="GS579" s="3"/>
      <c r="GT579" s="3"/>
      <c r="GU579" s="3"/>
      <c r="GV579" s="3"/>
      <c r="GW579" s="3"/>
      <c r="GX579" s="3"/>
      <c r="GY579" s="3"/>
      <c r="GZ579" s="3"/>
      <c r="HA579" s="3"/>
      <c r="HB579" s="3"/>
      <c r="HC579" s="3"/>
      <c r="HD579" s="3"/>
      <c r="HE579" s="3"/>
      <c r="HF579" s="3"/>
      <c r="HG579" s="3"/>
      <c r="HH579" s="3"/>
      <c r="HI579" s="3"/>
      <c r="HJ579" s="3"/>
      <c r="HK579" s="3"/>
      <c r="HL579" s="3"/>
      <c r="HM579" s="3"/>
      <c r="HN579" s="3"/>
      <c r="HO579" s="3"/>
      <c r="HP579" s="3"/>
      <c r="HQ579" s="3"/>
      <c r="HR579" s="3"/>
      <c r="HS579" s="3"/>
      <c r="HT579" s="3"/>
      <c r="HU579" s="3"/>
      <c r="HV579" s="3"/>
      <c r="HW579" s="3"/>
      <c r="HX579" s="3"/>
      <c r="HY579" s="3"/>
      <c r="HZ579" s="3"/>
      <c r="IA579" s="3"/>
      <c r="IB579" s="3"/>
      <c r="IC579" s="3"/>
      <c r="ID579" s="3"/>
      <c r="IE579" s="3"/>
      <c r="IF579" s="3"/>
      <c r="IG579" s="3"/>
      <c r="IH579" s="3"/>
      <c r="II579" s="3"/>
      <c r="IJ579" s="3"/>
      <c r="IK579" s="3"/>
      <c r="IL579" s="3"/>
      <c r="IM579" s="3"/>
      <c r="IN579" s="3"/>
      <c r="IO579" s="3"/>
      <c r="IP579" s="3"/>
      <c r="IQ579" s="3"/>
      <c r="IR579" s="3"/>
      <c r="IS579" s="3"/>
      <c r="IT579" s="3"/>
      <c r="IU579" s="3"/>
      <c r="IV579" s="3"/>
      <c r="IW579" s="3"/>
      <c r="IX579" s="3"/>
      <c r="IY579" s="3"/>
      <c r="IZ579" s="3"/>
      <c r="JA579" s="3"/>
      <c r="JB579" s="3"/>
      <c r="JC579" s="3"/>
      <c r="JD579" s="3"/>
      <c r="JE579" s="3"/>
      <c r="JF579" s="3"/>
      <c r="JG579" s="3"/>
      <c r="JH579" s="3"/>
      <c r="JI579" s="3"/>
      <c r="JJ579" s="3"/>
      <c r="JK579" s="3"/>
      <c r="JL579" s="3"/>
      <c r="JM579" s="3"/>
      <c r="JN579" s="3"/>
      <c r="JO579" s="3"/>
      <c r="JP579" s="3"/>
      <c r="JQ579" s="3"/>
      <c r="JR579" s="3"/>
      <c r="JS579" s="3"/>
      <c r="JT579" s="3"/>
      <c r="JU579" s="3"/>
      <c r="JV579" s="3"/>
      <c r="JW579" s="3"/>
      <c r="JX579" s="3"/>
      <c r="JY579" s="3"/>
      <c r="JZ579" s="3"/>
      <c r="KA579" s="3"/>
      <c r="KB579" s="3"/>
      <c r="KC579" s="3"/>
      <c r="KD579" s="3"/>
      <c r="KE579" s="3"/>
      <c r="KF579" s="3"/>
      <c r="KG579" s="3"/>
      <c r="KH579" s="3"/>
      <c r="KI579" s="3"/>
      <c r="KJ579" s="3"/>
      <c r="KK579" s="3"/>
      <c r="KL579" s="3"/>
      <c r="KM579" s="3"/>
      <c r="KN579" s="3"/>
      <c r="KO579" s="3"/>
      <c r="KP579" s="3"/>
      <c r="KQ579" s="3"/>
      <c r="KR579" s="3"/>
      <c r="KS579" s="3"/>
      <c r="KT579" s="3"/>
      <c r="KU579" s="3"/>
      <c r="KV579" s="3"/>
      <c r="KW579" s="3"/>
      <c r="KX579" s="3"/>
      <c r="KY579" s="3"/>
      <c r="KZ579" s="3"/>
    </row>
    <row r="580" spans="1:312" s="184" customFormat="1" ht="18" customHeight="1" x14ac:dyDescent="0.25">
      <c r="A580" s="76">
        <v>6</v>
      </c>
      <c r="B580" s="175" t="s">
        <v>1611</v>
      </c>
      <c r="C580" s="175" t="s">
        <v>1601</v>
      </c>
      <c r="D580" s="95">
        <v>2</v>
      </c>
      <c r="E580" s="78">
        <f>IF(AM580+1=13,"GRAD",AM580+1)</f>
        <v>11</v>
      </c>
      <c r="F580" s="79"/>
      <c r="G580" s="80"/>
      <c r="H580" s="81"/>
      <c r="I580" s="82" t="str">
        <f>IF(H580&gt;0,"Y"," ")</f>
        <v xml:space="preserve"> </v>
      </c>
      <c r="J580" s="82" t="str">
        <f>IF(H580&gt;0,"Y"," ")</f>
        <v xml:space="preserve"> </v>
      </c>
      <c r="K580" s="176">
        <v>6</v>
      </c>
      <c r="L580" s="96">
        <v>102</v>
      </c>
      <c r="M580" s="79"/>
      <c r="N580" s="76"/>
      <c r="O580" s="76"/>
      <c r="P580" s="76"/>
      <c r="Q580" s="76"/>
      <c r="R580" s="76"/>
      <c r="S580" s="76"/>
      <c r="T580" s="20" t="str">
        <f>IF(G580=6,$E$12,IF(G580=5,$E$13,IF(G580=4,$E$14,IF(G580=3,$E$15,IF(G580=2,$E$16,IF(G580=1,$E$17,IF(G580=7,$E$11," ")))))))</f>
        <v xml:space="preserve"> </v>
      </c>
      <c r="U580" s="23" t="str">
        <f>IF(G580=6,$U$12,IF(G580=5,$U$13,IF(G580=4,$U$14,IF(G580=3,$U$15,IF(G580=2,$U$16,IF(G580=1,$U$17,IF(G580=7,$U$11," ")))))))</f>
        <v xml:space="preserve"> </v>
      </c>
      <c r="V580" s="79"/>
      <c r="W580" s="76"/>
      <c r="X580" s="76"/>
      <c r="Y580" s="80"/>
      <c r="Z580" s="80"/>
      <c r="AA580" s="175" t="s">
        <v>325</v>
      </c>
      <c r="AB580" s="87" t="s">
        <v>1612</v>
      </c>
      <c r="AC580" s="88"/>
      <c r="AD580" s="88"/>
      <c r="AE580" s="88"/>
      <c r="AF580" s="88"/>
      <c r="AG580" s="186"/>
      <c r="AH580" s="186"/>
      <c r="AI580" s="186"/>
      <c r="AJ580" s="186"/>
      <c r="AK580" s="186"/>
      <c r="AL580" s="186"/>
      <c r="AM580" s="180">
        <v>10</v>
      </c>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row>
    <row r="581" spans="1:312" s="184" customFormat="1" ht="18" customHeight="1" x14ac:dyDescent="0.25">
      <c r="A581" s="76">
        <v>6</v>
      </c>
      <c r="B581" s="175" t="s">
        <v>1613</v>
      </c>
      <c r="C581" s="175" t="s">
        <v>1614</v>
      </c>
      <c r="D581" s="95">
        <v>2</v>
      </c>
      <c r="E581" s="78">
        <f>IF(AM581+1=13,"GRAD",AM581+1)</f>
        <v>9</v>
      </c>
      <c r="F581" s="79"/>
      <c r="G581" s="80"/>
      <c r="H581" s="81">
        <v>4</v>
      </c>
      <c r="I581" s="82" t="str">
        <f>IF(H581&gt;0,"Y"," ")</f>
        <v>Y</v>
      </c>
      <c r="J581" s="82" t="str">
        <f>IF(H581&gt;0,"Y"," ")</f>
        <v>Y</v>
      </c>
      <c r="K581" s="176">
        <v>1</v>
      </c>
      <c r="L581" s="96">
        <v>110</v>
      </c>
      <c r="M581" s="79"/>
      <c r="N581" s="76"/>
      <c r="O581" s="76"/>
      <c r="P581" s="76"/>
      <c r="Q581" s="76"/>
      <c r="R581" s="76"/>
      <c r="S581" s="76"/>
      <c r="T581" s="20" t="str">
        <f>IF(G581=6,$E$12,IF(G581=5,$E$13,IF(G581=4,$E$14,IF(G581=3,$E$15,IF(G581=2,$E$16,IF(G581=1,$E$17,IF(G581=7,$E$11," ")))))))</f>
        <v xml:space="preserve"> </v>
      </c>
      <c r="U581" s="23" t="str">
        <f>IF(G581=6,$U$12,IF(G581=5,$U$13,IF(G581=4,$U$14,IF(G581=3,$U$15,IF(G581=2,$U$16,IF(G581=1,$U$17,IF(G581=7,$U$11," ")))))))</f>
        <v xml:space="preserve"> </v>
      </c>
      <c r="V581" s="79"/>
      <c r="W581" s="76"/>
      <c r="X581" s="76"/>
      <c r="Y581" s="80"/>
      <c r="Z581" s="80"/>
      <c r="AA581" s="175" t="s">
        <v>620</v>
      </c>
      <c r="AB581" s="86" t="s">
        <v>1615</v>
      </c>
      <c r="AC581" s="34"/>
      <c r="AD581" s="34"/>
      <c r="AE581" s="34"/>
      <c r="AF581" s="34"/>
      <c r="AG581" s="34"/>
      <c r="AH581" s="34"/>
      <c r="AI581" s="34"/>
      <c r="AJ581" s="34"/>
      <c r="AK581" s="34"/>
      <c r="AL581" s="3"/>
      <c r="AM581" s="180">
        <v>8</v>
      </c>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c r="GO581" s="3"/>
      <c r="GP581" s="3"/>
      <c r="GQ581" s="3"/>
      <c r="GR581" s="3"/>
      <c r="GS581" s="3"/>
      <c r="GT581" s="3"/>
      <c r="GU581" s="3"/>
      <c r="GV581" s="3"/>
      <c r="GW581" s="3"/>
      <c r="GX581" s="3"/>
      <c r="GY581" s="3"/>
      <c r="GZ581" s="3"/>
      <c r="HA581" s="3"/>
      <c r="HB581" s="3"/>
      <c r="HC581" s="3"/>
      <c r="HD581" s="3"/>
      <c r="HE581" s="3"/>
      <c r="HF581" s="3"/>
      <c r="HG581" s="3"/>
      <c r="HH581" s="3"/>
      <c r="HI581" s="3"/>
      <c r="HJ581" s="3"/>
      <c r="HK581" s="3"/>
      <c r="HL581" s="3"/>
      <c r="HM581" s="3"/>
      <c r="HN581" s="3"/>
      <c r="HO581" s="3"/>
      <c r="HP581" s="3"/>
      <c r="HQ581" s="3"/>
      <c r="HR581" s="3"/>
      <c r="HS581" s="3"/>
      <c r="HT581" s="3"/>
      <c r="HU581" s="3"/>
      <c r="HV581" s="3"/>
      <c r="HW581" s="3"/>
      <c r="HX581" s="3"/>
      <c r="HY581" s="3"/>
      <c r="HZ581" s="3"/>
      <c r="IA581" s="3"/>
      <c r="IB581" s="3"/>
      <c r="IC581" s="3"/>
      <c r="ID581" s="3"/>
      <c r="IE581" s="3"/>
      <c r="IF581" s="3"/>
      <c r="IG581" s="3"/>
      <c r="IH581" s="3"/>
      <c r="II581" s="3"/>
      <c r="IJ581" s="3"/>
      <c r="IK581" s="3"/>
      <c r="IL581" s="3"/>
      <c r="IM581" s="3"/>
      <c r="IN581" s="3"/>
      <c r="IO581" s="3"/>
      <c r="IP581" s="3"/>
      <c r="IQ581" s="3"/>
      <c r="IR581" s="3"/>
      <c r="IS581" s="3"/>
      <c r="IT581" s="3"/>
      <c r="IU581" s="3"/>
      <c r="IV581" s="3"/>
      <c r="IW581" s="3"/>
      <c r="IX581" s="3"/>
      <c r="IY581" s="3"/>
      <c r="IZ581" s="3"/>
      <c r="JA581" s="3"/>
      <c r="JB581" s="3"/>
      <c r="JC581" s="3"/>
      <c r="JD581" s="3"/>
      <c r="JE581" s="3"/>
      <c r="JF581" s="3"/>
      <c r="JG581" s="3"/>
      <c r="JH581" s="3"/>
      <c r="JI581" s="3"/>
      <c r="JJ581" s="3"/>
      <c r="JK581" s="3"/>
      <c r="JL581" s="3"/>
      <c r="JM581" s="3"/>
      <c r="JN581" s="3"/>
      <c r="JO581" s="3"/>
      <c r="JP581" s="3"/>
      <c r="JQ581" s="3"/>
      <c r="JR581" s="3"/>
      <c r="JS581" s="3"/>
      <c r="JT581" s="3"/>
      <c r="JU581" s="3"/>
      <c r="JV581" s="3"/>
      <c r="JW581" s="3"/>
      <c r="JX581" s="3"/>
      <c r="JY581" s="3"/>
      <c r="JZ581" s="3"/>
      <c r="KA581" s="3"/>
      <c r="KB581" s="3"/>
      <c r="KC581" s="3"/>
      <c r="KD581" s="3"/>
      <c r="KE581" s="3"/>
      <c r="KF581" s="3"/>
      <c r="KG581" s="3"/>
      <c r="KH581" s="3"/>
      <c r="KI581" s="3"/>
      <c r="KJ581" s="3"/>
      <c r="KK581" s="3"/>
      <c r="KL581" s="3"/>
      <c r="KM581" s="3"/>
      <c r="KN581" s="3"/>
      <c r="KO581" s="3"/>
      <c r="KP581" s="3"/>
      <c r="KQ581" s="3"/>
      <c r="KR581" s="3"/>
      <c r="KS581" s="3"/>
      <c r="KT581" s="3"/>
      <c r="KU581" s="3"/>
      <c r="KV581" s="3"/>
      <c r="KW581" s="3"/>
      <c r="KX581" s="3"/>
      <c r="KY581" s="3"/>
      <c r="KZ581" s="3"/>
    </row>
    <row r="582" spans="1:312" s="184" customFormat="1" ht="18" customHeight="1" x14ac:dyDescent="0.25">
      <c r="A582" s="76">
        <v>6</v>
      </c>
      <c r="B582" s="175" t="s">
        <v>1616</v>
      </c>
      <c r="C582" s="175" t="s">
        <v>1596</v>
      </c>
      <c r="D582" s="95">
        <v>2</v>
      </c>
      <c r="E582" s="78">
        <f>IF(AM582+1=13,"GRAD",AM582+1)</f>
        <v>11</v>
      </c>
      <c r="F582" s="79"/>
      <c r="G582" s="80"/>
      <c r="H582" s="81">
        <v>5</v>
      </c>
      <c r="I582" s="82" t="str">
        <f>IF(H582&gt;0,"Y"," ")</f>
        <v>Y</v>
      </c>
      <c r="J582" s="82" t="str">
        <f>IF(H582&gt;0,"Y"," ")</f>
        <v>Y</v>
      </c>
      <c r="K582" s="176">
        <v>2</v>
      </c>
      <c r="L582" s="96">
        <v>110</v>
      </c>
      <c r="M582" s="79"/>
      <c r="N582" s="76"/>
      <c r="O582" s="76"/>
      <c r="P582" s="76"/>
      <c r="Q582" s="76"/>
      <c r="R582" s="76"/>
      <c r="S582" s="76"/>
      <c r="T582" s="20" t="str">
        <f>IF(G582=6,$E$12,IF(G582=5,$E$13,IF(G582=4,$E$14,IF(G582=3,$E$15,IF(G582=2,$E$16,IF(G582=1,$E$17,IF(G582=7,$E$11," ")))))))</f>
        <v xml:space="preserve"> </v>
      </c>
      <c r="U582" s="23" t="str">
        <f>IF(G582=6,$U$12,IF(G582=5,$U$13,IF(G582=4,$U$14,IF(G582=3,$U$15,IF(G582=2,$U$16,IF(G582=1,$U$17,IF(G582=7,$U$11," ")))))))</f>
        <v xml:space="preserve"> </v>
      </c>
      <c r="V582" s="79"/>
      <c r="W582" s="76"/>
      <c r="X582" s="76"/>
      <c r="Y582" s="80"/>
      <c r="Z582" s="80"/>
      <c r="AA582" s="175" t="s">
        <v>1617</v>
      </c>
      <c r="AB582" s="84" t="s">
        <v>1618</v>
      </c>
      <c r="AD582" s="185"/>
      <c r="AE582" s="185"/>
      <c r="AF582" s="185"/>
      <c r="AG582" s="186"/>
      <c r="AH582" s="186"/>
      <c r="AI582" s="186"/>
      <c r="AJ582" s="186"/>
      <c r="AK582" s="186"/>
      <c r="AL582" s="186"/>
      <c r="AM582" s="180">
        <v>10</v>
      </c>
      <c r="AN582" s="34"/>
      <c r="AO582" s="34"/>
      <c r="AP582" s="34"/>
      <c r="AQ582" s="34"/>
      <c r="AR582" s="34"/>
      <c r="AS582" s="34"/>
      <c r="AT582" s="34"/>
      <c r="AU582" s="34"/>
      <c r="AV582" s="34"/>
      <c r="AW582" s="34"/>
      <c r="AX582" s="34"/>
      <c r="AY582" s="34"/>
      <c r="AZ582" s="34"/>
      <c r="BA582" s="34"/>
      <c r="BB582" s="34"/>
      <c r="BC582" s="34"/>
      <c r="BD582" s="34"/>
      <c r="BE582" s="34"/>
      <c r="BF582" s="34"/>
      <c r="BG582" s="34"/>
      <c r="BH582" s="34"/>
      <c r="BI582" s="34"/>
      <c r="BJ582" s="34"/>
      <c r="BK582" s="34"/>
      <c r="BL582" s="34"/>
      <c r="BM582" s="34"/>
      <c r="BN582" s="34"/>
      <c r="BO582" s="34"/>
      <c r="BP582" s="34"/>
      <c r="BQ582" s="34"/>
      <c r="BR582" s="34"/>
      <c r="BS582" s="34"/>
      <c r="BT582" s="34"/>
      <c r="BU582" s="34"/>
      <c r="BV582" s="34"/>
      <c r="BW582" s="34"/>
      <c r="BX582" s="34"/>
      <c r="BY582" s="34"/>
      <c r="BZ582" s="34"/>
      <c r="CA582" s="34"/>
      <c r="CB582" s="34"/>
      <c r="CC582" s="34"/>
      <c r="CD582" s="34"/>
      <c r="CE582" s="34"/>
      <c r="CF582" s="34"/>
      <c r="CG582" s="34"/>
      <c r="CH582" s="34"/>
      <c r="CI582" s="34"/>
      <c r="CJ582" s="34"/>
      <c r="CK582" s="34"/>
      <c r="CL582" s="34"/>
      <c r="CM582" s="34"/>
      <c r="CN582" s="34"/>
      <c r="CO582" s="34"/>
      <c r="CP582" s="34"/>
      <c r="CQ582" s="34"/>
      <c r="CR582" s="34"/>
      <c r="CS582" s="34"/>
      <c r="CT582" s="34"/>
      <c r="CU582" s="34"/>
      <c r="CV582" s="34"/>
      <c r="CW582" s="34"/>
      <c r="CX582" s="34"/>
      <c r="CY582" s="34"/>
      <c r="CZ582" s="34"/>
      <c r="DA582" s="34"/>
      <c r="DB582" s="34"/>
      <c r="DC582" s="34"/>
      <c r="DD582" s="34"/>
      <c r="DE582" s="34"/>
      <c r="DF582" s="34"/>
      <c r="DG582" s="34"/>
      <c r="DH582" s="34"/>
      <c r="DI582" s="34"/>
      <c r="DJ582" s="34"/>
      <c r="DK582" s="34"/>
      <c r="DL582" s="34"/>
      <c r="DM582" s="34"/>
      <c r="DN582" s="34"/>
      <c r="DO582" s="34"/>
      <c r="DP582" s="34"/>
      <c r="DR582" s="34"/>
      <c r="DS582" s="34"/>
      <c r="DT582" s="34"/>
      <c r="DU582" s="34"/>
      <c r="DV582" s="34"/>
      <c r="DW582" s="34"/>
      <c r="DX582" s="34"/>
      <c r="DY582" s="34"/>
      <c r="DZ582" s="34"/>
      <c r="EA582" s="34"/>
      <c r="EB582" s="34"/>
      <c r="EC582" s="34"/>
      <c r="ED582" s="34"/>
      <c r="EE582" s="34"/>
      <c r="EF582" s="34"/>
      <c r="EG582" s="34"/>
      <c r="EH582" s="34"/>
      <c r="EI582" s="34"/>
      <c r="EJ582" s="34"/>
      <c r="EK582" s="34"/>
      <c r="EL582" s="34"/>
      <c r="EM582" s="34"/>
      <c r="EN582" s="34"/>
      <c r="EO582" s="34"/>
      <c r="EP582" s="34"/>
      <c r="EQ582" s="34"/>
      <c r="ER582" s="34"/>
      <c r="ES582" s="34"/>
      <c r="ET582" s="34"/>
      <c r="EU582" s="34"/>
      <c r="EV582" s="34"/>
      <c r="EW582" s="34"/>
      <c r="EX582" s="34"/>
      <c r="EY582" s="34"/>
      <c r="EZ582" s="34"/>
      <c r="FA582" s="34"/>
      <c r="FB582" s="34"/>
      <c r="FC582" s="34"/>
      <c r="FD582" s="34"/>
      <c r="FE582" s="34"/>
      <c r="FF582" s="34"/>
      <c r="FG582" s="34"/>
      <c r="FH582" s="34"/>
      <c r="FI582" s="34"/>
      <c r="FJ582" s="34"/>
      <c r="FK582" s="34"/>
      <c r="FL582" s="34"/>
      <c r="FM582" s="34"/>
      <c r="FN582" s="34"/>
      <c r="FO582" s="34"/>
      <c r="FP582" s="34"/>
      <c r="FQ582" s="34"/>
      <c r="FR582" s="34"/>
      <c r="FS582" s="34"/>
      <c r="FT582" s="34"/>
      <c r="FU582" s="34"/>
      <c r="FV582" s="34"/>
      <c r="FW582" s="34"/>
      <c r="FX582" s="34"/>
      <c r="FY582" s="34"/>
      <c r="FZ582" s="34"/>
      <c r="GA582" s="34"/>
      <c r="GB582" s="34"/>
      <c r="GC582" s="34"/>
      <c r="GD582" s="34"/>
      <c r="GE582" s="34"/>
      <c r="GF582" s="34"/>
      <c r="GG582" s="34"/>
      <c r="GH582" s="34"/>
      <c r="GI582" s="34"/>
      <c r="GJ582" s="34"/>
      <c r="GK582" s="34"/>
      <c r="GL582" s="34"/>
      <c r="GM582" s="34"/>
      <c r="GN582" s="34"/>
      <c r="GO582" s="34"/>
      <c r="GP582" s="34"/>
      <c r="GQ582" s="34"/>
      <c r="GR582" s="34"/>
      <c r="GS582" s="34"/>
      <c r="GT582" s="34"/>
      <c r="GU582" s="34"/>
      <c r="GV582" s="34"/>
      <c r="GW582" s="34"/>
      <c r="GX582" s="34"/>
      <c r="GY582" s="34"/>
      <c r="GZ582" s="34"/>
      <c r="HA582" s="34"/>
      <c r="HB582" s="34"/>
      <c r="HC582" s="34"/>
      <c r="HD582" s="34"/>
      <c r="HE582" s="34"/>
      <c r="HF582" s="34"/>
      <c r="HG582" s="34"/>
      <c r="HH582" s="34"/>
      <c r="HI582" s="34"/>
      <c r="HJ582" s="34"/>
      <c r="HK582" s="34"/>
      <c r="HL582" s="34"/>
      <c r="HM582" s="34"/>
      <c r="HN582" s="34"/>
      <c r="HO582" s="34"/>
      <c r="HP582" s="34"/>
      <c r="HQ582" s="34"/>
      <c r="HR582" s="34"/>
      <c r="HS582" s="34"/>
      <c r="HT582" s="34"/>
      <c r="HU582" s="34"/>
      <c r="HV582" s="34"/>
      <c r="HW582" s="34"/>
      <c r="HX582" s="34"/>
      <c r="HY582" s="34"/>
      <c r="HZ582" s="34"/>
      <c r="IA582" s="34"/>
      <c r="IB582" s="34"/>
      <c r="IC582" s="34"/>
      <c r="ID582" s="34"/>
      <c r="IE582" s="34"/>
      <c r="IF582" s="34"/>
      <c r="IG582" s="34"/>
      <c r="IH582" s="34"/>
      <c r="II582" s="34"/>
      <c r="IJ582" s="34"/>
      <c r="IK582" s="34"/>
      <c r="IL582" s="34"/>
      <c r="IM582" s="34"/>
      <c r="IN582" s="34"/>
      <c r="IO582" s="34"/>
      <c r="IP582" s="34"/>
      <c r="IQ582" s="34"/>
      <c r="IR582" s="34"/>
      <c r="IS582" s="34"/>
      <c r="IT582" s="34"/>
      <c r="IU582" s="34"/>
      <c r="IV582" s="34"/>
      <c r="IW582" s="34"/>
      <c r="IX582" s="34"/>
      <c r="IY582" s="34"/>
      <c r="IZ582" s="34"/>
      <c r="JA582" s="34"/>
      <c r="JB582" s="34"/>
      <c r="JC582" s="34"/>
      <c r="JD582" s="34"/>
      <c r="JE582" s="34"/>
      <c r="JF582" s="34"/>
      <c r="JG582" s="34"/>
      <c r="JH582" s="34"/>
      <c r="JI582" s="34"/>
      <c r="JJ582" s="34"/>
      <c r="JK582" s="34"/>
      <c r="JL582" s="34"/>
      <c r="JM582" s="34"/>
      <c r="JN582" s="34"/>
      <c r="JO582" s="34"/>
      <c r="JP582" s="34"/>
      <c r="JQ582" s="34"/>
      <c r="JR582" s="34"/>
      <c r="JS582" s="34"/>
      <c r="JT582" s="34"/>
      <c r="JU582" s="34"/>
      <c r="JV582" s="34"/>
      <c r="JW582" s="34"/>
      <c r="JX582" s="34"/>
      <c r="JY582" s="34"/>
      <c r="JZ582" s="34"/>
      <c r="KA582" s="34"/>
      <c r="KB582" s="34"/>
      <c r="KC582" s="34"/>
      <c r="KD582" s="34"/>
      <c r="KE582" s="34"/>
      <c r="KF582" s="34"/>
      <c r="KG582" s="34"/>
      <c r="KH582" s="34"/>
      <c r="KI582" s="34"/>
      <c r="KJ582" s="34"/>
      <c r="KK582" s="34"/>
      <c r="KL582" s="34"/>
      <c r="KM582" s="34"/>
      <c r="KN582" s="34"/>
      <c r="KO582" s="34"/>
      <c r="KP582" s="34"/>
      <c r="KQ582" s="34"/>
      <c r="KR582" s="34"/>
      <c r="KS582" s="34"/>
      <c r="KT582" s="34"/>
      <c r="KU582" s="34"/>
      <c r="KV582" s="34"/>
      <c r="KW582" s="34"/>
      <c r="KX582" s="34"/>
      <c r="KY582" s="34"/>
      <c r="KZ582" s="34"/>
    </row>
    <row r="583" spans="1:312" s="184" customFormat="1" ht="18" customHeight="1" x14ac:dyDescent="0.25">
      <c r="A583" s="76">
        <v>6</v>
      </c>
      <c r="B583" s="175" t="s">
        <v>1619</v>
      </c>
      <c r="C583" s="175" t="s">
        <v>1620</v>
      </c>
      <c r="D583" s="95">
        <v>2</v>
      </c>
      <c r="E583" s="78">
        <f>IF(AM583+1=13,"GRAD",AM583+1)</f>
        <v>10</v>
      </c>
      <c r="F583" s="79"/>
      <c r="G583" s="80"/>
      <c r="H583" s="81"/>
      <c r="I583" s="82" t="str">
        <f>IF(H583&gt;0,"Y"," ")</f>
        <v xml:space="preserve"> </v>
      </c>
      <c r="J583" s="82" t="str">
        <f>IF(H583&gt;0,"Y"," ")</f>
        <v xml:space="preserve"> </v>
      </c>
      <c r="K583" s="176">
        <v>4</v>
      </c>
      <c r="L583" s="96">
        <v>110</v>
      </c>
      <c r="M583" s="79"/>
      <c r="N583" s="76"/>
      <c r="O583" s="76"/>
      <c r="P583" s="76"/>
      <c r="Q583" s="76"/>
      <c r="R583" s="76"/>
      <c r="S583" s="76"/>
      <c r="T583" s="20" t="str">
        <f>IF(G583=6,$E$12,IF(G583=5,$E$13,IF(G583=4,$E$14,IF(G583=3,$E$15,IF(G583=2,$E$16,IF(G583=1,$E$17,IF(G583=7,$E$11," ")))))))</f>
        <v xml:space="preserve"> </v>
      </c>
      <c r="U583" s="23" t="str">
        <f>IF(G583=6,$U$12,IF(G583=5,$U$13,IF(G583=4,$U$14,IF(G583=3,$U$15,IF(G583=2,$U$16,IF(G583=1,$U$17,IF(G583=7,$U$11," ")))))))</f>
        <v xml:space="preserve"> </v>
      </c>
      <c r="V583" s="79"/>
      <c r="W583" s="76"/>
      <c r="X583" s="76"/>
      <c r="Y583" s="80"/>
      <c r="Z583" s="80"/>
      <c r="AA583" s="175" t="s">
        <v>237</v>
      </c>
      <c r="AB583" s="86" t="s">
        <v>1621</v>
      </c>
      <c r="AC583" s="34"/>
      <c r="AD583" s="34"/>
      <c r="AE583" s="34"/>
      <c r="AF583" s="34"/>
      <c r="AG583" s="34"/>
      <c r="AH583" s="34"/>
      <c r="AI583" s="34"/>
      <c r="AJ583" s="34"/>
      <c r="AK583" s="34"/>
      <c r="AL583" s="34"/>
      <c r="AM583" s="180">
        <v>9</v>
      </c>
      <c r="AN583" s="34"/>
      <c r="AO583" s="34"/>
      <c r="AP583" s="34"/>
      <c r="AQ583" s="34"/>
      <c r="AR583" s="34"/>
      <c r="AS583" s="34"/>
      <c r="AT583" s="34"/>
      <c r="AU583" s="34"/>
      <c r="AV583" s="34"/>
      <c r="AW583" s="34"/>
      <c r="AX583" s="34"/>
      <c r="AY583" s="34"/>
      <c r="AZ583" s="34"/>
      <c r="BA583" s="34"/>
      <c r="BB583" s="34"/>
      <c r="BC583" s="34"/>
      <c r="BD583" s="34"/>
      <c r="BE583" s="34"/>
      <c r="BF583" s="34"/>
      <c r="BG583" s="34"/>
      <c r="BH583" s="34"/>
      <c r="BI583" s="34"/>
      <c r="BJ583" s="34"/>
      <c r="BK583" s="34"/>
      <c r="BL583" s="34"/>
      <c r="BM583" s="34"/>
      <c r="BN583" s="34"/>
      <c r="BO583" s="34"/>
      <c r="BP583" s="34"/>
      <c r="BQ583" s="34"/>
      <c r="BR583" s="34"/>
      <c r="BS583" s="34"/>
      <c r="BT583" s="34"/>
      <c r="BU583" s="34"/>
      <c r="BV583" s="34"/>
      <c r="BW583" s="34"/>
      <c r="BX583" s="34"/>
      <c r="BY583" s="34"/>
      <c r="BZ583" s="34"/>
      <c r="CA583" s="34"/>
      <c r="CB583" s="34"/>
      <c r="CC583" s="34"/>
      <c r="CD583" s="34"/>
      <c r="CE583" s="34"/>
      <c r="CF583" s="34"/>
      <c r="CG583" s="34"/>
      <c r="CH583" s="34"/>
      <c r="CI583" s="34"/>
      <c r="CJ583" s="34"/>
      <c r="CK583" s="34"/>
      <c r="CL583" s="34"/>
      <c r="CM583" s="34"/>
      <c r="CN583" s="34"/>
      <c r="CO583" s="34"/>
      <c r="CP583" s="34"/>
      <c r="CQ583" s="34"/>
      <c r="CR583" s="34"/>
      <c r="CS583" s="34"/>
      <c r="CT583" s="34"/>
      <c r="CU583" s="34"/>
      <c r="CV583" s="34"/>
      <c r="CW583" s="34"/>
      <c r="CX583" s="34"/>
      <c r="CY583" s="34"/>
      <c r="CZ583" s="34"/>
      <c r="DA583" s="34"/>
      <c r="DB583" s="34"/>
      <c r="DC583" s="34"/>
      <c r="DD583" s="34"/>
      <c r="DE583" s="34"/>
      <c r="DF583" s="34"/>
      <c r="DG583" s="34"/>
      <c r="DH583" s="34"/>
      <c r="DI583" s="34"/>
      <c r="DJ583" s="34"/>
      <c r="DK583" s="34"/>
      <c r="DL583" s="34"/>
      <c r="DM583" s="34"/>
      <c r="DN583" s="34"/>
      <c r="DO583" s="34"/>
      <c r="DP583" s="34"/>
      <c r="DQ583" s="34"/>
      <c r="DR583" s="34"/>
      <c r="DS583" s="34"/>
      <c r="DT583" s="34"/>
      <c r="DU583" s="34"/>
      <c r="DV583" s="34"/>
      <c r="DW583" s="34"/>
      <c r="DX583" s="34"/>
      <c r="DY583" s="34"/>
      <c r="DZ583" s="34"/>
      <c r="EA583" s="34"/>
      <c r="EB583" s="34"/>
      <c r="EC583" s="34"/>
      <c r="ED583" s="34"/>
      <c r="EE583" s="34"/>
      <c r="EF583" s="34"/>
      <c r="EG583" s="34"/>
      <c r="EH583" s="34"/>
      <c r="EI583" s="34"/>
      <c r="EJ583" s="34"/>
      <c r="EK583" s="34"/>
      <c r="EL583" s="34"/>
      <c r="EM583" s="34"/>
      <c r="EN583" s="34"/>
      <c r="EO583" s="34"/>
      <c r="EP583" s="34"/>
      <c r="EQ583" s="34"/>
      <c r="ER583" s="34"/>
      <c r="ES583" s="34"/>
      <c r="ET583" s="34"/>
      <c r="EU583" s="34"/>
      <c r="EV583" s="34"/>
      <c r="EW583" s="34"/>
      <c r="EX583" s="34"/>
      <c r="EY583" s="34"/>
      <c r="EZ583" s="34"/>
      <c r="FA583" s="34"/>
      <c r="FB583" s="34"/>
      <c r="FC583" s="34"/>
      <c r="FD583" s="34"/>
      <c r="FE583" s="34"/>
      <c r="FF583" s="34"/>
      <c r="FG583" s="34"/>
      <c r="FH583" s="34"/>
      <c r="FI583" s="34"/>
      <c r="FJ583" s="34"/>
      <c r="FK583" s="34"/>
      <c r="FL583" s="34"/>
      <c r="FM583" s="34"/>
      <c r="FN583" s="34"/>
      <c r="FO583" s="34"/>
      <c r="FP583" s="34"/>
      <c r="FQ583" s="34"/>
      <c r="FR583" s="34"/>
      <c r="FS583" s="34"/>
      <c r="FT583" s="34"/>
      <c r="FU583" s="34"/>
      <c r="FV583" s="34"/>
      <c r="FW583" s="34"/>
      <c r="FX583" s="34"/>
      <c r="FY583" s="34"/>
      <c r="FZ583" s="34"/>
      <c r="GA583" s="34"/>
      <c r="GB583" s="34"/>
      <c r="GC583" s="34"/>
      <c r="GD583" s="34"/>
      <c r="GE583" s="34"/>
      <c r="GF583" s="34"/>
      <c r="GG583" s="34"/>
      <c r="GH583" s="34"/>
      <c r="GI583" s="34"/>
      <c r="GJ583" s="34"/>
      <c r="GK583" s="34"/>
      <c r="GL583" s="34"/>
      <c r="GM583" s="34"/>
      <c r="GN583" s="34"/>
      <c r="GO583" s="34"/>
      <c r="GP583" s="34"/>
      <c r="GQ583" s="34"/>
      <c r="GR583" s="34"/>
      <c r="GS583" s="34"/>
      <c r="GT583" s="34"/>
      <c r="GU583" s="34"/>
      <c r="GV583" s="34"/>
      <c r="GW583" s="34"/>
      <c r="GX583" s="34"/>
      <c r="GY583" s="34"/>
      <c r="GZ583" s="34"/>
      <c r="HA583" s="34"/>
      <c r="HB583" s="34"/>
      <c r="HC583" s="34"/>
      <c r="HD583" s="34"/>
      <c r="HE583" s="34"/>
      <c r="HF583" s="34"/>
      <c r="HG583" s="34"/>
      <c r="HH583" s="34"/>
      <c r="HI583" s="34"/>
      <c r="HJ583" s="34"/>
      <c r="HK583" s="34"/>
      <c r="HL583" s="34"/>
      <c r="HM583" s="34"/>
      <c r="HN583" s="34"/>
      <c r="HO583" s="34"/>
      <c r="HP583" s="34"/>
      <c r="HQ583" s="34"/>
      <c r="HR583" s="34"/>
      <c r="HS583" s="34"/>
      <c r="HT583" s="34"/>
      <c r="HU583" s="34"/>
      <c r="HV583" s="34"/>
      <c r="HW583" s="34"/>
      <c r="HX583" s="34"/>
      <c r="HY583" s="34"/>
      <c r="HZ583" s="34"/>
      <c r="IA583" s="34"/>
      <c r="IB583" s="34"/>
      <c r="IC583" s="34"/>
      <c r="ID583" s="34"/>
      <c r="IE583" s="34"/>
      <c r="IF583" s="34"/>
      <c r="IG583" s="34"/>
      <c r="IH583" s="34"/>
      <c r="II583" s="34"/>
      <c r="IJ583" s="34"/>
      <c r="IK583" s="34"/>
      <c r="IL583" s="34"/>
      <c r="IM583" s="34"/>
      <c r="IN583" s="34"/>
      <c r="IO583" s="34"/>
      <c r="IP583" s="34"/>
      <c r="IQ583" s="34"/>
      <c r="IR583" s="34"/>
      <c r="IS583" s="34"/>
      <c r="IT583" s="34"/>
      <c r="IU583" s="34"/>
      <c r="IV583" s="34"/>
      <c r="IW583" s="34"/>
      <c r="IX583" s="34"/>
      <c r="IY583" s="34"/>
      <c r="IZ583" s="34"/>
      <c r="JA583" s="34"/>
      <c r="JB583" s="34"/>
      <c r="JC583" s="34"/>
      <c r="JD583" s="34"/>
      <c r="JE583" s="34"/>
      <c r="JF583" s="34"/>
      <c r="JG583" s="34"/>
      <c r="JH583" s="34"/>
      <c r="JI583" s="34"/>
      <c r="JJ583" s="34"/>
      <c r="JK583" s="34"/>
      <c r="JL583" s="34"/>
      <c r="JM583" s="34"/>
      <c r="JN583" s="34"/>
      <c r="JO583" s="34"/>
      <c r="JP583" s="34"/>
      <c r="JQ583" s="34"/>
      <c r="JR583" s="34"/>
      <c r="JS583" s="34"/>
      <c r="JT583" s="34"/>
      <c r="JU583" s="34"/>
      <c r="JV583" s="34"/>
      <c r="JW583" s="34"/>
      <c r="JX583" s="34"/>
      <c r="JY583" s="34"/>
      <c r="JZ583" s="34"/>
      <c r="KA583" s="34"/>
      <c r="KB583" s="34"/>
      <c r="KC583" s="34"/>
      <c r="KD583" s="34"/>
      <c r="KE583" s="34"/>
      <c r="KF583" s="34"/>
      <c r="KG583" s="34"/>
      <c r="KH583" s="34"/>
      <c r="KI583" s="34"/>
      <c r="KJ583" s="34"/>
      <c r="KK583" s="34"/>
      <c r="KL583" s="34"/>
      <c r="KM583" s="34"/>
      <c r="KN583" s="34"/>
      <c r="KO583" s="34"/>
      <c r="KP583" s="34"/>
      <c r="KQ583" s="34"/>
      <c r="KR583" s="34"/>
      <c r="KS583" s="34"/>
      <c r="KT583" s="34"/>
      <c r="KU583" s="34"/>
      <c r="KV583" s="34"/>
      <c r="KW583" s="34"/>
      <c r="KX583" s="34"/>
      <c r="KY583" s="34"/>
      <c r="KZ583" s="34"/>
    </row>
    <row r="584" spans="1:312" s="184" customFormat="1" ht="18" customHeight="1" x14ac:dyDescent="0.25">
      <c r="A584" s="76">
        <v>6</v>
      </c>
      <c r="B584" s="175" t="s">
        <v>1622</v>
      </c>
      <c r="C584" s="175" t="s">
        <v>1623</v>
      </c>
      <c r="D584" s="95">
        <v>2</v>
      </c>
      <c r="E584" s="78">
        <f>IF(AM584+1=13,"GRAD",AM584+1)</f>
        <v>11</v>
      </c>
      <c r="F584" s="79"/>
      <c r="G584" s="80"/>
      <c r="H584" s="81"/>
      <c r="I584" s="82" t="str">
        <f>IF(H584&gt;0,"Y"," ")</f>
        <v xml:space="preserve"> </v>
      </c>
      <c r="J584" s="82" t="str">
        <f>IF(H584&gt;0,"Y"," ")</f>
        <v xml:space="preserve"> </v>
      </c>
      <c r="K584" s="176">
        <v>5</v>
      </c>
      <c r="L584" s="96">
        <v>110</v>
      </c>
      <c r="M584" s="79"/>
      <c r="N584" s="76"/>
      <c r="O584" s="76"/>
      <c r="P584" s="76"/>
      <c r="Q584" s="76"/>
      <c r="R584" s="76"/>
      <c r="S584" s="76"/>
      <c r="T584" s="20" t="str">
        <f>IF(G584=6,$E$12,IF(G584=5,$E$13,IF(G584=4,$E$14,IF(G584=3,$E$15,IF(G584=2,$E$16,IF(G584=1,$E$17,IF(G584=7,$E$11," ")))))))</f>
        <v xml:space="preserve"> </v>
      </c>
      <c r="U584" s="23" t="str">
        <f>IF(G584=6,$U$12,IF(G584=5,$U$13,IF(G584=4,$U$14,IF(G584=3,$U$15,IF(G584=2,$U$16,IF(G584=1,$U$17,IF(G584=7,$U$11," ")))))))</f>
        <v xml:space="preserve"> </v>
      </c>
      <c r="V584" s="79"/>
      <c r="W584" s="76"/>
      <c r="X584" s="76"/>
      <c r="Y584" s="80"/>
      <c r="Z584" s="80"/>
      <c r="AA584" s="175" t="s">
        <v>1624</v>
      </c>
      <c r="AB584" s="86" t="s">
        <v>1625</v>
      </c>
      <c r="AC584" s="34"/>
      <c r="AD584" s="34"/>
      <c r="AE584" s="34"/>
      <c r="AF584" s="34"/>
      <c r="AG584" s="34"/>
      <c r="AH584" s="34"/>
      <c r="AI584" s="34"/>
      <c r="AJ584" s="34"/>
      <c r="AK584" s="34"/>
      <c r="AL584" s="3"/>
      <c r="AM584" s="180">
        <v>10</v>
      </c>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c r="GO584" s="3"/>
      <c r="GP584" s="3"/>
      <c r="GQ584" s="3"/>
      <c r="GR584" s="3"/>
      <c r="GS584" s="3"/>
      <c r="GT584" s="3"/>
      <c r="GU584" s="3"/>
      <c r="GV584" s="3"/>
      <c r="GW584" s="3"/>
      <c r="GX584" s="3"/>
      <c r="GY584" s="3"/>
      <c r="GZ584" s="3"/>
      <c r="HA584" s="3"/>
      <c r="HB584" s="3"/>
      <c r="HC584" s="3"/>
      <c r="HD584" s="3"/>
      <c r="HE584" s="3"/>
      <c r="HF584" s="3"/>
      <c r="HG584" s="3"/>
      <c r="HH584" s="3"/>
      <c r="HI584" s="3"/>
      <c r="HJ584" s="3"/>
      <c r="HK584" s="3"/>
      <c r="HL584" s="3"/>
      <c r="HM584" s="3"/>
      <c r="HN584" s="3"/>
      <c r="HO584" s="3"/>
      <c r="HP584" s="3"/>
      <c r="HQ584" s="3"/>
      <c r="HR584" s="3"/>
      <c r="HS584" s="3"/>
      <c r="HT584" s="3"/>
      <c r="HU584" s="3"/>
      <c r="HV584" s="3"/>
      <c r="HW584" s="3"/>
      <c r="HX584" s="3"/>
      <c r="HY584" s="3"/>
      <c r="HZ584" s="3"/>
      <c r="IA584" s="3"/>
      <c r="IB584" s="3"/>
      <c r="IC584" s="3"/>
      <c r="ID584" s="3"/>
      <c r="IE584" s="3"/>
      <c r="IF584" s="3"/>
      <c r="IG584" s="3"/>
      <c r="IH584" s="3"/>
      <c r="II584" s="3"/>
      <c r="IJ584" s="3"/>
      <c r="IK584" s="3"/>
      <c r="IL584" s="3"/>
      <c r="IM584" s="3"/>
      <c r="IN584" s="3"/>
      <c r="IO584" s="3"/>
      <c r="IP584" s="3"/>
      <c r="IQ584" s="3"/>
      <c r="IR584" s="3"/>
      <c r="IS584" s="3"/>
      <c r="IT584" s="3"/>
      <c r="IU584" s="3"/>
      <c r="IV584" s="3"/>
      <c r="IW584" s="3"/>
      <c r="IX584" s="3"/>
      <c r="IY584" s="3"/>
      <c r="IZ584" s="3"/>
      <c r="JA584" s="3"/>
      <c r="JB584" s="3"/>
      <c r="JC584" s="3"/>
      <c r="JD584" s="3"/>
      <c r="JE584" s="3"/>
      <c r="JF584" s="3"/>
      <c r="JG584" s="3"/>
      <c r="JH584" s="3"/>
      <c r="JI584" s="3"/>
      <c r="JJ584" s="3"/>
      <c r="JK584" s="3"/>
      <c r="JL584" s="3"/>
      <c r="JM584" s="3"/>
      <c r="JN584" s="3"/>
      <c r="JO584" s="3"/>
      <c r="JP584" s="3"/>
      <c r="JQ584" s="3"/>
      <c r="JR584" s="3"/>
      <c r="JS584" s="3"/>
      <c r="JT584" s="3"/>
      <c r="JU584" s="3"/>
      <c r="JV584" s="3"/>
      <c r="JW584" s="3"/>
      <c r="JX584" s="3"/>
      <c r="JY584" s="3"/>
      <c r="JZ584" s="3"/>
      <c r="KA584" s="3"/>
      <c r="KB584" s="3"/>
      <c r="KC584" s="3"/>
      <c r="KD584" s="3"/>
      <c r="KE584" s="3"/>
      <c r="KF584" s="3"/>
      <c r="KG584" s="3"/>
      <c r="KH584" s="3"/>
      <c r="KI584" s="3"/>
      <c r="KJ584" s="3"/>
      <c r="KK584" s="3"/>
      <c r="KL584" s="3"/>
      <c r="KM584" s="3"/>
      <c r="KN584" s="3"/>
      <c r="KO584" s="3"/>
      <c r="KP584" s="3"/>
      <c r="KQ584" s="3"/>
      <c r="KR584" s="3"/>
      <c r="KS584" s="3"/>
      <c r="KT584" s="3"/>
      <c r="KU584" s="3"/>
      <c r="KV584" s="3"/>
      <c r="KW584" s="3"/>
      <c r="KX584" s="3"/>
      <c r="KY584" s="3"/>
      <c r="KZ584" s="3"/>
    </row>
    <row r="585" spans="1:312" s="34" customFormat="1" ht="18" customHeight="1" x14ac:dyDescent="0.25">
      <c r="A585" s="76">
        <v>6</v>
      </c>
      <c r="B585" s="175" t="s">
        <v>1626</v>
      </c>
      <c r="C585" s="175" t="s">
        <v>1627</v>
      </c>
      <c r="D585" s="95">
        <v>2</v>
      </c>
      <c r="E585" s="78">
        <f>IF(AM585+1=13,"GRAD",AM585+1)</f>
        <v>9</v>
      </c>
      <c r="F585" s="79"/>
      <c r="G585" s="80"/>
      <c r="H585" s="81"/>
      <c r="I585" s="82" t="str">
        <f>IF(H585&gt;0,"Y"," ")</f>
        <v xml:space="preserve"> </v>
      </c>
      <c r="J585" s="82" t="str">
        <f>IF(H585&gt;0,"Y"," ")</f>
        <v xml:space="preserve"> </v>
      </c>
      <c r="K585" s="176">
        <v>6</v>
      </c>
      <c r="L585" s="96">
        <v>110</v>
      </c>
      <c r="M585" s="79"/>
      <c r="N585" s="76"/>
      <c r="O585" s="76"/>
      <c r="P585" s="76"/>
      <c r="Q585" s="76"/>
      <c r="R585" s="76"/>
      <c r="S585" s="76"/>
      <c r="T585" s="20" t="str">
        <f>IF(G585=6,$E$12,IF(G585=5,$E$13,IF(G585=4,$E$14,IF(G585=3,$E$15,IF(G585=2,$E$16,IF(G585=1,$E$17,IF(G585=7,$E$11," ")))))))</f>
        <v xml:space="preserve"> </v>
      </c>
      <c r="U585" s="23" t="str">
        <f>IF(G585=6,$U$12,IF(G585=5,$U$13,IF(G585=4,$U$14,IF(G585=3,$U$15,IF(G585=2,$U$16,IF(G585=1,$U$17,IF(G585=7,$U$11," ")))))))</f>
        <v xml:space="preserve"> </v>
      </c>
      <c r="V585" s="79"/>
      <c r="W585" s="76"/>
      <c r="X585" s="76"/>
      <c r="Y585" s="80"/>
      <c r="Z585" s="80"/>
      <c r="AA585" s="175" t="s">
        <v>1628</v>
      </c>
      <c r="AB585" s="86" t="s">
        <v>1629</v>
      </c>
      <c r="AL585" s="3"/>
      <c r="AM585" s="180">
        <v>8</v>
      </c>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c r="GO585" s="3"/>
      <c r="GP585" s="3"/>
      <c r="GQ585" s="3"/>
      <c r="GR585" s="3"/>
      <c r="GS585" s="3"/>
      <c r="GT585" s="3"/>
      <c r="GU585" s="3"/>
      <c r="GV585" s="3"/>
      <c r="GW585" s="3"/>
      <c r="GX585" s="3"/>
      <c r="GY585" s="3"/>
      <c r="GZ585" s="3"/>
      <c r="HA585" s="3"/>
      <c r="HB585" s="3"/>
      <c r="HC585" s="3"/>
      <c r="HD585" s="3"/>
      <c r="HE585" s="3"/>
      <c r="HF585" s="3"/>
      <c r="HG585" s="3"/>
      <c r="HH585" s="3"/>
      <c r="HI585" s="3"/>
      <c r="HJ585" s="3"/>
      <c r="HK585" s="3"/>
      <c r="HL585" s="3"/>
      <c r="HM585" s="3"/>
      <c r="HN585" s="3"/>
      <c r="HO585" s="3"/>
      <c r="HP585" s="3"/>
      <c r="HQ585" s="3"/>
      <c r="HR585" s="3"/>
      <c r="HS585" s="3"/>
      <c r="HT585" s="3"/>
      <c r="HU585" s="3"/>
      <c r="HV585" s="3"/>
      <c r="HW585" s="3"/>
      <c r="HX585" s="3"/>
      <c r="HY585" s="3"/>
      <c r="HZ585" s="3"/>
      <c r="IA585" s="3"/>
      <c r="IB585" s="3"/>
      <c r="IC585" s="3"/>
      <c r="ID585" s="3"/>
      <c r="IE585" s="3"/>
      <c r="IF585" s="3"/>
      <c r="IG585" s="3"/>
      <c r="IH585" s="3"/>
      <c r="II585" s="3"/>
      <c r="IJ585" s="3"/>
      <c r="IK585" s="3"/>
      <c r="IL585" s="3"/>
      <c r="IM585" s="3"/>
      <c r="IN585" s="3"/>
      <c r="IO585" s="3"/>
      <c r="IP585" s="3"/>
      <c r="IQ585" s="3"/>
      <c r="IR585" s="3"/>
      <c r="IS585" s="3"/>
      <c r="IT585" s="3"/>
      <c r="IU585" s="3"/>
      <c r="IV585" s="3"/>
      <c r="IW585" s="3"/>
      <c r="IX585" s="3"/>
      <c r="IY585" s="3"/>
      <c r="IZ585" s="3"/>
      <c r="JA585" s="3"/>
      <c r="JB585" s="3"/>
      <c r="JC585" s="3"/>
      <c r="JD585" s="3"/>
      <c r="JE585" s="3"/>
      <c r="JF585" s="3"/>
      <c r="JG585" s="3"/>
      <c r="JH585" s="3"/>
      <c r="JI585" s="3"/>
      <c r="JJ585" s="3"/>
      <c r="JK585" s="3"/>
      <c r="JL585" s="3"/>
      <c r="JM585" s="3"/>
      <c r="JN585" s="3"/>
      <c r="JO585" s="3"/>
      <c r="JP585" s="3"/>
      <c r="JQ585" s="3"/>
      <c r="JR585" s="3"/>
      <c r="JS585" s="3"/>
      <c r="JT585" s="3"/>
      <c r="JU585" s="3"/>
      <c r="JV585" s="3"/>
      <c r="JW585" s="3"/>
      <c r="JX585" s="3"/>
      <c r="JY585" s="3"/>
      <c r="JZ585" s="3"/>
      <c r="KA585" s="3"/>
      <c r="KB585" s="3"/>
      <c r="KC585" s="3"/>
      <c r="KD585" s="3"/>
      <c r="KE585" s="3"/>
      <c r="KF585" s="3"/>
      <c r="KG585" s="3"/>
      <c r="KH585" s="3"/>
      <c r="KI585" s="3"/>
      <c r="KJ585" s="3"/>
      <c r="KK585" s="3"/>
      <c r="KL585" s="3"/>
      <c r="KM585" s="3"/>
      <c r="KN585" s="3"/>
      <c r="KO585" s="3"/>
      <c r="KP585" s="3"/>
      <c r="KQ585" s="3"/>
      <c r="KR585" s="3"/>
      <c r="KS585" s="3"/>
      <c r="KT585" s="3"/>
      <c r="KU585" s="3"/>
      <c r="KV585" s="3"/>
      <c r="KW585" s="3"/>
      <c r="KX585" s="3"/>
      <c r="KY585" s="3"/>
      <c r="KZ585" s="3"/>
    </row>
    <row r="586" spans="1:312" s="34" customFormat="1" ht="18" customHeight="1" x14ac:dyDescent="0.25">
      <c r="A586" s="76">
        <v>6</v>
      </c>
      <c r="B586" s="175" t="s">
        <v>1631</v>
      </c>
      <c r="C586" s="175" t="s">
        <v>1632</v>
      </c>
      <c r="D586" s="95">
        <v>2</v>
      </c>
      <c r="E586" s="78">
        <f>IF(AM586+1=13,"GRAD",AM586+1)</f>
        <v>11</v>
      </c>
      <c r="F586" s="79"/>
      <c r="G586" s="80"/>
      <c r="H586" s="81">
        <v>5</v>
      </c>
      <c r="I586" s="82" t="str">
        <f>IF(H586&gt;0,"Y"," ")</f>
        <v>Y</v>
      </c>
      <c r="J586" s="82" t="str">
        <f>IF(H586&gt;0,"Y"," ")</f>
        <v>Y</v>
      </c>
      <c r="K586" s="176">
        <v>2</v>
      </c>
      <c r="L586" s="96">
        <v>118</v>
      </c>
      <c r="M586" s="79"/>
      <c r="N586" s="76"/>
      <c r="O586" s="76"/>
      <c r="P586" s="76"/>
      <c r="Q586" s="76"/>
      <c r="R586" s="76"/>
      <c r="S586" s="76"/>
      <c r="T586" s="20" t="str">
        <f>IF(G586=6,$E$12,IF(G586=5,$E$13,IF(G586=4,$E$14,IF(G586=3,$E$15,IF(G586=2,$E$16,IF(G586=1,$E$17,IF(G586=7,$E$11," ")))))))</f>
        <v xml:space="preserve"> </v>
      </c>
      <c r="U586" s="23" t="str">
        <f>IF(G586=6,$U$12,IF(G586=5,$U$13,IF(G586=4,$U$14,IF(G586=3,$U$15,IF(G586=2,$U$16,IF(G586=1,$U$17,IF(G586=7,$U$11," ")))))))</f>
        <v xml:space="preserve"> </v>
      </c>
      <c r="V586" s="79"/>
      <c r="W586" s="76"/>
      <c r="X586" s="76"/>
      <c r="Y586" s="80"/>
      <c r="Z586" s="80"/>
      <c r="AA586" s="175" t="s">
        <v>250</v>
      </c>
      <c r="AB586" s="86" t="s">
        <v>1633</v>
      </c>
      <c r="AL586" s="3"/>
      <c r="AM586" s="180">
        <v>10</v>
      </c>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c r="GO586" s="3"/>
      <c r="GP586" s="3"/>
      <c r="GQ586" s="3"/>
      <c r="GR586" s="3"/>
      <c r="GS586" s="3"/>
      <c r="GT586" s="3"/>
      <c r="GU586" s="3"/>
      <c r="GV586" s="3"/>
      <c r="GW586" s="3"/>
      <c r="GX586" s="3"/>
      <c r="GY586" s="3"/>
      <c r="GZ586" s="3"/>
      <c r="HA586" s="3"/>
      <c r="HB586" s="3"/>
      <c r="HC586" s="3"/>
      <c r="HD586" s="3"/>
      <c r="HE586" s="3"/>
      <c r="HF586" s="3"/>
      <c r="HG586" s="3"/>
      <c r="HH586" s="3"/>
      <c r="HI586" s="3"/>
      <c r="HJ586" s="3"/>
      <c r="HK586" s="3"/>
      <c r="HL586" s="3"/>
      <c r="HM586" s="3"/>
      <c r="HN586" s="3"/>
      <c r="HO586" s="3"/>
      <c r="HP586" s="3"/>
      <c r="HQ586" s="3"/>
      <c r="HR586" s="3"/>
      <c r="HS586" s="3"/>
      <c r="HT586" s="3"/>
      <c r="HU586" s="3"/>
      <c r="HV586" s="3"/>
      <c r="HW586" s="3"/>
      <c r="HX586" s="3"/>
      <c r="HY586" s="3"/>
      <c r="HZ586" s="3"/>
      <c r="IA586" s="3"/>
      <c r="IB586" s="3"/>
      <c r="IC586" s="3"/>
      <c r="ID586" s="3"/>
      <c r="IE586" s="3"/>
      <c r="IF586" s="3"/>
      <c r="IG586" s="3"/>
      <c r="IH586" s="3"/>
      <c r="II586" s="3"/>
      <c r="IJ586" s="3"/>
      <c r="IK586" s="3"/>
      <c r="IL586" s="3"/>
      <c r="IM586" s="3"/>
      <c r="IN586" s="3"/>
      <c r="IO586" s="3"/>
      <c r="IP586" s="3"/>
      <c r="IQ586" s="3"/>
      <c r="IR586" s="3"/>
      <c r="IS586" s="3"/>
      <c r="IT586" s="3"/>
      <c r="IU586" s="3"/>
      <c r="IV586" s="3"/>
      <c r="IW586" s="3"/>
      <c r="IX586" s="3"/>
      <c r="IY586" s="3"/>
      <c r="IZ586" s="3"/>
      <c r="JA586" s="3"/>
      <c r="JB586" s="3"/>
      <c r="JC586" s="3"/>
      <c r="JD586" s="3"/>
      <c r="JE586" s="3"/>
      <c r="JF586" s="3"/>
      <c r="JG586" s="3"/>
      <c r="JH586" s="3"/>
      <c r="JI586" s="3"/>
      <c r="JJ586" s="3"/>
      <c r="JK586" s="3"/>
      <c r="JL586" s="3"/>
      <c r="JM586" s="3"/>
      <c r="JN586" s="3"/>
      <c r="JO586" s="3"/>
      <c r="JP586" s="3"/>
      <c r="JQ586" s="3"/>
      <c r="JR586" s="3"/>
      <c r="JS586" s="3"/>
      <c r="JT586" s="3"/>
      <c r="JU586" s="3"/>
      <c r="JV586" s="3"/>
      <c r="JW586" s="3"/>
      <c r="JX586" s="3"/>
      <c r="JY586" s="3"/>
      <c r="JZ586" s="3"/>
      <c r="KA586" s="3"/>
      <c r="KB586" s="3"/>
      <c r="KC586" s="3"/>
      <c r="KD586" s="3"/>
      <c r="KE586" s="3"/>
      <c r="KF586" s="3"/>
      <c r="KG586" s="3"/>
      <c r="KH586" s="3"/>
      <c r="KI586" s="3"/>
      <c r="KJ586" s="3"/>
      <c r="KK586" s="3"/>
      <c r="KL586" s="3"/>
      <c r="KM586" s="3"/>
      <c r="KN586" s="3"/>
      <c r="KO586" s="3"/>
      <c r="KP586" s="3"/>
      <c r="KQ586" s="3"/>
      <c r="KR586" s="3"/>
      <c r="KS586" s="3"/>
      <c r="KT586" s="3"/>
      <c r="KU586" s="3"/>
      <c r="KV586" s="3"/>
      <c r="KW586" s="3"/>
      <c r="KX586" s="3"/>
      <c r="KY586" s="3"/>
      <c r="KZ586" s="3"/>
    </row>
    <row r="587" spans="1:312" s="184" customFormat="1" ht="18" customHeight="1" x14ac:dyDescent="0.25">
      <c r="A587" s="76">
        <v>6</v>
      </c>
      <c r="B587" s="175" t="s">
        <v>1634</v>
      </c>
      <c r="C587" s="175" t="s">
        <v>1605</v>
      </c>
      <c r="D587" s="95">
        <v>2</v>
      </c>
      <c r="E587" s="78">
        <f>IF(AM587+1=13,"GRAD",AM587+1)</f>
        <v>11</v>
      </c>
      <c r="F587" s="79"/>
      <c r="G587" s="80"/>
      <c r="H587" s="81"/>
      <c r="I587" s="82" t="str">
        <f>IF(H587&gt;0,"Y"," ")</f>
        <v xml:space="preserve"> </v>
      </c>
      <c r="J587" s="82" t="str">
        <f>IF(H587&gt;0,"Y"," ")</f>
        <v xml:space="preserve"> </v>
      </c>
      <c r="K587" s="176">
        <v>3</v>
      </c>
      <c r="L587" s="96">
        <v>118</v>
      </c>
      <c r="M587" s="79"/>
      <c r="N587" s="76"/>
      <c r="O587" s="76"/>
      <c r="P587" s="76"/>
      <c r="Q587" s="76"/>
      <c r="R587" s="76"/>
      <c r="S587" s="76"/>
      <c r="T587" s="20" t="str">
        <f>IF(G587=6,$E$12,IF(G587=5,$E$13,IF(G587=4,$E$14,IF(G587=3,$E$15,IF(G587=2,$E$16,IF(G587=1,$E$17,IF(G587=7,$E$11," ")))))))</f>
        <v xml:space="preserve"> </v>
      </c>
      <c r="U587" s="23" t="str">
        <f>IF(G587=6,$U$12,IF(G587=5,$U$13,IF(G587=4,$U$14,IF(G587=3,$U$15,IF(G587=2,$U$16,IF(G587=1,$U$17,IF(G587=7,$U$11," ")))))))</f>
        <v xml:space="preserve"> </v>
      </c>
      <c r="V587" s="79"/>
      <c r="W587" s="76"/>
      <c r="X587" s="76"/>
      <c r="Y587" s="80"/>
      <c r="Z587" s="80"/>
      <c r="AA587" s="175" t="s">
        <v>1122</v>
      </c>
      <c r="AB587" s="86" t="s">
        <v>1607</v>
      </c>
      <c r="AC587" s="34"/>
      <c r="AD587" s="34"/>
      <c r="AE587" s="34"/>
      <c r="AF587" s="34"/>
      <c r="AG587" s="34"/>
      <c r="AH587" s="34"/>
      <c r="AI587" s="34"/>
      <c r="AJ587" s="34"/>
      <c r="AK587" s="34"/>
      <c r="AL587" s="3"/>
      <c r="AM587" s="180">
        <v>10</v>
      </c>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c r="GO587" s="3"/>
      <c r="GP587" s="3"/>
      <c r="GQ587" s="3"/>
      <c r="GR587" s="3"/>
      <c r="GS587" s="3"/>
      <c r="GT587" s="3"/>
      <c r="GU587" s="3"/>
      <c r="GV587" s="3"/>
      <c r="GW587" s="3"/>
      <c r="GX587" s="3"/>
      <c r="GY587" s="3"/>
      <c r="GZ587" s="3"/>
      <c r="HA587" s="3"/>
      <c r="HB587" s="3"/>
      <c r="HC587" s="3"/>
      <c r="HD587" s="3"/>
      <c r="HE587" s="3"/>
      <c r="HF587" s="3"/>
      <c r="HG587" s="3"/>
      <c r="HH587" s="3"/>
      <c r="HI587" s="3"/>
      <c r="HJ587" s="3"/>
      <c r="HK587" s="3"/>
      <c r="HL587" s="3"/>
      <c r="HM587" s="3"/>
      <c r="HN587" s="3"/>
      <c r="HO587" s="3"/>
      <c r="HP587" s="3"/>
      <c r="HQ587" s="3"/>
      <c r="HR587" s="3"/>
      <c r="HS587" s="3"/>
      <c r="HT587" s="3"/>
      <c r="HU587" s="3"/>
      <c r="HV587" s="3"/>
      <c r="HW587" s="3"/>
      <c r="HX587" s="3"/>
      <c r="HY587" s="3"/>
      <c r="HZ587" s="3"/>
      <c r="IA587" s="3"/>
      <c r="IB587" s="3"/>
      <c r="IC587" s="3"/>
      <c r="ID587" s="3"/>
      <c r="IE587" s="3"/>
      <c r="IF587" s="3"/>
      <c r="IG587" s="3"/>
      <c r="IH587" s="3"/>
      <c r="II587" s="3"/>
      <c r="IJ587" s="3"/>
      <c r="IK587" s="3"/>
      <c r="IL587" s="3"/>
      <c r="IM587" s="3"/>
      <c r="IN587" s="3"/>
      <c r="IO587" s="3"/>
      <c r="IP587" s="3"/>
      <c r="IQ587" s="3"/>
      <c r="IR587" s="3"/>
      <c r="IS587" s="3"/>
      <c r="IT587" s="3"/>
      <c r="IU587" s="3"/>
      <c r="IV587" s="3"/>
      <c r="IW587" s="3"/>
      <c r="IX587" s="3"/>
      <c r="IY587" s="3"/>
      <c r="IZ587" s="3"/>
      <c r="JA587" s="3"/>
      <c r="JB587" s="3"/>
      <c r="JC587" s="3"/>
      <c r="JD587" s="3"/>
      <c r="JE587" s="3"/>
      <c r="JF587" s="3"/>
      <c r="JG587" s="3"/>
      <c r="JH587" s="3"/>
      <c r="JI587" s="3"/>
      <c r="JJ587" s="3"/>
      <c r="JK587" s="3"/>
      <c r="JL587" s="3"/>
      <c r="JM587" s="3"/>
      <c r="JN587" s="3"/>
      <c r="JO587" s="3"/>
      <c r="JP587" s="3"/>
      <c r="JQ587" s="3"/>
      <c r="JR587" s="3"/>
      <c r="JS587" s="3"/>
      <c r="JT587" s="3"/>
      <c r="JU587" s="3"/>
      <c r="JV587" s="3"/>
      <c r="JW587" s="3"/>
      <c r="JX587" s="3"/>
      <c r="JY587" s="3"/>
      <c r="JZ587" s="3"/>
      <c r="KA587" s="3"/>
      <c r="KB587" s="3"/>
      <c r="KC587" s="3"/>
      <c r="KD587" s="3"/>
      <c r="KE587" s="3"/>
      <c r="KF587" s="3"/>
      <c r="KG587" s="3"/>
      <c r="KH587" s="3"/>
      <c r="KI587" s="3"/>
      <c r="KJ587" s="3"/>
      <c r="KK587" s="3"/>
      <c r="KL587" s="3"/>
      <c r="KM587" s="3"/>
      <c r="KN587" s="3"/>
      <c r="KO587" s="3"/>
      <c r="KP587" s="3"/>
      <c r="KQ587" s="3"/>
      <c r="KR587" s="3"/>
      <c r="KS587" s="3"/>
      <c r="KT587" s="3"/>
      <c r="KU587" s="3"/>
      <c r="KV587" s="3"/>
      <c r="KW587" s="3"/>
      <c r="KX587" s="3"/>
      <c r="KY587" s="3"/>
      <c r="KZ587" s="3"/>
    </row>
    <row r="588" spans="1:312" s="184" customFormat="1" ht="18" customHeight="1" x14ac:dyDescent="0.25">
      <c r="A588" s="76">
        <v>6</v>
      </c>
      <c r="B588" s="175" t="s">
        <v>1635</v>
      </c>
      <c r="C588" s="175" t="s">
        <v>1636</v>
      </c>
      <c r="D588" s="95">
        <v>2</v>
      </c>
      <c r="E588" s="78">
        <f>IF(AM588+1=13,"GRAD",AM588+1)</f>
        <v>10</v>
      </c>
      <c r="F588" s="79"/>
      <c r="G588" s="80"/>
      <c r="H588" s="81"/>
      <c r="I588" s="82" t="str">
        <f>IF(H588&gt;0,"Y"," ")</f>
        <v xml:space="preserve"> </v>
      </c>
      <c r="J588" s="82" t="str">
        <f>IF(H588&gt;0,"Y"," ")</f>
        <v xml:space="preserve"> </v>
      </c>
      <c r="K588" s="176">
        <v>5</v>
      </c>
      <c r="L588" s="96">
        <v>118</v>
      </c>
      <c r="M588" s="79"/>
      <c r="N588" s="76"/>
      <c r="O588" s="76"/>
      <c r="P588" s="76"/>
      <c r="Q588" s="76"/>
      <c r="R588" s="76"/>
      <c r="S588" s="76"/>
      <c r="T588" s="20" t="str">
        <f>IF(G588=6,$E$12,IF(G588=5,$E$13,IF(G588=4,$E$14,IF(G588=3,$E$15,IF(G588=2,$E$16,IF(G588=1,$E$17,IF(G588=7,$E$11," ")))))))</f>
        <v xml:space="preserve"> </v>
      </c>
      <c r="U588" s="23" t="str">
        <f>IF(G588=6,$U$12,IF(G588=5,$U$13,IF(G588=4,$U$14,IF(G588=3,$U$15,IF(G588=2,$U$16,IF(G588=1,$U$17,IF(G588=7,$U$11," ")))))))</f>
        <v xml:space="preserve"> </v>
      </c>
      <c r="V588" s="79"/>
      <c r="W588" s="76"/>
      <c r="X588" s="76"/>
      <c r="Y588" s="80"/>
      <c r="Z588" s="80"/>
      <c r="AA588" s="175" t="s">
        <v>1122</v>
      </c>
      <c r="AB588" s="86" t="s">
        <v>1637</v>
      </c>
      <c r="AC588" s="34"/>
      <c r="AD588" s="34"/>
      <c r="AE588" s="34"/>
      <c r="AF588" s="34"/>
      <c r="AG588" s="34"/>
      <c r="AH588" s="34"/>
      <c r="AI588" s="34"/>
      <c r="AJ588" s="34"/>
      <c r="AK588" s="34"/>
      <c r="AL588" s="3"/>
      <c r="AM588" s="180">
        <v>9</v>
      </c>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c r="GO588" s="3"/>
      <c r="GP588" s="3"/>
      <c r="GQ588" s="3"/>
      <c r="GR588" s="3"/>
      <c r="GS588" s="3"/>
      <c r="GT588" s="3"/>
      <c r="GU588" s="3"/>
      <c r="GV588" s="3"/>
      <c r="GW588" s="3"/>
      <c r="GX588" s="3"/>
      <c r="GY588" s="3"/>
      <c r="GZ588" s="3"/>
      <c r="HA588" s="3"/>
      <c r="HB588" s="3"/>
      <c r="HC588" s="3"/>
      <c r="HD588" s="3"/>
      <c r="HE588" s="3"/>
      <c r="HF588" s="3"/>
      <c r="HG588" s="3"/>
      <c r="HH588" s="3"/>
      <c r="HI588" s="3"/>
      <c r="HJ588" s="3"/>
      <c r="HK588" s="3"/>
      <c r="HL588" s="3"/>
      <c r="HM588" s="3"/>
      <c r="HN588" s="3"/>
      <c r="HO588" s="3"/>
      <c r="HP588" s="3"/>
      <c r="HQ588" s="3"/>
      <c r="HR588" s="3"/>
      <c r="HS588" s="3"/>
      <c r="HT588" s="3"/>
      <c r="HU588" s="3"/>
      <c r="HV588" s="3"/>
      <c r="HW588" s="3"/>
      <c r="HX588" s="3"/>
      <c r="HY588" s="3"/>
      <c r="HZ588" s="3"/>
      <c r="IA588" s="3"/>
      <c r="IB588" s="3"/>
      <c r="IC588" s="3"/>
      <c r="ID588" s="3"/>
      <c r="IE588" s="3"/>
      <c r="IF588" s="3"/>
      <c r="IG588" s="3"/>
      <c r="IH588" s="3"/>
      <c r="II588" s="3"/>
      <c r="IJ588" s="3"/>
      <c r="IK588" s="3"/>
      <c r="IL588" s="3"/>
      <c r="IM588" s="3"/>
      <c r="IN588" s="3"/>
      <c r="IO588" s="3"/>
      <c r="IP588" s="3"/>
      <c r="IQ588" s="3"/>
      <c r="IR588" s="3"/>
      <c r="IS588" s="3"/>
      <c r="IT588" s="3"/>
      <c r="IU588" s="3"/>
      <c r="IV588" s="3"/>
      <c r="IW588" s="3"/>
      <c r="IX588" s="3"/>
      <c r="IY588" s="3"/>
      <c r="IZ588" s="3"/>
      <c r="JA588" s="3"/>
      <c r="JB588" s="3"/>
      <c r="JC588" s="3"/>
      <c r="JD588" s="3"/>
      <c r="JE588" s="3"/>
      <c r="JF588" s="3"/>
      <c r="JG588" s="3"/>
      <c r="JH588" s="3"/>
      <c r="JI588" s="3"/>
      <c r="JJ588" s="3"/>
      <c r="JK588" s="3"/>
      <c r="JL588" s="3"/>
      <c r="JM588" s="3"/>
      <c r="JN588" s="3"/>
      <c r="JO588" s="3"/>
      <c r="JP588" s="3"/>
      <c r="JQ588" s="3"/>
      <c r="JR588" s="3"/>
      <c r="JS588" s="3"/>
      <c r="JT588" s="3"/>
      <c r="JU588" s="3"/>
      <c r="JV588" s="3"/>
      <c r="JW588" s="3"/>
      <c r="JX588" s="3"/>
      <c r="JY588" s="3"/>
      <c r="JZ588" s="3"/>
      <c r="KA588" s="3"/>
      <c r="KB588" s="3"/>
      <c r="KC588" s="3"/>
      <c r="KD588" s="3"/>
      <c r="KE588" s="3"/>
      <c r="KF588" s="3"/>
      <c r="KG588" s="3"/>
      <c r="KH588" s="3"/>
      <c r="KI588" s="3"/>
      <c r="KJ588" s="3"/>
      <c r="KK588" s="3"/>
      <c r="KL588" s="3"/>
      <c r="KM588" s="3"/>
      <c r="KN588" s="3"/>
      <c r="KO588" s="3"/>
      <c r="KP588" s="3"/>
      <c r="KQ588" s="3"/>
      <c r="KR588" s="3"/>
      <c r="KS588" s="3"/>
      <c r="KT588" s="3"/>
      <c r="KU588" s="3"/>
      <c r="KV588" s="3"/>
      <c r="KW588" s="3"/>
      <c r="KX588" s="3"/>
      <c r="KY588" s="3"/>
      <c r="KZ588" s="3"/>
    </row>
    <row r="589" spans="1:312" s="184" customFormat="1" ht="18" customHeight="1" x14ac:dyDescent="0.25">
      <c r="A589" s="76">
        <v>6</v>
      </c>
      <c r="B589" s="175" t="s">
        <v>1108</v>
      </c>
      <c r="C589" s="175" t="s">
        <v>1638</v>
      </c>
      <c r="D589" s="95">
        <v>2</v>
      </c>
      <c r="E589" s="78">
        <f>IF(AM589+1=13,"GRAD",AM589+1)</f>
        <v>12</v>
      </c>
      <c r="F589" s="79"/>
      <c r="G589" s="80"/>
      <c r="H589" s="81"/>
      <c r="I589" s="82" t="str">
        <f>IF(H589&gt;0,"Y"," ")</f>
        <v xml:space="preserve"> </v>
      </c>
      <c r="J589" s="82" t="str">
        <f>IF(H589&gt;0,"Y"," ")</f>
        <v xml:space="preserve"> </v>
      </c>
      <c r="K589" s="176">
        <v>6</v>
      </c>
      <c r="L589" s="96">
        <v>118</v>
      </c>
      <c r="M589" s="79"/>
      <c r="N589" s="76"/>
      <c r="O589" s="76"/>
      <c r="P589" s="76"/>
      <c r="Q589" s="76"/>
      <c r="R589" s="76"/>
      <c r="S589" s="76"/>
      <c r="T589" s="20" t="str">
        <f>IF(G589=6,$E$12,IF(G589=5,$E$13,IF(G589=4,$E$14,IF(G589=3,$E$15,IF(G589=2,$E$16,IF(G589=1,$E$17,IF(G589=7,$E$11," ")))))))</f>
        <v xml:space="preserve"> </v>
      </c>
      <c r="U589" s="23" t="str">
        <f>IF(G589=6,$U$12,IF(G589=5,$U$13,IF(G589=4,$U$14,IF(G589=3,$U$15,IF(G589=2,$U$16,IF(G589=1,$U$17,IF(G589=7,$U$11," ")))))))</f>
        <v xml:space="preserve"> </v>
      </c>
      <c r="V589" s="79"/>
      <c r="W589" s="76"/>
      <c r="X589" s="76"/>
      <c r="Y589" s="80"/>
      <c r="Z589" s="80"/>
      <c r="AA589" s="175" t="s">
        <v>448</v>
      </c>
      <c r="AB589" s="84" t="s">
        <v>1110</v>
      </c>
      <c r="AD589" s="185"/>
      <c r="AE589" s="185"/>
      <c r="AF589" s="185"/>
      <c r="AG589" s="186"/>
      <c r="AH589" s="186"/>
      <c r="AI589" s="186"/>
      <c r="AJ589" s="186"/>
      <c r="AK589" s="186"/>
      <c r="AL589" s="186"/>
      <c r="AM589" s="180">
        <v>11</v>
      </c>
    </row>
    <row r="590" spans="1:312" s="184" customFormat="1" ht="18" customHeight="1" x14ac:dyDescent="0.25">
      <c r="A590" s="76">
        <v>6</v>
      </c>
      <c r="B590" s="175" t="s">
        <v>1639</v>
      </c>
      <c r="C590" s="175" t="s">
        <v>120</v>
      </c>
      <c r="D590" s="95">
        <v>2</v>
      </c>
      <c r="E590" s="78">
        <f>IF(AM590+1=13,"GRAD",AM590+1)</f>
        <v>11</v>
      </c>
      <c r="F590" s="79"/>
      <c r="G590" s="80">
        <v>4</v>
      </c>
      <c r="H590" s="81">
        <v>8</v>
      </c>
      <c r="I590" s="82" t="str">
        <f>IF(H590&gt;0,"Y"," ")</f>
        <v>Y</v>
      </c>
      <c r="J590" s="82" t="str">
        <f>IF(H590&gt;0,"Y"," ")</f>
        <v>Y</v>
      </c>
      <c r="K590" s="176">
        <v>2</v>
      </c>
      <c r="L590" s="96">
        <v>126</v>
      </c>
      <c r="M590" s="79"/>
      <c r="N590" s="76"/>
      <c r="O590" s="76"/>
      <c r="P590" s="76"/>
      <c r="Q590" s="76"/>
      <c r="R590" s="76"/>
      <c r="S590" s="76"/>
      <c r="T590" s="20">
        <f>IF(G590=6,$E$12,IF(G590=5,$E$13,IF(G590=4,$E$14,IF(G590=3,$E$15,IF(G590=2,$E$16,IF(G590=1,$E$17,IF(G590=7,$E$11," ")))))))</f>
        <v>26</v>
      </c>
      <c r="U590" s="23">
        <f>IF(G590=6,$U$12,IF(G590=5,$U$13,IF(G590=4,$U$14,IF(G590=3,$U$15,IF(G590=2,$U$16,IF(G590=1,$U$17,IF(G590=7,$U$11," ")))))))</f>
        <v>60</v>
      </c>
      <c r="V590" s="79"/>
      <c r="W590" s="76"/>
      <c r="X590" s="76"/>
      <c r="Y590" s="80"/>
      <c r="Z590" s="80"/>
      <c r="AA590" s="175" t="s">
        <v>170</v>
      </c>
      <c r="AB590" s="86" t="s">
        <v>1640</v>
      </c>
      <c r="AC590" s="34"/>
      <c r="AD590" s="34"/>
      <c r="AE590" s="34"/>
      <c r="AF590" s="34"/>
      <c r="AG590" s="34"/>
      <c r="AH590" s="34"/>
      <c r="AI590" s="34"/>
      <c r="AJ590" s="34"/>
      <c r="AK590" s="34"/>
      <c r="AL590" s="3"/>
      <c r="AM590" s="180">
        <v>10</v>
      </c>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c r="GO590" s="3"/>
      <c r="GP590" s="3"/>
      <c r="GQ590" s="3"/>
      <c r="GR590" s="3"/>
      <c r="GS590" s="3"/>
      <c r="GT590" s="3"/>
      <c r="GU590" s="3"/>
      <c r="GV590" s="3"/>
      <c r="GW590" s="3"/>
      <c r="GX590" s="3"/>
      <c r="GY590" s="3"/>
      <c r="GZ590" s="3"/>
      <c r="HA590" s="3"/>
      <c r="HB590" s="3"/>
      <c r="HC590" s="3"/>
      <c r="HD590" s="3"/>
      <c r="HE590" s="3"/>
      <c r="HF590" s="3"/>
      <c r="HG590" s="3"/>
      <c r="HH590" s="3"/>
      <c r="HI590" s="3"/>
      <c r="HJ590" s="3"/>
      <c r="HK590" s="3"/>
      <c r="HL590" s="3"/>
      <c r="HM590" s="3"/>
      <c r="HN590" s="3"/>
      <c r="HO590" s="3"/>
      <c r="HP590" s="3"/>
      <c r="HQ590" s="3"/>
      <c r="HR590" s="3"/>
      <c r="HS590" s="3"/>
      <c r="HT590" s="3"/>
      <c r="HU590" s="3"/>
      <c r="HV590" s="3"/>
      <c r="HW590" s="3"/>
      <c r="HX590" s="3"/>
      <c r="HY590" s="3"/>
      <c r="HZ590" s="3"/>
      <c r="IA590" s="3"/>
      <c r="IB590" s="3"/>
      <c r="IC590" s="3"/>
      <c r="ID590" s="3"/>
      <c r="IE590" s="3"/>
      <c r="IF590" s="3"/>
      <c r="IG590" s="3"/>
      <c r="IH590" s="3"/>
      <c r="II590" s="3"/>
      <c r="IJ590" s="3"/>
      <c r="IK590" s="3"/>
      <c r="IL590" s="3"/>
      <c r="IM590" s="3"/>
      <c r="IN590" s="3"/>
      <c r="IO590" s="3"/>
      <c r="IP590" s="3"/>
      <c r="IQ590" s="3"/>
      <c r="IR590" s="3"/>
      <c r="IS590" s="3"/>
      <c r="IT590" s="3"/>
      <c r="IU590" s="3"/>
      <c r="IV590" s="3"/>
      <c r="IW590" s="3"/>
      <c r="IX590" s="3"/>
      <c r="IY590" s="3"/>
      <c r="IZ590" s="3"/>
      <c r="JA590" s="3"/>
      <c r="JB590" s="3"/>
      <c r="JC590" s="3"/>
      <c r="JD590" s="3"/>
      <c r="JE590" s="3"/>
      <c r="JF590" s="3"/>
      <c r="JG590" s="3"/>
      <c r="JH590" s="3"/>
      <c r="JI590" s="3"/>
      <c r="JJ590" s="3"/>
      <c r="JK590" s="3"/>
      <c r="JL590" s="3"/>
      <c r="JM590" s="3"/>
      <c r="JN590" s="3"/>
      <c r="JO590" s="3"/>
      <c r="JP590" s="3"/>
      <c r="JQ590" s="3"/>
      <c r="JR590" s="3"/>
      <c r="JS590" s="3"/>
      <c r="JT590" s="3"/>
      <c r="JU590" s="3"/>
      <c r="JV590" s="3"/>
      <c r="JW590" s="3"/>
      <c r="JX590" s="3"/>
      <c r="JY590" s="3"/>
      <c r="JZ590" s="3"/>
      <c r="KA590" s="3"/>
      <c r="KB590" s="3"/>
      <c r="KC590" s="3"/>
      <c r="KD590" s="3"/>
      <c r="KE590" s="3"/>
      <c r="KF590" s="3"/>
      <c r="KG590" s="3"/>
      <c r="KH590" s="3"/>
      <c r="KI590" s="3"/>
      <c r="KJ590" s="3"/>
      <c r="KK590" s="3"/>
      <c r="KL590" s="3"/>
      <c r="KM590" s="3"/>
      <c r="KN590" s="3"/>
      <c r="KO590" s="3"/>
      <c r="KP590" s="3"/>
      <c r="KQ590" s="3"/>
      <c r="KR590" s="3"/>
      <c r="KS590" s="3"/>
      <c r="KT590" s="3"/>
      <c r="KU590" s="3"/>
      <c r="KV590" s="3"/>
      <c r="KW590" s="3"/>
      <c r="KX590" s="3"/>
      <c r="KY590" s="3"/>
      <c r="KZ590" s="3"/>
    </row>
    <row r="591" spans="1:312" s="184" customFormat="1" ht="18" customHeight="1" x14ac:dyDescent="0.25">
      <c r="A591" s="76">
        <v>6</v>
      </c>
      <c r="B591" s="175" t="s">
        <v>1641</v>
      </c>
      <c r="C591" s="175" t="s">
        <v>1601</v>
      </c>
      <c r="D591" s="95">
        <v>2</v>
      </c>
      <c r="E591" s="78">
        <f>IF(AM591+1=13,"GRAD",AM591+1)</f>
        <v>10</v>
      </c>
      <c r="F591" s="79"/>
      <c r="G591" s="80"/>
      <c r="H591" s="81"/>
      <c r="I591" s="82" t="str">
        <f>IF(H591&gt;0,"Y"," ")</f>
        <v xml:space="preserve"> </v>
      </c>
      <c r="J591" s="82" t="str">
        <f>IF(H591&gt;0,"Y"," ")</f>
        <v xml:space="preserve"> </v>
      </c>
      <c r="K591" s="176">
        <v>3</v>
      </c>
      <c r="L591" s="96">
        <v>126</v>
      </c>
      <c r="M591" s="79"/>
      <c r="N591" s="76"/>
      <c r="O591" s="76"/>
      <c r="P591" s="76"/>
      <c r="Q591" s="76"/>
      <c r="R591" s="76"/>
      <c r="S591" s="76"/>
      <c r="T591" s="20" t="str">
        <f>IF(G591=6,$E$12,IF(G591=5,$E$13,IF(G591=4,$E$14,IF(G591=3,$E$15,IF(G591=2,$E$16,IF(G591=1,$E$17,IF(G591=7,$E$11," ")))))))</f>
        <v xml:space="preserve"> </v>
      </c>
      <c r="U591" s="23" t="str">
        <f>IF(G591=6,$U$12,IF(G591=5,$U$13,IF(G591=4,$U$14,IF(G591=3,$U$15,IF(G591=2,$U$16,IF(G591=1,$U$17,IF(G591=7,$U$11," ")))))))</f>
        <v xml:space="preserve"> </v>
      </c>
      <c r="V591" s="79"/>
      <c r="W591" s="76"/>
      <c r="X591" s="76"/>
      <c r="Y591" s="80"/>
      <c r="Z591" s="80"/>
      <c r="AA591" s="175" t="s">
        <v>394</v>
      </c>
      <c r="AB591" s="86" t="s">
        <v>1642</v>
      </c>
      <c r="AC591" s="34"/>
      <c r="AD591" s="34"/>
      <c r="AE591" s="34"/>
      <c r="AF591" s="34"/>
      <c r="AG591" s="34"/>
      <c r="AH591" s="34"/>
      <c r="AI591" s="34"/>
      <c r="AJ591" s="34"/>
      <c r="AK591" s="34"/>
      <c r="AL591" s="3"/>
      <c r="AM591" s="180">
        <v>9</v>
      </c>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c r="GO591" s="3"/>
      <c r="GP591" s="3"/>
      <c r="GQ591" s="3"/>
      <c r="GR591" s="3"/>
      <c r="GS591" s="3"/>
      <c r="GT591" s="3"/>
      <c r="GU591" s="3"/>
      <c r="GV591" s="3"/>
      <c r="GW591" s="3"/>
      <c r="GX591" s="3"/>
      <c r="GY591" s="3"/>
      <c r="GZ591" s="3"/>
      <c r="HA591" s="3"/>
      <c r="HB591" s="3"/>
      <c r="HC591" s="3"/>
      <c r="HD591" s="3"/>
      <c r="HE591" s="3"/>
      <c r="HF591" s="3"/>
      <c r="HG591" s="3"/>
      <c r="HH591" s="3"/>
      <c r="HI591" s="3"/>
      <c r="HJ591" s="3"/>
      <c r="HK591" s="3"/>
      <c r="HL591" s="3"/>
      <c r="HM591" s="3"/>
      <c r="HN591" s="3"/>
      <c r="HO591" s="3"/>
      <c r="HP591" s="3"/>
      <c r="HQ591" s="3"/>
      <c r="HR591" s="3"/>
      <c r="HS591" s="3"/>
      <c r="HT591" s="3"/>
      <c r="HU591" s="3"/>
      <c r="HV591" s="3"/>
      <c r="HW591" s="3"/>
      <c r="HX591" s="3"/>
      <c r="HY591" s="3"/>
      <c r="HZ591" s="3"/>
      <c r="IA591" s="3"/>
      <c r="IB591" s="3"/>
      <c r="IC591" s="3"/>
      <c r="ID591" s="3"/>
      <c r="IE591" s="3"/>
      <c r="IF591" s="3"/>
      <c r="IG591" s="3"/>
      <c r="IH591" s="3"/>
      <c r="II591" s="3"/>
      <c r="IJ591" s="3"/>
      <c r="IK591" s="3"/>
      <c r="IL591" s="3"/>
      <c r="IM591" s="3"/>
      <c r="IN591" s="3"/>
      <c r="IO591" s="3"/>
      <c r="IP591" s="3"/>
      <c r="IQ591" s="3"/>
      <c r="IR591" s="3"/>
      <c r="IS591" s="3"/>
      <c r="IT591" s="3"/>
      <c r="IU591" s="3"/>
      <c r="IV591" s="3"/>
      <c r="IW591" s="3"/>
      <c r="IX591" s="3"/>
      <c r="IY591" s="3"/>
      <c r="IZ591" s="3"/>
      <c r="JA591" s="3"/>
      <c r="JB591" s="3"/>
      <c r="JC591" s="3"/>
      <c r="JD591" s="3"/>
      <c r="JE591" s="3"/>
      <c r="JF591" s="3"/>
      <c r="JG591" s="3"/>
      <c r="JH591" s="3"/>
      <c r="JI591" s="3"/>
      <c r="JJ591" s="3"/>
      <c r="JK591" s="3"/>
      <c r="JL591" s="3"/>
      <c r="JM591" s="3"/>
      <c r="JN591" s="3"/>
      <c r="JO591" s="3"/>
      <c r="JP591" s="3"/>
      <c r="JQ591" s="3"/>
      <c r="JR591" s="3"/>
      <c r="JS591" s="3"/>
      <c r="JT591" s="3"/>
      <c r="JU591" s="3"/>
      <c r="JV591" s="3"/>
      <c r="JW591" s="3"/>
      <c r="JX591" s="3"/>
      <c r="JY591" s="3"/>
      <c r="JZ591" s="3"/>
      <c r="KA591" s="3"/>
      <c r="KB591" s="3"/>
      <c r="KC591" s="3"/>
      <c r="KD591" s="3"/>
      <c r="KE591" s="3"/>
      <c r="KF591" s="3"/>
      <c r="KG591" s="3"/>
      <c r="KH591" s="3"/>
      <c r="KI591" s="3"/>
      <c r="KJ591" s="3"/>
      <c r="KK591" s="3"/>
      <c r="KL591" s="3"/>
      <c r="KM591" s="3"/>
      <c r="KN591" s="3"/>
      <c r="KO591" s="3"/>
      <c r="KP591" s="3"/>
      <c r="KQ591" s="3"/>
      <c r="KR591" s="3"/>
      <c r="KS591" s="3"/>
      <c r="KT591" s="3"/>
      <c r="KU591" s="3"/>
      <c r="KV591" s="3"/>
      <c r="KW591" s="3"/>
      <c r="KX591" s="3"/>
      <c r="KY591" s="3"/>
      <c r="KZ591" s="3"/>
    </row>
    <row r="592" spans="1:312" s="184" customFormat="1" ht="18" customHeight="1" x14ac:dyDescent="0.25">
      <c r="A592" s="76">
        <v>6</v>
      </c>
      <c r="B592" s="175" t="s">
        <v>1643</v>
      </c>
      <c r="C592" s="175" t="s">
        <v>1620</v>
      </c>
      <c r="D592" s="95">
        <v>2</v>
      </c>
      <c r="E592" s="78">
        <f>IF(AM592+1=13,"GRAD",AM592+1)</f>
        <v>12</v>
      </c>
      <c r="F592" s="79"/>
      <c r="G592" s="80"/>
      <c r="H592" s="81"/>
      <c r="I592" s="82" t="str">
        <f>IF(H592&gt;0,"Y"," ")</f>
        <v xml:space="preserve"> </v>
      </c>
      <c r="J592" s="82" t="str">
        <f>IF(H592&gt;0,"Y"," ")</f>
        <v xml:space="preserve"> </v>
      </c>
      <c r="K592" s="176">
        <v>4</v>
      </c>
      <c r="L592" s="96">
        <v>126</v>
      </c>
      <c r="M592" s="79"/>
      <c r="N592" s="76"/>
      <c r="O592" s="76"/>
      <c r="P592" s="76"/>
      <c r="Q592" s="76"/>
      <c r="R592" s="76"/>
      <c r="S592" s="76"/>
      <c r="T592" s="20" t="str">
        <f>IF(G592=6,$E$12,IF(G592=5,$E$13,IF(G592=4,$E$14,IF(G592=3,$E$15,IF(G592=2,$E$16,IF(G592=1,$E$17,IF(G592=7,$E$11," ")))))))</f>
        <v xml:space="preserve"> </v>
      </c>
      <c r="U592" s="23" t="str">
        <f>IF(G592=6,$U$12,IF(G592=5,$U$13,IF(G592=4,$U$14,IF(G592=3,$U$15,IF(G592=2,$U$16,IF(G592=1,$U$17,IF(G592=7,$U$11," ")))))))</f>
        <v xml:space="preserve"> </v>
      </c>
      <c r="V592" s="79"/>
      <c r="W592" s="76"/>
      <c r="X592" s="76"/>
      <c r="Y592" s="80"/>
      <c r="Z592" s="80"/>
      <c r="AA592" s="175" t="s">
        <v>1644</v>
      </c>
      <c r="AB592" s="86" t="s">
        <v>1630</v>
      </c>
      <c r="AC592" s="34"/>
      <c r="AD592" s="34"/>
      <c r="AE592" s="34"/>
      <c r="AF592" s="34"/>
      <c r="AG592" s="34"/>
      <c r="AH592" s="34"/>
      <c r="AI592" s="34"/>
      <c r="AJ592" s="34"/>
      <c r="AK592" s="34"/>
      <c r="AL592" s="3"/>
      <c r="AM592" s="180">
        <v>11</v>
      </c>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c r="GO592" s="3"/>
      <c r="GP592" s="3"/>
      <c r="GQ592" s="3"/>
      <c r="GR592" s="3"/>
      <c r="GS592" s="3"/>
      <c r="GT592" s="3"/>
      <c r="GU592" s="3"/>
      <c r="GV592" s="3"/>
      <c r="GW592" s="3"/>
      <c r="GX592" s="3"/>
      <c r="GY592" s="3"/>
      <c r="GZ592" s="3"/>
      <c r="HA592" s="3"/>
      <c r="HB592" s="3"/>
      <c r="HC592" s="3"/>
      <c r="HD592" s="3"/>
      <c r="HE592" s="3"/>
      <c r="HF592" s="3"/>
      <c r="HG592" s="3"/>
      <c r="HH592" s="3"/>
      <c r="HI592" s="3"/>
      <c r="HJ592" s="3"/>
      <c r="HK592" s="3"/>
      <c r="HL592" s="3"/>
      <c r="HM592" s="3"/>
      <c r="HN592" s="3"/>
      <c r="HO592" s="3"/>
      <c r="HP592" s="3"/>
      <c r="HQ592" s="3"/>
      <c r="HR592" s="3"/>
      <c r="HS592" s="3"/>
      <c r="HT592" s="3"/>
      <c r="HU592" s="3"/>
      <c r="HV592" s="3"/>
      <c r="HW592" s="3"/>
      <c r="HX592" s="3"/>
      <c r="HY592" s="3"/>
      <c r="HZ592" s="3"/>
      <c r="IA592" s="3"/>
      <c r="IB592" s="3"/>
      <c r="IC592" s="3"/>
      <c r="ID592" s="3"/>
      <c r="IE592" s="3"/>
      <c r="IF592" s="3"/>
      <c r="IG592" s="3"/>
      <c r="IH592" s="3"/>
      <c r="II592" s="3"/>
      <c r="IJ592" s="3"/>
      <c r="IK592" s="3"/>
      <c r="IL592" s="3"/>
      <c r="IM592" s="3"/>
      <c r="IN592" s="3"/>
      <c r="IO592" s="3"/>
      <c r="IP592" s="3"/>
      <c r="IQ592" s="3"/>
      <c r="IR592" s="3"/>
      <c r="IS592" s="3"/>
      <c r="IT592" s="3"/>
      <c r="IU592" s="3"/>
      <c r="IV592" s="3"/>
      <c r="IW592" s="3"/>
      <c r="IX592" s="3"/>
      <c r="IY592" s="3"/>
      <c r="IZ592" s="3"/>
      <c r="JA592" s="3"/>
      <c r="JB592" s="3"/>
      <c r="JC592" s="3"/>
      <c r="JD592" s="3"/>
      <c r="JE592" s="3"/>
      <c r="JF592" s="3"/>
      <c r="JG592" s="3"/>
      <c r="JH592" s="3"/>
      <c r="JI592" s="3"/>
      <c r="JJ592" s="3"/>
      <c r="JK592" s="3"/>
      <c r="JL592" s="3"/>
      <c r="JM592" s="3"/>
      <c r="JN592" s="3"/>
      <c r="JO592" s="3"/>
      <c r="JP592" s="3"/>
      <c r="JQ592" s="3"/>
      <c r="JR592" s="3"/>
      <c r="JS592" s="3"/>
      <c r="JT592" s="3"/>
      <c r="JU592" s="3"/>
      <c r="JV592" s="3"/>
      <c r="JW592" s="3"/>
      <c r="JX592" s="3"/>
      <c r="JY592" s="3"/>
      <c r="JZ592" s="3"/>
      <c r="KA592" s="3"/>
      <c r="KB592" s="3"/>
      <c r="KC592" s="3"/>
      <c r="KD592" s="3"/>
      <c r="KE592" s="3"/>
      <c r="KF592" s="3"/>
      <c r="KG592" s="3"/>
      <c r="KH592" s="3"/>
      <c r="KI592" s="3"/>
      <c r="KJ592" s="3"/>
      <c r="KK592" s="3"/>
      <c r="KL592" s="3"/>
      <c r="KM592" s="3"/>
      <c r="KN592" s="3"/>
      <c r="KO592" s="3"/>
      <c r="KP592" s="3"/>
      <c r="KQ592" s="3"/>
      <c r="KR592" s="3"/>
      <c r="KS592" s="3"/>
      <c r="KT592" s="3"/>
      <c r="KU592" s="3"/>
      <c r="KV592" s="3"/>
      <c r="KW592" s="3"/>
      <c r="KX592" s="3"/>
      <c r="KY592" s="3"/>
      <c r="KZ592" s="3"/>
    </row>
    <row r="593" spans="1:312" s="34" customFormat="1" ht="18" customHeight="1" x14ac:dyDescent="0.25">
      <c r="A593" s="76">
        <v>6</v>
      </c>
      <c r="B593" s="175" t="s">
        <v>1645</v>
      </c>
      <c r="C593" s="175" t="s">
        <v>1601</v>
      </c>
      <c r="D593" s="95">
        <v>2</v>
      </c>
      <c r="E593" s="78">
        <f>IF(AM593+1=13,"GRAD",AM593+1)</f>
        <v>12</v>
      </c>
      <c r="F593" s="79"/>
      <c r="G593" s="80"/>
      <c r="H593" s="81"/>
      <c r="I593" s="82" t="str">
        <f>IF(H593&gt;0,"Y"," ")</f>
        <v xml:space="preserve"> </v>
      </c>
      <c r="J593" s="82" t="str">
        <f>IF(H593&gt;0,"Y"," ")</f>
        <v xml:space="preserve"> </v>
      </c>
      <c r="K593" s="176">
        <v>5</v>
      </c>
      <c r="L593" s="96">
        <v>126</v>
      </c>
      <c r="M593" s="79"/>
      <c r="N593" s="76"/>
      <c r="O593" s="76"/>
      <c r="P593" s="76"/>
      <c r="Q593" s="76"/>
      <c r="R593" s="76"/>
      <c r="S593" s="76"/>
      <c r="T593" s="20" t="str">
        <f>IF(G593=6,$E$12,IF(G593=5,$E$13,IF(G593=4,$E$14,IF(G593=3,$E$15,IF(G593=2,$E$16,IF(G593=1,$E$17,IF(G593=7,$E$11," ")))))))</f>
        <v xml:space="preserve"> </v>
      </c>
      <c r="U593" s="23" t="str">
        <f>IF(G593=6,$U$12,IF(G593=5,$U$13,IF(G593=4,$U$14,IF(G593=3,$U$15,IF(G593=2,$U$16,IF(G593=1,$U$17,IF(G593=7,$U$11," ")))))))</f>
        <v xml:space="preserve"> </v>
      </c>
      <c r="V593" s="79"/>
      <c r="W593" s="76"/>
      <c r="X593" s="76"/>
      <c r="Y593" s="80"/>
      <c r="Z593" s="80"/>
      <c r="AA593" s="175" t="s">
        <v>1646</v>
      </c>
      <c r="AB593" s="86" t="s">
        <v>1647</v>
      </c>
      <c r="AM593" s="180">
        <v>11</v>
      </c>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c r="GO593" s="3"/>
      <c r="GP593" s="3"/>
      <c r="GQ593" s="3"/>
      <c r="GR593" s="3"/>
      <c r="GS593" s="3"/>
      <c r="GT593" s="3"/>
      <c r="GU593" s="3"/>
      <c r="GV593" s="3"/>
      <c r="GW593" s="3"/>
      <c r="GX593" s="3"/>
      <c r="GY593" s="3"/>
      <c r="GZ593" s="3"/>
      <c r="HA593" s="3"/>
      <c r="HB593" s="3"/>
      <c r="HC593" s="3"/>
      <c r="HD593" s="3"/>
      <c r="HE593" s="3"/>
      <c r="HF593" s="3"/>
      <c r="HG593" s="3"/>
      <c r="HH593" s="3"/>
      <c r="HI593" s="3"/>
      <c r="HJ593" s="3"/>
      <c r="HK593" s="3"/>
      <c r="HL593" s="3"/>
      <c r="HM593" s="3"/>
      <c r="HN593" s="3"/>
      <c r="HO593" s="3"/>
      <c r="HP593" s="3"/>
      <c r="HQ593" s="3"/>
      <c r="HR593" s="3"/>
      <c r="HS593" s="3"/>
      <c r="HT593" s="3"/>
      <c r="HU593" s="3"/>
      <c r="HV593" s="3"/>
      <c r="HW593" s="3"/>
      <c r="HX593" s="3"/>
      <c r="HY593" s="3"/>
      <c r="HZ593" s="3"/>
      <c r="IA593" s="3"/>
      <c r="IB593" s="3"/>
      <c r="IC593" s="3"/>
      <c r="ID593" s="3"/>
      <c r="IE593" s="3"/>
      <c r="IF593" s="3"/>
      <c r="IG593" s="3"/>
      <c r="IH593" s="3"/>
      <c r="II593" s="3"/>
      <c r="IJ593" s="3"/>
      <c r="IK593" s="3"/>
      <c r="IL593" s="3"/>
      <c r="IM593" s="3"/>
      <c r="IN593" s="3"/>
      <c r="IO593" s="3"/>
      <c r="IP593" s="3"/>
      <c r="IQ593" s="3"/>
      <c r="IR593" s="3"/>
      <c r="IS593" s="3"/>
      <c r="IT593" s="3"/>
      <c r="IU593" s="3"/>
      <c r="IV593" s="3"/>
      <c r="IW593" s="3"/>
      <c r="IX593" s="3"/>
      <c r="IY593" s="3"/>
      <c r="IZ593" s="3"/>
      <c r="JA593" s="3"/>
      <c r="JB593" s="3"/>
      <c r="JC593" s="3"/>
      <c r="JD593" s="3"/>
      <c r="JE593" s="3"/>
      <c r="JF593" s="3"/>
      <c r="JG593" s="3"/>
      <c r="JH593" s="3"/>
      <c r="JI593" s="3"/>
      <c r="JJ593" s="3"/>
      <c r="JK593" s="3"/>
      <c r="JL593" s="3"/>
      <c r="JM593" s="3"/>
      <c r="JN593" s="3"/>
      <c r="JO593" s="3"/>
      <c r="JP593" s="3"/>
      <c r="JQ593" s="3"/>
      <c r="JR593" s="3"/>
      <c r="JS593" s="3"/>
      <c r="JT593" s="3"/>
      <c r="JU593" s="3"/>
      <c r="JV593" s="3"/>
      <c r="JW593" s="3"/>
      <c r="JX593" s="3"/>
      <c r="JY593" s="3"/>
      <c r="JZ593" s="3"/>
      <c r="KA593" s="3"/>
      <c r="KB593" s="3"/>
      <c r="KC593" s="3"/>
      <c r="KD593" s="3"/>
      <c r="KE593" s="3"/>
      <c r="KF593" s="3"/>
      <c r="KG593" s="3"/>
      <c r="KH593" s="3"/>
      <c r="KI593" s="3"/>
      <c r="KJ593" s="3"/>
      <c r="KK593" s="3"/>
      <c r="KL593" s="3"/>
      <c r="KM593" s="3"/>
      <c r="KN593" s="3"/>
      <c r="KO593" s="3"/>
      <c r="KP593" s="3"/>
      <c r="KQ593" s="3"/>
      <c r="KR593" s="3"/>
      <c r="KS593" s="3"/>
      <c r="KT593" s="3"/>
      <c r="KU593" s="3"/>
      <c r="KV593" s="3"/>
      <c r="KW593" s="3"/>
      <c r="KX593" s="3"/>
      <c r="KY593" s="3"/>
      <c r="KZ593" s="3"/>
    </row>
    <row r="594" spans="1:312" s="184" customFormat="1" ht="18" customHeight="1" x14ac:dyDescent="0.25">
      <c r="A594" s="76">
        <v>6</v>
      </c>
      <c r="B594" s="175" t="s">
        <v>1648</v>
      </c>
      <c r="C594" s="175" t="s">
        <v>1649</v>
      </c>
      <c r="D594" s="95">
        <v>2</v>
      </c>
      <c r="E594" s="78">
        <f>IF(AM594+1=13,"GRAD",AM594+1)</f>
        <v>12</v>
      </c>
      <c r="F594" s="79"/>
      <c r="G594" s="80"/>
      <c r="H594" s="81"/>
      <c r="I594" s="82" t="str">
        <f>IF(H594&gt;0,"Y"," ")</f>
        <v xml:space="preserve"> </v>
      </c>
      <c r="J594" s="82" t="str">
        <f>IF(H594&gt;0,"Y"," ")</f>
        <v xml:space="preserve"> </v>
      </c>
      <c r="K594" s="176">
        <v>6</v>
      </c>
      <c r="L594" s="96">
        <v>126</v>
      </c>
      <c r="M594" s="79"/>
      <c r="N594" s="76"/>
      <c r="O594" s="76"/>
      <c r="P594" s="76"/>
      <c r="Q594" s="76"/>
      <c r="R594" s="76"/>
      <c r="S594" s="76"/>
      <c r="T594" s="20" t="str">
        <f>IF(G594=6,$E$12,IF(G594=5,$E$13,IF(G594=4,$E$14,IF(G594=3,$E$15,IF(G594=2,$E$16,IF(G594=1,$E$17,IF(G594=7,$E$11," ")))))))</f>
        <v xml:space="preserve"> </v>
      </c>
      <c r="U594" s="23" t="str">
        <f>IF(G594=6,$U$12,IF(G594=5,$U$13,IF(G594=4,$U$14,IF(G594=3,$U$15,IF(G594=2,$U$16,IF(G594=1,$U$17,IF(G594=7,$U$11," ")))))))</f>
        <v xml:space="preserve"> </v>
      </c>
      <c r="V594" s="79"/>
      <c r="W594" s="76"/>
      <c r="X594" s="76"/>
      <c r="Y594" s="80"/>
      <c r="Z594" s="80"/>
      <c r="AA594" s="175" t="s">
        <v>1650</v>
      </c>
      <c r="AB594" s="86" t="s">
        <v>1651</v>
      </c>
      <c r="AC594" s="34"/>
      <c r="AD594" s="34"/>
      <c r="AE594" s="34"/>
      <c r="AF594" s="34"/>
      <c r="AG594" s="34"/>
      <c r="AH594" s="34"/>
      <c r="AI594" s="34"/>
      <c r="AJ594" s="34"/>
      <c r="AK594" s="34"/>
      <c r="AL594" s="3"/>
      <c r="AM594" s="180">
        <v>11</v>
      </c>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c r="GO594" s="3"/>
      <c r="GP594" s="3"/>
      <c r="GQ594" s="3"/>
      <c r="GR594" s="3"/>
      <c r="GS594" s="3"/>
      <c r="GT594" s="3"/>
      <c r="GU594" s="3"/>
      <c r="GV594" s="3"/>
      <c r="GW594" s="3"/>
      <c r="GX594" s="3"/>
      <c r="GY594" s="3"/>
      <c r="GZ594" s="3"/>
      <c r="HA594" s="3"/>
      <c r="HB594" s="3"/>
      <c r="HC594" s="3"/>
      <c r="HD594" s="3"/>
      <c r="HE594" s="3"/>
      <c r="HF594" s="3"/>
      <c r="HG594" s="3"/>
      <c r="HH594" s="3"/>
      <c r="HI594" s="3"/>
      <c r="HJ594" s="3"/>
      <c r="HK594" s="3"/>
      <c r="HL594" s="3"/>
      <c r="HM594" s="3"/>
      <c r="HN594" s="3"/>
      <c r="HO594" s="3"/>
      <c r="HP594" s="3"/>
      <c r="HQ594" s="3"/>
      <c r="HR594" s="3"/>
      <c r="HS594" s="3"/>
      <c r="HT594" s="3"/>
      <c r="HU594" s="3"/>
      <c r="HV594" s="3"/>
      <c r="HW594" s="3"/>
      <c r="HX594" s="3"/>
      <c r="HY594" s="3"/>
      <c r="HZ594" s="3"/>
      <c r="IA594" s="3"/>
      <c r="IB594" s="3"/>
      <c r="IC594" s="3"/>
      <c r="ID594" s="3"/>
      <c r="IE594" s="3"/>
      <c r="IF594" s="3"/>
      <c r="IG594" s="3"/>
      <c r="IH594" s="3"/>
      <c r="II594" s="3"/>
      <c r="IJ594" s="3"/>
      <c r="IK594" s="3"/>
      <c r="IL594" s="3"/>
      <c r="IM594" s="3"/>
      <c r="IN594" s="3"/>
      <c r="IO594" s="3"/>
      <c r="IP594" s="3"/>
      <c r="IQ594" s="3"/>
      <c r="IR594" s="3"/>
      <c r="IS594" s="3"/>
      <c r="IT594" s="3"/>
      <c r="IU594" s="3"/>
      <c r="IV594" s="3"/>
      <c r="IW594" s="3"/>
      <c r="IX594" s="3"/>
      <c r="IY594" s="3"/>
      <c r="IZ594" s="3"/>
      <c r="JA594" s="3"/>
      <c r="JB594" s="3"/>
      <c r="JC594" s="3"/>
      <c r="JD594" s="3"/>
      <c r="JE594" s="3"/>
      <c r="JF594" s="3"/>
      <c r="JG594" s="3"/>
      <c r="JH594" s="3"/>
      <c r="JI594" s="3"/>
      <c r="JJ594" s="3"/>
      <c r="JK594" s="3"/>
      <c r="JL594" s="3"/>
      <c r="JM594" s="3"/>
      <c r="JN594" s="3"/>
      <c r="JO594" s="3"/>
      <c r="JP594" s="3"/>
      <c r="JQ594" s="3"/>
      <c r="JR594" s="3"/>
      <c r="JS594" s="3"/>
      <c r="JT594" s="3"/>
      <c r="JU594" s="3"/>
      <c r="JV594" s="3"/>
      <c r="JW594" s="3"/>
      <c r="JX594" s="3"/>
      <c r="JY594" s="3"/>
      <c r="JZ594" s="3"/>
      <c r="KA594" s="3"/>
      <c r="KB594" s="3"/>
      <c r="KC594" s="3"/>
      <c r="KD594" s="3"/>
      <c r="KE594" s="3"/>
      <c r="KF594" s="3"/>
      <c r="KG594" s="3"/>
      <c r="KH594" s="3"/>
      <c r="KI594" s="3"/>
      <c r="KJ594" s="3"/>
      <c r="KK594" s="3"/>
      <c r="KL594" s="3"/>
      <c r="KM594" s="3"/>
      <c r="KN594" s="3"/>
      <c r="KO594" s="3"/>
      <c r="KP594" s="3"/>
      <c r="KQ594" s="3"/>
      <c r="KR594" s="3"/>
      <c r="KS594" s="3"/>
      <c r="KT594" s="3"/>
      <c r="KU594" s="3"/>
      <c r="KV594" s="3"/>
      <c r="KW594" s="3"/>
      <c r="KX594" s="3"/>
      <c r="KY594" s="3"/>
      <c r="KZ594" s="3"/>
    </row>
    <row r="595" spans="1:312" s="34" customFormat="1" ht="18" customHeight="1" x14ac:dyDescent="0.25">
      <c r="A595" s="76">
        <v>6</v>
      </c>
      <c r="B595" s="175" t="s">
        <v>1652</v>
      </c>
      <c r="C595" s="175" t="s">
        <v>1601</v>
      </c>
      <c r="D595" s="95">
        <v>2</v>
      </c>
      <c r="E595" s="78">
        <f>IF(AM595+1=13,"GRAD",AM595+1)</f>
        <v>10</v>
      </c>
      <c r="F595" s="79"/>
      <c r="G595" s="80">
        <v>4</v>
      </c>
      <c r="H595" s="81">
        <v>3</v>
      </c>
      <c r="I595" s="82" t="str">
        <f>IF(H595&gt;0,"Y"," ")</f>
        <v>Y</v>
      </c>
      <c r="J595" s="82" t="str">
        <f>IF(H595&gt;0,"Y"," ")</f>
        <v>Y</v>
      </c>
      <c r="K595" s="176">
        <v>1</v>
      </c>
      <c r="L595" s="96">
        <v>132</v>
      </c>
      <c r="M595" s="79"/>
      <c r="N595" s="76"/>
      <c r="O595" s="76"/>
      <c r="P595" s="76"/>
      <c r="Q595" s="76"/>
      <c r="R595" s="76"/>
      <c r="S595" s="76"/>
      <c r="T595" s="20">
        <f>IF(G595=6,$E$12,IF(G595=5,$E$13,IF(G595=4,$E$14,IF(G595=3,$E$15,IF(G595=2,$E$16,IF(G595=1,$E$17,IF(G595=7,$E$11," ")))))))</f>
        <v>26</v>
      </c>
      <c r="U595" s="23">
        <f>IF(G595=6,$U$12,IF(G595=5,$U$13,IF(G595=4,$U$14,IF(G595=3,$U$15,IF(G595=2,$U$16,IF(G595=1,$U$17,IF(G595=7,$U$11," ")))))))</f>
        <v>60</v>
      </c>
      <c r="V595" s="79"/>
      <c r="W595" s="76"/>
      <c r="X595" s="76"/>
      <c r="Y595" s="80"/>
      <c r="Z595" s="80"/>
      <c r="AA595" s="175" t="s">
        <v>221</v>
      </c>
      <c r="AB595" s="87" t="s">
        <v>1653</v>
      </c>
      <c r="AC595" s="88"/>
      <c r="AD595" s="88"/>
      <c r="AE595" s="88"/>
      <c r="AF595" s="88"/>
      <c r="AG595" s="186"/>
      <c r="AH595" s="186"/>
      <c r="AI595" s="186"/>
      <c r="AJ595" s="186"/>
      <c r="AK595" s="186"/>
      <c r="AL595" s="186"/>
      <c r="AM595" s="180">
        <v>9</v>
      </c>
      <c r="DR595" s="184"/>
      <c r="DS595" s="184"/>
      <c r="DT595" s="184"/>
      <c r="DU595" s="184"/>
      <c r="DV595" s="184"/>
      <c r="DW595" s="184"/>
      <c r="DX595" s="184"/>
      <c r="DY595" s="184"/>
      <c r="DZ595" s="184"/>
      <c r="EA595" s="184"/>
      <c r="EB595" s="184"/>
      <c r="EC595" s="184"/>
      <c r="ED595" s="184"/>
      <c r="EE595" s="184"/>
      <c r="EF595" s="184"/>
      <c r="EG595" s="184"/>
      <c r="EH595" s="184"/>
      <c r="EI595" s="184"/>
      <c r="EJ595" s="184"/>
      <c r="EK595" s="184"/>
      <c r="EL595" s="184"/>
      <c r="EM595" s="184"/>
      <c r="EN595" s="184"/>
      <c r="EO595" s="184"/>
      <c r="EP595" s="184"/>
      <c r="EQ595" s="184"/>
      <c r="ER595" s="184"/>
      <c r="ES595" s="184"/>
      <c r="ET595" s="184"/>
      <c r="EU595" s="184"/>
      <c r="EV595" s="184"/>
      <c r="EW595" s="184"/>
      <c r="EX595" s="184"/>
      <c r="EY595" s="184"/>
      <c r="EZ595" s="184"/>
      <c r="FA595" s="184"/>
      <c r="FB595" s="184"/>
      <c r="FC595" s="184"/>
      <c r="FD595" s="184"/>
      <c r="FE595" s="184"/>
      <c r="FF595" s="184"/>
      <c r="FG595" s="184"/>
      <c r="FH595" s="184"/>
      <c r="FI595" s="184"/>
      <c r="FJ595" s="184"/>
      <c r="FK595" s="184"/>
      <c r="FL595" s="184"/>
      <c r="FM595" s="184"/>
      <c r="FN595" s="184"/>
      <c r="FO595" s="184"/>
      <c r="FP595" s="184"/>
      <c r="FQ595" s="184"/>
      <c r="FR595" s="184"/>
      <c r="FS595" s="184"/>
      <c r="FT595" s="184"/>
      <c r="FU595" s="184"/>
      <c r="FV595" s="184"/>
      <c r="FW595" s="184"/>
      <c r="FX595" s="184"/>
      <c r="FY595" s="184"/>
      <c r="FZ595" s="184"/>
      <c r="GA595" s="184"/>
      <c r="GB595" s="184"/>
      <c r="GC595" s="184"/>
      <c r="GD595" s="184"/>
      <c r="GE595" s="184"/>
      <c r="GF595" s="184"/>
      <c r="GG595" s="184"/>
      <c r="GH595" s="184"/>
      <c r="GI595" s="184"/>
      <c r="GJ595" s="184"/>
      <c r="GK595" s="184"/>
      <c r="GL595" s="184"/>
      <c r="GM595" s="184"/>
      <c r="GN595" s="184"/>
      <c r="GO595" s="184"/>
      <c r="GP595" s="184"/>
      <c r="GQ595" s="184"/>
      <c r="GR595" s="184"/>
      <c r="GS595" s="184"/>
      <c r="GT595" s="184"/>
      <c r="GU595" s="184"/>
      <c r="GV595" s="184"/>
      <c r="GW595" s="184"/>
      <c r="GX595" s="184"/>
      <c r="GY595" s="184"/>
      <c r="GZ595" s="184"/>
      <c r="HA595" s="184"/>
      <c r="HB595" s="184"/>
      <c r="HC595" s="184"/>
      <c r="HD595" s="184"/>
      <c r="HE595" s="184"/>
      <c r="HF595" s="184"/>
      <c r="HG595" s="184"/>
      <c r="HH595" s="184"/>
      <c r="HI595" s="184"/>
      <c r="HJ595" s="184"/>
      <c r="HK595" s="184"/>
      <c r="HL595" s="184"/>
      <c r="HM595" s="184"/>
      <c r="HN595" s="184"/>
      <c r="HO595" s="184"/>
      <c r="HP595" s="184"/>
      <c r="HQ595" s="184"/>
      <c r="HR595" s="184"/>
      <c r="HS595" s="184"/>
      <c r="HT595" s="184"/>
      <c r="HU595" s="184"/>
      <c r="HV595" s="184"/>
      <c r="HW595" s="184"/>
      <c r="HX595" s="184"/>
      <c r="HY595" s="184"/>
      <c r="HZ595" s="184"/>
      <c r="IA595" s="184"/>
      <c r="IB595" s="184"/>
      <c r="IC595" s="184"/>
      <c r="ID595" s="184"/>
      <c r="IE595" s="184"/>
      <c r="IF595" s="184"/>
      <c r="IG595" s="184"/>
      <c r="IH595" s="184"/>
      <c r="II595" s="184"/>
      <c r="IJ595" s="184"/>
      <c r="IK595" s="184"/>
      <c r="IL595" s="184"/>
      <c r="IM595" s="184"/>
      <c r="IN595" s="184"/>
      <c r="IO595" s="184"/>
      <c r="IP595" s="184"/>
      <c r="IQ595" s="184"/>
      <c r="IR595" s="184"/>
      <c r="IS595" s="184"/>
      <c r="IT595" s="184"/>
      <c r="IU595" s="184"/>
      <c r="IV595" s="184"/>
      <c r="IW595" s="184"/>
      <c r="IX595" s="184"/>
      <c r="IY595" s="184"/>
      <c r="IZ595" s="184"/>
      <c r="JA595" s="184"/>
      <c r="JB595" s="184"/>
      <c r="JC595" s="184"/>
      <c r="JD595" s="184"/>
      <c r="JE595" s="184"/>
      <c r="JF595" s="184"/>
      <c r="JG595" s="184"/>
      <c r="JH595" s="184"/>
      <c r="JI595" s="184"/>
      <c r="JJ595" s="184"/>
      <c r="JK595" s="184"/>
      <c r="JL595" s="184"/>
      <c r="JM595" s="184"/>
      <c r="JN595" s="184"/>
      <c r="JO595" s="184"/>
      <c r="JP595" s="184"/>
      <c r="JQ595" s="184"/>
      <c r="JR595" s="184"/>
      <c r="JS595" s="184"/>
      <c r="JT595" s="184"/>
      <c r="JU595" s="184"/>
      <c r="JV595" s="184"/>
      <c r="JW595" s="184"/>
      <c r="JX595" s="184"/>
      <c r="JY595" s="184"/>
      <c r="JZ595" s="184"/>
      <c r="KA595" s="184"/>
      <c r="KB595" s="184"/>
      <c r="KC595" s="184"/>
      <c r="KD595" s="184"/>
      <c r="KE595" s="184"/>
      <c r="KF595" s="184"/>
      <c r="KG595" s="184"/>
      <c r="KH595" s="184"/>
      <c r="KI595" s="184"/>
      <c r="KJ595" s="184"/>
      <c r="KK595" s="184"/>
      <c r="KL595" s="184"/>
      <c r="KM595" s="184"/>
      <c r="KN595" s="184"/>
      <c r="KO595" s="184"/>
      <c r="KP595" s="184"/>
      <c r="KQ595" s="184"/>
      <c r="KR595" s="184"/>
      <c r="KS595" s="184"/>
      <c r="KT595" s="184"/>
      <c r="KU595" s="184"/>
      <c r="KV595" s="184"/>
      <c r="KW595" s="184"/>
      <c r="KX595" s="184"/>
      <c r="KY595" s="184"/>
      <c r="KZ595" s="184"/>
    </row>
    <row r="596" spans="1:312" s="34" customFormat="1" ht="18" customHeight="1" x14ac:dyDescent="0.25">
      <c r="A596" s="76">
        <v>6</v>
      </c>
      <c r="B596" s="175" t="s">
        <v>1654</v>
      </c>
      <c r="C596" s="175" t="s">
        <v>1632</v>
      </c>
      <c r="D596" s="95">
        <v>2</v>
      </c>
      <c r="E596" s="78">
        <f>IF(AM596+1=13,"GRAD",AM596+1)</f>
        <v>12</v>
      </c>
      <c r="F596" s="79"/>
      <c r="G596" s="80"/>
      <c r="H596" s="81">
        <v>9</v>
      </c>
      <c r="I596" s="82" t="str">
        <f>IF(H596&gt;0,"Y"," ")</f>
        <v>Y</v>
      </c>
      <c r="J596" s="82" t="str">
        <f>IF(H596&gt;0,"Y"," ")</f>
        <v>Y</v>
      </c>
      <c r="K596" s="176">
        <v>2</v>
      </c>
      <c r="L596" s="96">
        <v>132</v>
      </c>
      <c r="M596" s="79"/>
      <c r="N596" s="76"/>
      <c r="O596" s="76"/>
      <c r="P596" s="76"/>
      <c r="Q596" s="76"/>
      <c r="R596" s="76"/>
      <c r="S596" s="76"/>
      <c r="T596" s="20" t="str">
        <f>IF(G596=6,$E$12,IF(G596=5,$E$13,IF(G596=4,$E$14,IF(G596=3,$E$15,IF(G596=2,$E$16,IF(G596=1,$E$17,IF(G596=7,$E$11," ")))))))</f>
        <v xml:space="preserve"> </v>
      </c>
      <c r="U596" s="23" t="str">
        <f>IF(G596=6,$U$12,IF(G596=5,$U$13,IF(G596=4,$U$14,IF(G596=3,$U$15,IF(G596=2,$U$16,IF(G596=1,$U$17,IF(G596=7,$U$11," ")))))))</f>
        <v xml:space="preserve"> </v>
      </c>
      <c r="V596" s="79"/>
      <c r="W596" s="76"/>
      <c r="X596" s="76"/>
      <c r="Y596" s="80"/>
      <c r="Z596" s="80"/>
      <c r="AA596" s="175" t="s">
        <v>712</v>
      </c>
      <c r="AB596" s="84" t="s">
        <v>1655</v>
      </c>
      <c r="AC596" s="184"/>
      <c r="AD596" s="185"/>
      <c r="AE596" s="185"/>
      <c r="AF596" s="185"/>
      <c r="AG596" s="186"/>
      <c r="AH596" s="186"/>
      <c r="AI596" s="186"/>
      <c r="AJ596" s="186"/>
      <c r="AK596" s="186"/>
      <c r="AL596" s="186"/>
      <c r="AM596" s="180">
        <v>11</v>
      </c>
      <c r="AN596" s="184"/>
      <c r="AO596" s="184"/>
      <c r="AP596" s="184"/>
      <c r="AQ596" s="184"/>
      <c r="AR596" s="184"/>
      <c r="AS596" s="184"/>
      <c r="AT596" s="184"/>
      <c r="AU596" s="184"/>
      <c r="AV596" s="184"/>
      <c r="AW596" s="184"/>
      <c r="AX596" s="184"/>
      <c r="AY596" s="184"/>
      <c r="AZ596" s="184"/>
      <c r="BA596" s="184"/>
      <c r="BB596" s="184"/>
      <c r="BC596" s="184"/>
      <c r="BD596" s="184"/>
      <c r="BE596" s="184"/>
      <c r="BF596" s="184"/>
      <c r="BG596" s="184"/>
      <c r="BH596" s="184"/>
      <c r="BI596" s="184"/>
      <c r="BJ596" s="184"/>
      <c r="BK596" s="184"/>
      <c r="BL596" s="184"/>
      <c r="BM596" s="184"/>
      <c r="BN596" s="184"/>
      <c r="BO596" s="184"/>
      <c r="BP596" s="184"/>
      <c r="BQ596" s="184"/>
      <c r="BR596" s="184"/>
      <c r="BS596" s="184"/>
      <c r="BT596" s="184"/>
      <c r="BU596" s="184"/>
      <c r="BV596" s="184"/>
      <c r="BW596" s="184"/>
      <c r="BX596" s="184"/>
      <c r="BY596" s="184"/>
      <c r="BZ596" s="184"/>
      <c r="CA596" s="184"/>
      <c r="CB596" s="184"/>
      <c r="CC596" s="184"/>
      <c r="CD596" s="184"/>
      <c r="CE596" s="184"/>
      <c r="CF596" s="184"/>
      <c r="CG596" s="184"/>
      <c r="CH596" s="184"/>
      <c r="CI596" s="184"/>
      <c r="CJ596" s="184"/>
      <c r="CK596" s="184"/>
      <c r="CL596" s="184"/>
      <c r="CM596" s="184"/>
      <c r="CN596" s="184"/>
      <c r="CO596" s="184"/>
      <c r="CP596" s="184"/>
      <c r="CQ596" s="184"/>
      <c r="CR596" s="184"/>
      <c r="CS596" s="184"/>
      <c r="CT596" s="184"/>
      <c r="CU596" s="184"/>
      <c r="CV596" s="184"/>
      <c r="CW596" s="184"/>
      <c r="CX596" s="184"/>
      <c r="CY596" s="184"/>
      <c r="CZ596" s="184"/>
      <c r="DA596" s="184"/>
      <c r="DB596" s="184"/>
      <c r="DC596" s="184"/>
      <c r="DD596" s="184"/>
      <c r="DE596" s="184"/>
      <c r="DF596" s="184"/>
      <c r="DG596" s="184"/>
      <c r="DH596" s="184"/>
      <c r="DI596" s="184"/>
      <c r="DJ596" s="184"/>
      <c r="DK596" s="184"/>
      <c r="DL596" s="184"/>
      <c r="DM596" s="184"/>
      <c r="DN596" s="184"/>
      <c r="DO596" s="184"/>
      <c r="DP596" s="184"/>
      <c r="DQ596" s="184"/>
      <c r="DR596" s="184"/>
      <c r="DS596" s="184"/>
      <c r="DT596" s="184"/>
      <c r="DU596" s="184"/>
      <c r="DV596" s="184"/>
      <c r="DW596" s="184"/>
      <c r="DX596" s="184"/>
      <c r="DY596" s="184"/>
      <c r="DZ596" s="184"/>
      <c r="EA596" s="184"/>
      <c r="EB596" s="184"/>
      <c r="EC596" s="184"/>
      <c r="ED596" s="184"/>
      <c r="EE596" s="184"/>
      <c r="EF596" s="184"/>
      <c r="EG596" s="184"/>
      <c r="EH596" s="184"/>
      <c r="EI596" s="184"/>
      <c r="EJ596" s="184"/>
      <c r="EK596" s="184"/>
      <c r="EL596" s="184"/>
      <c r="EM596" s="184"/>
      <c r="EN596" s="184"/>
      <c r="EO596" s="184"/>
      <c r="EP596" s="184"/>
      <c r="EQ596" s="184"/>
      <c r="ER596" s="184"/>
      <c r="ES596" s="184"/>
      <c r="ET596" s="184"/>
      <c r="EU596" s="184"/>
      <c r="EV596" s="184"/>
      <c r="EW596" s="184"/>
      <c r="EX596" s="184"/>
      <c r="EY596" s="184"/>
      <c r="EZ596" s="184"/>
      <c r="FA596" s="184"/>
      <c r="FB596" s="184"/>
      <c r="FC596" s="184"/>
      <c r="FD596" s="184"/>
      <c r="FE596" s="184"/>
      <c r="FF596" s="184"/>
      <c r="FG596" s="184"/>
      <c r="FH596" s="184"/>
      <c r="FI596" s="184"/>
      <c r="FJ596" s="184"/>
      <c r="FK596" s="184"/>
      <c r="FL596" s="184"/>
      <c r="FM596" s="184"/>
      <c r="FN596" s="184"/>
      <c r="FO596" s="184"/>
      <c r="FP596" s="184"/>
      <c r="FQ596" s="184"/>
      <c r="FR596" s="184"/>
      <c r="FS596" s="184"/>
      <c r="FT596" s="184"/>
      <c r="FU596" s="184"/>
      <c r="FV596" s="184"/>
      <c r="FW596" s="184"/>
      <c r="FX596" s="184"/>
      <c r="FY596" s="184"/>
      <c r="FZ596" s="184"/>
      <c r="GA596" s="184"/>
      <c r="GB596" s="184"/>
      <c r="GC596" s="184"/>
      <c r="GD596" s="184"/>
      <c r="GE596" s="184"/>
      <c r="GF596" s="184"/>
      <c r="GG596" s="184"/>
      <c r="GH596" s="184"/>
      <c r="GI596" s="184"/>
      <c r="GJ596" s="184"/>
      <c r="GK596" s="184"/>
      <c r="GL596" s="184"/>
      <c r="GM596" s="184"/>
      <c r="GN596" s="184"/>
      <c r="GO596" s="184"/>
      <c r="GP596" s="184"/>
      <c r="GQ596" s="184"/>
      <c r="GR596" s="184"/>
      <c r="GS596" s="184"/>
      <c r="GT596" s="184"/>
      <c r="GU596" s="184"/>
      <c r="GV596" s="184"/>
      <c r="GW596" s="184"/>
      <c r="GX596" s="184"/>
      <c r="GY596" s="184"/>
      <c r="GZ596" s="184"/>
      <c r="HA596" s="184"/>
      <c r="HB596" s="184"/>
      <c r="HC596" s="184"/>
      <c r="HD596" s="184"/>
      <c r="HE596" s="184"/>
      <c r="HF596" s="184"/>
      <c r="HG596" s="184"/>
      <c r="HH596" s="184"/>
      <c r="HI596" s="184"/>
      <c r="HJ596" s="184"/>
      <c r="HK596" s="184"/>
      <c r="HL596" s="184"/>
      <c r="HM596" s="184"/>
      <c r="HN596" s="184"/>
      <c r="HO596" s="184"/>
      <c r="HP596" s="184"/>
      <c r="HQ596" s="184"/>
      <c r="HR596" s="184"/>
      <c r="HS596" s="184"/>
      <c r="HT596" s="184"/>
      <c r="HU596" s="184"/>
      <c r="HV596" s="184"/>
      <c r="HW596" s="184"/>
      <c r="HX596" s="184"/>
      <c r="HY596" s="184"/>
      <c r="HZ596" s="184"/>
      <c r="IA596" s="184"/>
      <c r="IB596" s="184"/>
      <c r="IC596" s="184"/>
      <c r="ID596" s="184"/>
      <c r="IE596" s="184"/>
      <c r="IF596" s="184"/>
      <c r="IG596" s="184"/>
      <c r="IH596" s="184"/>
      <c r="II596" s="184"/>
      <c r="IJ596" s="184"/>
      <c r="IK596" s="184"/>
      <c r="IL596" s="184"/>
      <c r="IM596" s="184"/>
      <c r="IN596" s="184"/>
      <c r="IO596" s="184"/>
      <c r="IP596" s="184"/>
      <c r="IQ596" s="184"/>
      <c r="IR596" s="184"/>
      <c r="IS596" s="184"/>
      <c r="IT596" s="184"/>
      <c r="IU596" s="184"/>
      <c r="IV596" s="184"/>
      <c r="IW596" s="184"/>
      <c r="IX596" s="184"/>
      <c r="IY596" s="184"/>
      <c r="IZ596" s="184"/>
      <c r="JA596" s="184"/>
      <c r="JB596" s="184"/>
      <c r="JC596" s="184"/>
      <c r="JD596" s="184"/>
      <c r="JE596" s="184"/>
      <c r="JF596" s="184"/>
      <c r="JG596" s="184"/>
      <c r="JH596" s="184"/>
      <c r="JI596" s="184"/>
      <c r="JJ596" s="184"/>
      <c r="JK596" s="184"/>
      <c r="JL596" s="184"/>
      <c r="JM596" s="184"/>
      <c r="JN596" s="184"/>
      <c r="JO596" s="184"/>
      <c r="JP596" s="184"/>
      <c r="JQ596" s="184"/>
      <c r="JR596" s="184"/>
      <c r="JS596" s="184"/>
      <c r="JT596" s="184"/>
      <c r="JU596" s="184"/>
      <c r="JV596" s="184"/>
      <c r="JW596" s="184"/>
      <c r="JX596" s="184"/>
      <c r="JY596" s="184"/>
      <c r="JZ596" s="184"/>
      <c r="KA596" s="184"/>
      <c r="KB596" s="184"/>
      <c r="KC596" s="184"/>
      <c r="KD596" s="184"/>
      <c r="KE596" s="184"/>
      <c r="KF596" s="184"/>
      <c r="KG596" s="184"/>
      <c r="KH596" s="184"/>
      <c r="KI596" s="184"/>
      <c r="KJ596" s="184"/>
      <c r="KK596" s="184"/>
      <c r="KL596" s="184"/>
      <c r="KM596" s="184"/>
      <c r="KN596" s="184"/>
      <c r="KO596" s="184"/>
      <c r="KP596" s="184"/>
      <c r="KQ596" s="184"/>
      <c r="KR596" s="184"/>
      <c r="KS596" s="184"/>
      <c r="KT596" s="184"/>
      <c r="KU596" s="184"/>
      <c r="KV596" s="184"/>
      <c r="KW596" s="184"/>
      <c r="KX596" s="184"/>
      <c r="KY596" s="184"/>
      <c r="KZ596" s="184"/>
    </row>
    <row r="597" spans="1:312" s="34" customFormat="1" ht="18" customHeight="1" x14ac:dyDescent="0.25">
      <c r="A597" s="76">
        <v>6</v>
      </c>
      <c r="B597" s="175" t="s">
        <v>1657</v>
      </c>
      <c r="C597" s="175" t="s">
        <v>1656</v>
      </c>
      <c r="D597" s="95">
        <v>2</v>
      </c>
      <c r="E597" s="78">
        <f>IF(AM597+1=13,"GRAD",AM597+1)</f>
        <v>10</v>
      </c>
      <c r="F597" s="79"/>
      <c r="G597" s="80"/>
      <c r="H597" s="81"/>
      <c r="I597" s="82" t="str">
        <f>IF(H597&gt;0,"Y"," ")</f>
        <v xml:space="preserve"> </v>
      </c>
      <c r="J597" s="82" t="str">
        <f>IF(H597&gt;0,"Y"," ")</f>
        <v xml:space="preserve"> </v>
      </c>
      <c r="K597" s="176">
        <v>5</v>
      </c>
      <c r="L597" s="96">
        <v>132</v>
      </c>
      <c r="M597" s="79"/>
      <c r="N597" s="76"/>
      <c r="O597" s="76"/>
      <c r="P597" s="76"/>
      <c r="Q597" s="76"/>
      <c r="R597" s="76"/>
      <c r="S597" s="76"/>
      <c r="T597" s="20" t="str">
        <f>IF(G597=6,$E$12,IF(G597=5,$E$13,IF(G597=4,$E$14,IF(G597=3,$E$15,IF(G597=2,$E$16,IF(G597=1,$E$17,IF(G597=7,$E$11," ")))))))</f>
        <v xml:space="preserve"> </v>
      </c>
      <c r="U597" s="23" t="str">
        <f>IF(G597=6,$U$12,IF(G597=5,$U$13,IF(G597=4,$U$14,IF(G597=3,$U$15,IF(G597=2,$U$16,IF(G597=1,$U$17,IF(G597=7,$U$11," ")))))))</f>
        <v xml:space="preserve"> </v>
      </c>
      <c r="V597" s="79"/>
      <c r="W597" s="76"/>
      <c r="X597" s="76"/>
      <c r="Y597" s="80"/>
      <c r="Z597" s="80"/>
      <c r="AA597" s="175" t="s">
        <v>725</v>
      </c>
      <c r="AB597" s="86" t="s">
        <v>1658</v>
      </c>
      <c r="AL597" s="3"/>
      <c r="AM597" s="180">
        <v>9</v>
      </c>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c r="GO597" s="3"/>
      <c r="GP597" s="3"/>
      <c r="GQ597" s="3"/>
      <c r="GR597" s="3"/>
      <c r="GS597" s="3"/>
      <c r="GT597" s="3"/>
      <c r="GU597" s="3"/>
      <c r="GV597" s="3"/>
      <c r="GW597" s="3"/>
      <c r="GX597" s="3"/>
      <c r="GY597" s="3"/>
      <c r="GZ597" s="3"/>
      <c r="HA597" s="3"/>
      <c r="HB597" s="3"/>
      <c r="HC597" s="3"/>
      <c r="HD597" s="3"/>
      <c r="HE597" s="3"/>
      <c r="HF597" s="3"/>
      <c r="HG597" s="3"/>
      <c r="HH597" s="3"/>
      <c r="HI597" s="3"/>
      <c r="HJ597" s="3"/>
      <c r="HK597" s="3"/>
      <c r="HL597" s="3"/>
      <c r="HM597" s="3"/>
      <c r="HN597" s="3"/>
      <c r="HO597" s="3"/>
      <c r="HP597" s="3"/>
      <c r="HQ597" s="3"/>
      <c r="HR597" s="3"/>
      <c r="HS597" s="3"/>
      <c r="HT597" s="3"/>
      <c r="HU597" s="3"/>
      <c r="HV597" s="3"/>
      <c r="HW597" s="3"/>
      <c r="HX597" s="3"/>
      <c r="HY597" s="3"/>
      <c r="HZ597" s="3"/>
      <c r="IA597" s="3"/>
      <c r="IB597" s="3"/>
      <c r="IC597" s="3"/>
      <c r="ID597" s="3"/>
      <c r="IE597" s="3"/>
      <c r="IF597" s="3"/>
      <c r="IG597" s="3"/>
      <c r="IH597" s="3"/>
      <c r="II597" s="3"/>
      <c r="IJ597" s="3"/>
      <c r="IK597" s="3"/>
      <c r="IL597" s="3"/>
      <c r="IM597" s="3"/>
      <c r="IN597" s="3"/>
      <c r="IO597" s="3"/>
      <c r="IP597" s="3"/>
      <c r="IQ597" s="3"/>
      <c r="IR597" s="3"/>
      <c r="IS597" s="3"/>
      <c r="IT597" s="3"/>
      <c r="IU597" s="3"/>
      <c r="IV597" s="3"/>
      <c r="IW597" s="3"/>
      <c r="IX597" s="3"/>
      <c r="IY597" s="3"/>
      <c r="IZ597" s="3"/>
      <c r="JA597" s="3"/>
      <c r="JB597" s="3"/>
      <c r="JC597" s="3"/>
      <c r="JD597" s="3"/>
      <c r="JE597" s="3"/>
      <c r="JF597" s="3"/>
      <c r="JG597" s="3"/>
      <c r="JH597" s="3"/>
      <c r="JI597" s="3"/>
      <c r="JJ597" s="3"/>
      <c r="JK597" s="3"/>
      <c r="JL597" s="3"/>
      <c r="JM597" s="3"/>
      <c r="JN597" s="3"/>
      <c r="JO597" s="3"/>
      <c r="JP597" s="3"/>
      <c r="JQ597" s="3"/>
      <c r="JR597" s="3"/>
      <c r="JS597" s="3"/>
      <c r="JT597" s="3"/>
      <c r="JU597" s="3"/>
      <c r="JV597" s="3"/>
      <c r="JW597" s="3"/>
      <c r="JX597" s="3"/>
      <c r="JY597" s="3"/>
      <c r="JZ597" s="3"/>
      <c r="KA597" s="3"/>
      <c r="KB597" s="3"/>
      <c r="KC597" s="3"/>
      <c r="KD597" s="3"/>
      <c r="KE597" s="3"/>
      <c r="KF597" s="3"/>
      <c r="KG597" s="3"/>
      <c r="KH597" s="3"/>
      <c r="KI597" s="3"/>
      <c r="KJ597" s="3"/>
      <c r="KK597" s="3"/>
      <c r="KL597" s="3"/>
      <c r="KM597" s="3"/>
      <c r="KN597" s="3"/>
      <c r="KO597" s="3"/>
      <c r="KP597" s="3"/>
      <c r="KQ597" s="3"/>
      <c r="KR597" s="3"/>
      <c r="KS597" s="3"/>
      <c r="KT597" s="3"/>
      <c r="KU597" s="3"/>
      <c r="KV597" s="3"/>
      <c r="KW597" s="3"/>
      <c r="KX597" s="3"/>
      <c r="KY597" s="3"/>
      <c r="KZ597" s="3"/>
    </row>
    <row r="598" spans="1:312" s="34" customFormat="1" ht="18" customHeight="1" x14ac:dyDescent="0.25">
      <c r="A598" s="76">
        <v>6</v>
      </c>
      <c r="B598" s="175" t="s">
        <v>1659</v>
      </c>
      <c r="C598" s="175" t="s">
        <v>1632</v>
      </c>
      <c r="D598" s="95">
        <v>2</v>
      </c>
      <c r="E598" s="78">
        <f>IF(AM598+1=13,"GRAD",AM598+1)</f>
        <v>12</v>
      </c>
      <c r="F598" s="79"/>
      <c r="G598" s="80"/>
      <c r="H598" s="81"/>
      <c r="I598" s="82" t="str">
        <f>IF(H598&gt;0,"Y"," ")</f>
        <v xml:space="preserve"> </v>
      </c>
      <c r="J598" s="82" t="str">
        <f>IF(H598&gt;0,"Y"," ")</f>
        <v xml:space="preserve"> </v>
      </c>
      <c r="K598" s="176">
        <v>6</v>
      </c>
      <c r="L598" s="96">
        <v>132</v>
      </c>
      <c r="M598" s="79"/>
      <c r="N598" s="76"/>
      <c r="O598" s="76"/>
      <c r="P598" s="76"/>
      <c r="Q598" s="76"/>
      <c r="R598" s="76"/>
      <c r="S598" s="76"/>
      <c r="T598" s="20" t="str">
        <f>IF(G598=6,$E$12,IF(G598=5,$E$13,IF(G598=4,$E$14,IF(G598=3,$E$15,IF(G598=2,$E$16,IF(G598=1,$E$17,IF(G598=7,$E$11," ")))))))</f>
        <v xml:space="preserve"> </v>
      </c>
      <c r="U598" s="23" t="str">
        <f>IF(G598=6,$U$12,IF(G598=5,$U$13,IF(G598=4,$U$14,IF(G598=3,$U$15,IF(G598=2,$U$16,IF(G598=1,$U$17,IF(G598=7,$U$11," ")))))))</f>
        <v xml:space="preserve"> </v>
      </c>
      <c r="V598" s="79"/>
      <c r="W598" s="76"/>
      <c r="X598" s="76"/>
      <c r="Y598" s="80"/>
      <c r="Z598" s="80"/>
      <c r="AA598" s="175" t="s">
        <v>183</v>
      </c>
      <c r="AB598" s="86" t="s">
        <v>1660</v>
      </c>
      <c r="AM598" s="180">
        <v>11</v>
      </c>
    </row>
    <row r="599" spans="1:312" s="34" customFormat="1" ht="18" customHeight="1" x14ac:dyDescent="0.25">
      <c r="A599" s="76">
        <v>6</v>
      </c>
      <c r="B599" s="175" t="s">
        <v>1661</v>
      </c>
      <c r="C599" s="175" t="s">
        <v>1632</v>
      </c>
      <c r="D599" s="95">
        <v>2</v>
      </c>
      <c r="E599" s="78">
        <f>IF(AM599+1=13,"GRAD",AM599+1)</f>
        <v>9</v>
      </c>
      <c r="F599" s="79"/>
      <c r="G599" s="80"/>
      <c r="H599" s="81"/>
      <c r="I599" s="82" t="str">
        <f>IF(H599&gt;0,"Y"," ")</f>
        <v xml:space="preserve"> </v>
      </c>
      <c r="J599" s="82" t="str">
        <f>IF(H599&gt;0,"Y"," ")</f>
        <v xml:space="preserve"> </v>
      </c>
      <c r="K599" s="176">
        <v>4</v>
      </c>
      <c r="L599" s="96">
        <v>138</v>
      </c>
      <c r="M599" s="79"/>
      <c r="N599" s="76"/>
      <c r="O599" s="76"/>
      <c r="P599" s="76"/>
      <c r="Q599" s="76"/>
      <c r="R599" s="76"/>
      <c r="S599" s="76"/>
      <c r="T599" s="20" t="str">
        <f>IF(G599=6,$E$12,IF(G599=5,$E$13,IF(G599=4,$E$14,IF(G599=3,$E$15,IF(G599=2,$E$16,IF(G599=1,$E$17,IF(G599=7,$E$11," ")))))))</f>
        <v xml:space="preserve"> </v>
      </c>
      <c r="U599" s="23" t="str">
        <f>IF(G599=6,$U$12,IF(G599=5,$U$13,IF(G599=4,$U$14,IF(G599=3,$U$15,IF(G599=2,$U$16,IF(G599=1,$U$17,IF(G599=7,$U$11," ")))))))</f>
        <v xml:space="preserve"> </v>
      </c>
      <c r="V599" s="79"/>
      <c r="W599" s="76"/>
      <c r="X599" s="76"/>
      <c r="Y599" s="80"/>
      <c r="Z599" s="80"/>
      <c r="AA599" s="175" t="s">
        <v>824</v>
      </c>
      <c r="AB599" s="87" t="s">
        <v>1662</v>
      </c>
      <c r="AC599" s="88"/>
      <c r="AD599" s="88"/>
      <c r="AE599" s="88"/>
      <c r="AF599" s="88"/>
      <c r="AG599" s="186"/>
      <c r="AH599" s="186"/>
      <c r="AI599" s="186"/>
      <c r="AJ599" s="186"/>
      <c r="AK599" s="186"/>
      <c r="AL599" s="186"/>
      <c r="AM599" s="180">
        <v>8</v>
      </c>
      <c r="AN599" s="184"/>
      <c r="AO599" s="184"/>
      <c r="AP599" s="184"/>
      <c r="AQ599" s="184"/>
      <c r="AR599" s="184"/>
      <c r="AS599" s="184"/>
      <c r="AT599" s="184"/>
      <c r="AU599" s="184"/>
      <c r="AV599" s="184"/>
      <c r="AW599" s="184"/>
      <c r="AX599" s="184"/>
      <c r="AY599" s="184"/>
      <c r="AZ599" s="184"/>
      <c r="BA599" s="184"/>
      <c r="BB599" s="184"/>
      <c r="BC599" s="184"/>
      <c r="BD599" s="184"/>
      <c r="BE599" s="184"/>
      <c r="BF599" s="184"/>
      <c r="BG599" s="184"/>
      <c r="BH599" s="184"/>
      <c r="BI599" s="184"/>
      <c r="BJ599" s="184"/>
      <c r="BK599" s="184"/>
      <c r="BL599" s="184"/>
      <c r="BM599" s="184"/>
      <c r="BN599" s="184"/>
      <c r="BO599" s="184"/>
      <c r="BP599" s="184"/>
      <c r="BQ599" s="184"/>
      <c r="BR599" s="184"/>
      <c r="BS599" s="184"/>
      <c r="BT599" s="184"/>
      <c r="BU599" s="184"/>
      <c r="BV599" s="184"/>
      <c r="BW599" s="184"/>
      <c r="BX599" s="184"/>
      <c r="BY599" s="184"/>
      <c r="BZ599" s="184"/>
      <c r="CA599" s="184"/>
      <c r="CB599" s="184"/>
      <c r="CC599" s="184"/>
      <c r="CD599" s="184"/>
      <c r="CE599" s="184"/>
      <c r="CF599" s="184"/>
      <c r="CG599" s="184"/>
      <c r="CH599" s="184"/>
      <c r="CI599" s="184"/>
      <c r="CJ599" s="184"/>
      <c r="CK599" s="184"/>
      <c r="CL599" s="184"/>
      <c r="CM599" s="184"/>
      <c r="CN599" s="184"/>
      <c r="CO599" s="184"/>
      <c r="CP599" s="184"/>
      <c r="CQ599" s="184"/>
      <c r="CR599" s="184"/>
      <c r="CS599" s="184"/>
      <c r="CT599" s="184"/>
      <c r="CU599" s="184"/>
      <c r="CV599" s="184"/>
      <c r="CW599" s="184"/>
      <c r="CX599" s="184"/>
      <c r="CY599" s="184"/>
      <c r="CZ599" s="184"/>
      <c r="DA599" s="184"/>
      <c r="DB599" s="184"/>
      <c r="DC599" s="184"/>
      <c r="DD599" s="184"/>
      <c r="DE599" s="184"/>
      <c r="DF599" s="184"/>
      <c r="DG599" s="184"/>
      <c r="DH599" s="184"/>
      <c r="DI599" s="184"/>
      <c r="DJ599" s="184"/>
      <c r="DK599" s="184"/>
      <c r="DL599" s="184"/>
      <c r="DM599" s="184"/>
      <c r="DN599" s="184"/>
      <c r="DO599" s="184"/>
      <c r="DP599" s="184"/>
      <c r="DQ599" s="184"/>
      <c r="DR599" s="184"/>
      <c r="DS599" s="184"/>
      <c r="DT599" s="184"/>
      <c r="DU599" s="184"/>
      <c r="DV599" s="184"/>
      <c r="DW599" s="184"/>
      <c r="DX599" s="184"/>
      <c r="DY599" s="184"/>
      <c r="DZ599" s="184"/>
      <c r="EA599" s="184"/>
      <c r="EB599" s="184"/>
      <c r="EC599" s="184"/>
      <c r="ED599" s="184"/>
      <c r="EE599" s="184"/>
      <c r="EF599" s="184"/>
      <c r="EG599" s="184"/>
      <c r="EH599" s="184"/>
      <c r="EI599" s="184"/>
      <c r="EJ599" s="184"/>
      <c r="EK599" s="184"/>
      <c r="EL599" s="184"/>
      <c r="EM599" s="184"/>
      <c r="EN599" s="184"/>
      <c r="EO599" s="184"/>
      <c r="EP599" s="184"/>
      <c r="EQ599" s="184"/>
      <c r="ER599" s="184"/>
      <c r="ES599" s="184"/>
      <c r="ET599" s="184"/>
      <c r="EU599" s="184"/>
      <c r="EV599" s="184"/>
      <c r="EW599" s="184"/>
      <c r="EX599" s="184"/>
      <c r="EY599" s="184"/>
      <c r="EZ599" s="184"/>
      <c r="FA599" s="184"/>
      <c r="FB599" s="184"/>
      <c r="FC599" s="184"/>
      <c r="FD599" s="184"/>
      <c r="FE599" s="184"/>
      <c r="FF599" s="184"/>
      <c r="FG599" s="184"/>
      <c r="FH599" s="184"/>
      <c r="FI599" s="184"/>
      <c r="FJ599" s="184"/>
      <c r="FK599" s="184"/>
      <c r="FL599" s="184"/>
      <c r="FM599" s="184"/>
      <c r="FN599" s="184"/>
      <c r="FO599" s="184"/>
      <c r="FP599" s="184"/>
      <c r="FQ599" s="184"/>
      <c r="FR599" s="184"/>
      <c r="FS599" s="184"/>
      <c r="FT599" s="184"/>
      <c r="FU599" s="184"/>
      <c r="FV599" s="184"/>
      <c r="FW599" s="184"/>
      <c r="FX599" s="184"/>
      <c r="FY599" s="184"/>
      <c r="FZ599" s="184"/>
      <c r="GA599" s="184"/>
      <c r="GB599" s="184"/>
      <c r="GC599" s="184"/>
      <c r="GD599" s="184"/>
      <c r="GE599" s="184"/>
      <c r="GF599" s="184"/>
      <c r="GG599" s="184"/>
      <c r="GH599" s="184"/>
      <c r="GI599" s="184"/>
      <c r="GJ599" s="184"/>
      <c r="GK599" s="184"/>
      <c r="GL599" s="184"/>
      <c r="GM599" s="184"/>
      <c r="GN599" s="184"/>
      <c r="GO599" s="184"/>
      <c r="GP599" s="184"/>
      <c r="GQ599" s="184"/>
      <c r="GR599" s="184"/>
      <c r="GS599" s="184"/>
      <c r="GT599" s="184"/>
      <c r="GU599" s="184"/>
      <c r="GV599" s="184"/>
      <c r="GW599" s="184"/>
      <c r="GX599" s="184"/>
      <c r="GY599" s="184"/>
      <c r="GZ599" s="184"/>
      <c r="HA599" s="184"/>
      <c r="HB599" s="184"/>
      <c r="HC599" s="184"/>
      <c r="HD599" s="184"/>
      <c r="HE599" s="184"/>
      <c r="HF599" s="184"/>
      <c r="HG599" s="184"/>
      <c r="HH599" s="184"/>
      <c r="HI599" s="184"/>
      <c r="HJ599" s="184"/>
      <c r="HK599" s="184"/>
      <c r="HL599" s="184"/>
      <c r="HM599" s="184"/>
      <c r="HN599" s="184"/>
      <c r="HO599" s="184"/>
      <c r="HP599" s="184"/>
      <c r="HQ599" s="184"/>
      <c r="HR599" s="184"/>
      <c r="HS599" s="184"/>
      <c r="HT599" s="184"/>
      <c r="HU599" s="184"/>
      <c r="HV599" s="184"/>
      <c r="HW599" s="184"/>
      <c r="HX599" s="184"/>
      <c r="HY599" s="184"/>
      <c r="HZ599" s="184"/>
      <c r="IA599" s="184"/>
      <c r="IB599" s="184"/>
      <c r="IC599" s="184"/>
      <c r="ID599" s="184"/>
      <c r="IE599" s="184"/>
      <c r="IF599" s="184"/>
      <c r="IG599" s="184"/>
      <c r="IH599" s="184"/>
      <c r="II599" s="184"/>
      <c r="IJ599" s="184"/>
      <c r="IK599" s="184"/>
      <c r="IL599" s="184"/>
      <c r="IM599" s="184"/>
      <c r="IN599" s="184"/>
      <c r="IO599" s="184"/>
      <c r="IP599" s="184"/>
      <c r="IQ599" s="184"/>
      <c r="IR599" s="184"/>
      <c r="IS599" s="184"/>
      <c r="IT599" s="184"/>
      <c r="IU599" s="184"/>
      <c r="IV599" s="184"/>
      <c r="IW599" s="184"/>
      <c r="IX599" s="184"/>
      <c r="IY599" s="184"/>
      <c r="IZ599" s="184"/>
      <c r="JA599" s="184"/>
      <c r="JB599" s="184"/>
      <c r="JC599" s="184"/>
      <c r="JD599" s="184"/>
      <c r="JE599" s="184"/>
      <c r="JF599" s="184"/>
      <c r="JG599" s="184"/>
      <c r="JH599" s="184"/>
      <c r="JI599" s="184"/>
      <c r="JJ599" s="184"/>
      <c r="JK599" s="184"/>
      <c r="JL599" s="184"/>
      <c r="JM599" s="184"/>
      <c r="JN599" s="184"/>
      <c r="JO599" s="184"/>
      <c r="JP599" s="184"/>
      <c r="JQ599" s="184"/>
      <c r="JR599" s="184"/>
      <c r="JS599" s="184"/>
      <c r="JT599" s="184"/>
      <c r="JU599" s="184"/>
      <c r="JV599" s="184"/>
      <c r="JW599" s="184"/>
      <c r="JX599" s="184"/>
      <c r="JY599" s="184"/>
      <c r="JZ599" s="184"/>
      <c r="KA599" s="184"/>
      <c r="KB599" s="184"/>
      <c r="KC599" s="184"/>
      <c r="KD599" s="184"/>
      <c r="KE599" s="184"/>
      <c r="KF599" s="184"/>
      <c r="KG599" s="184"/>
      <c r="KH599" s="184"/>
      <c r="KI599" s="184"/>
      <c r="KJ599" s="184"/>
      <c r="KK599" s="184"/>
      <c r="KL599" s="184"/>
      <c r="KM599" s="184"/>
      <c r="KN599" s="184"/>
      <c r="KO599" s="184"/>
      <c r="KP599" s="184"/>
      <c r="KQ599" s="184"/>
      <c r="KR599" s="184"/>
      <c r="KS599" s="184"/>
      <c r="KT599" s="184"/>
      <c r="KU599" s="184"/>
      <c r="KV599" s="184"/>
      <c r="KW599" s="184"/>
      <c r="KX599" s="184"/>
      <c r="KY599" s="184"/>
      <c r="KZ599" s="184"/>
    </row>
    <row r="600" spans="1:312" s="34" customFormat="1" ht="18" customHeight="1" x14ac:dyDescent="0.25">
      <c r="A600" s="76">
        <v>6</v>
      </c>
      <c r="B600" s="175" t="s">
        <v>1663</v>
      </c>
      <c r="C600" s="175" t="s">
        <v>1623</v>
      </c>
      <c r="D600" s="95">
        <v>2</v>
      </c>
      <c r="E600" s="78">
        <f>IF(AM600+1=13,"GRAD",AM600+1)</f>
        <v>12</v>
      </c>
      <c r="F600" s="79"/>
      <c r="G600" s="80"/>
      <c r="H600" s="81"/>
      <c r="I600" s="82" t="str">
        <f>IF(H600&gt;0,"Y"," ")</f>
        <v xml:space="preserve"> </v>
      </c>
      <c r="J600" s="82" t="str">
        <f>IF(H600&gt;0,"Y"," ")</f>
        <v xml:space="preserve"> </v>
      </c>
      <c r="K600" s="176">
        <v>5</v>
      </c>
      <c r="L600" s="96">
        <v>138</v>
      </c>
      <c r="M600" s="79"/>
      <c r="N600" s="76"/>
      <c r="O600" s="76"/>
      <c r="P600" s="76"/>
      <c r="Q600" s="76"/>
      <c r="R600" s="76"/>
      <c r="S600" s="76"/>
      <c r="T600" s="20" t="str">
        <f>IF(G600=6,$E$12,IF(G600=5,$E$13,IF(G600=4,$E$14,IF(G600=3,$E$15,IF(G600=2,$E$16,IF(G600=1,$E$17,IF(G600=7,$E$11," ")))))))</f>
        <v xml:space="preserve"> </v>
      </c>
      <c r="U600" s="23" t="str">
        <f>IF(G600=6,$U$12,IF(G600=5,$U$13,IF(G600=4,$U$14,IF(G600=3,$U$15,IF(G600=2,$U$16,IF(G600=1,$U$17,IF(G600=7,$U$11," ")))))))</f>
        <v xml:space="preserve"> </v>
      </c>
      <c r="V600" s="79"/>
      <c r="W600" s="76"/>
      <c r="X600" s="76"/>
      <c r="Y600" s="80"/>
      <c r="Z600" s="80"/>
      <c r="AA600" s="175" t="s">
        <v>535</v>
      </c>
      <c r="AB600" s="86" t="s">
        <v>848</v>
      </c>
      <c r="AL600" s="3"/>
      <c r="AM600" s="180">
        <v>11</v>
      </c>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c r="GO600" s="3"/>
      <c r="GP600" s="3"/>
      <c r="GQ600" s="3"/>
      <c r="GR600" s="3"/>
      <c r="GS600" s="3"/>
      <c r="GT600" s="3"/>
      <c r="GU600" s="3"/>
      <c r="GV600" s="3"/>
      <c r="GW600" s="3"/>
      <c r="GX600" s="3"/>
      <c r="GY600" s="3"/>
      <c r="GZ600" s="3"/>
      <c r="HA600" s="3"/>
      <c r="HB600" s="3"/>
      <c r="HC600" s="3"/>
      <c r="HD600" s="3"/>
      <c r="HE600" s="3"/>
      <c r="HF600" s="3"/>
      <c r="HG600" s="3"/>
      <c r="HH600" s="3"/>
      <c r="HI600" s="3"/>
      <c r="HJ600" s="3"/>
      <c r="HK600" s="3"/>
      <c r="HL600" s="3"/>
      <c r="HM600" s="3"/>
      <c r="HN600" s="3"/>
      <c r="HO600" s="3"/>
      <c r="HP600" s="3"/>
      <c r="HQ600" s="3"/>
      <c r="HR600" s="3"/>
      <c r="HS600" s="3"/>
      <c r="HT600" s="3"/>
      <c r="HU600" s="3"/>
      <c r="HV600" s="3"/>
      <c r="HW600" s="3"/>
      <c r="HX600" s="3"/>
      <c r="HY600" s="3"/>
      <c r="HZ600" s="3"/>
      <c r="IA600" s="3"/>
      <c r="IB600" s="3"/>
      <c r="IC600" s="3"/>
      <c r="ID600" s="3"/>
      <c r="IE600" s="3"/>
      <c r="IF600" s="3"/>
      <c r="IG600" s="3"/>
      <c r="IH600" s="3"/>
      <c r="II600" s="3"/>
      <c r="IJ600" s="3"/>
      <c r="IK600" s="3"/>
      <c r="IL600" s="3"/>
      <c r="IM600" s="3"/>
      <c r="IN600" s="3"/>
      <c r="IO600" s="3"/>
      <c r="IP600" s="3"/>
      <c r="IQ600" s="3"/>
      <c r="IR600" s="3"/>
      <c r="IS600" s="3"/>
      <c r="IT600" s="3"/>
      <c r="IU600" s="3"/>
      <c r="IV600" s="3"/>
      <c r="IW600" s="3"/>
      <c r="IX600" s="3"/>
      <c r="IY600" s="3"/>
      <c r="IZ600" s="3"/>
      <c r="JA600" s="3"/>
      <c r="JB600" s="3"/>
      <c r="JC600" s="3"/>
      <c r="JD600" s="3"/>
      <c r="JE600" s="3"/>
      <c r="JF600" s="3"/>
      <c r="JG600" s="3"/>
      <c r="JH600" s="3"/>
      <c r="JI600" s="3"/>
      <c r="JJ600" s="3"/>
      <c r="JK600" s="3"/>
      <c r="JL600" s="3"/>
      <c r="JM600" s="3"/>
      <c r="JN600" s="3"/>
      <c r="JO600" s="3"/>
      <c r="JP600" s="3"/>
      <c r="JQ600" s="3"/>
      <c r="JR600" s="3"/>
      <c r="JS600" s="3"/>
      <c r="JT600" s="3"/>
      <c r="JU600" s="3"/>
      <c r="JV600" s="3"/>
      <c r="JW600" s="3"/>
      <c r="JX600" s="3"/>
      <c r="JY600" s="3"/>
      <c r="JZ600" s="3"/>
      <c r="KA600" s="3"/>
      <c r="KB600" s="3"/>
      <c r="KC600" s="3"/>
      <c r="KD600" s="3"/>
      <c r="KE600" s="3"/>
      <c r="KF600" s="3"/>
      <c r="KG600" s="3"/>
      <c r="KH600" s="3"/>
      <c r="KI600" s="3"/>
      <c r="KJ600" s="3"/>
      <c r="KK600" s="3"/>
      <c r="KL600" s="3"/>
      <c r="KM600" s="3"/>
      <c r="KN600" s="3"/>
      <c r="KO600" s="3"/>
      <c r="KP600" s="3"/>
      <c r="KQ600" s="3"/>
      <c r="KR600" s="3"/>
      <c r="KS600" s="3"/>
      <c r="KT600" s="3"/>
      <c r="KU600" s="3"/>
      <c r="KV600" s="3"/>
      <c r="KW600" s="3"/>
      <c r="KX600" s="3"/>
      <c r="KY600" s="3"/>
      <c r="KZ600" s="3"/>
    </row>
    <row r="601" spans="1:312" s="34" customFormat="1" ht="18" customHeight="1" x14ac:dyDescent="0.25">
      <c r="A601" s="76">
        <v>6</v>
      </c>
      <c r="B601" s="175" t="s">
        <v>1664</v>
      </c>
      <c r="C601" s="175" t="s">
        <v>1632</v>
      </c>
      <c r="D601" s="95">
        <v>2</v>
      </c>
      <c r="E601" s="78">
        <f>IF(AM601+1=13,"GRAD",AM601+1)</f>
        <v>12</v>
      </c>
      <c r="F601" s="79"/>
      <c r="G601" s="80"/>
      <c r="H601" s="81"/>
      <c r="I601" s="82" t="str">
        <f>IF(H601&gt;0,"Y"," ")</f>
        <v xml:space="preserve"> </v>
      </c>
      <c r="J601" s="82" t="str">
        <f>IF(H601&gt;0,"Y"," ")</f>
        <v xml:space="preserve"> </v>
      </c>
      <c r="K601" s="176">
        <v>6</v>
      </c>
      <c r="L601" s="96">
        <v>138</v>
      </c>
      <c r="M601" s="79"/>
      <c r="N601" s="76"/>
      <c r="O601" s="76"/>
      <c r="P601" s="76"/>
      <c r="Q601" s="76"/>
      <c r="R601" s="76"/>
      <c r="S601" s="76"/>
      <c r="T601" s="20" t="str">
        <f>IF(G601=6,$E$12,IF(G601=5,$E$13,IF(G601=4,$E$14,IF(G601=3,$E$15,IF(G601=2,$E$16,IF(G601=1,$E$17,IF(G601=7,$E$11," ")))))))</f>
        <v xml:space="preserve"> </v>
      </c>
      <c r="U601" s="23" t="str">
        <f>IF(G601=6,$U$12,IF(G601=5,$U$13,IF(G601=4,$U$14,IF(G601=3,$U$15,IF(G601=2,$U$16,IF(G601=1,$U$17,IF(G601=7,$U$11," ")))))))</f>
        <v xml:space="preserve"> </v>
      </c>
      <c r="V601" s="79"/>
      <c r="W601" s="76"/>
      <c r="X601" s="76"/>
      <c r="Y601" s="80"/>
      <c r="Z601" s="80"/>
      <c r="AA601" s="175" t="s">
        <v>279</v>
      </c>
      <c r="AB601" s="86" t="s">
        <v>1665</v>
      </c>
      <c r="AL601" s="3"/>
      <c r="AM601" s="180">
        <v>11</v>
      </c>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c r="GO601" s="3"/>
      <c r="GP601" s="3"/>
      <c r="GQ601" s="3"/>
      <c r="GR601" s="3"/>
      <c r="GS601" s="3"/>
      <c r="GT601" s="3"/>
      <c r="GU601" s="3"/>
      <c r="GV601" s="3"/>
      <c r="GW601" s="3"/>
      <c r="GX601" s="3"/>
      <c r="GY601" s="3"/>
      <c r="GZ601" s="3"/>
      <c r="HA601" s="3"/>
      <c r="HB601" s="3"/>
      <c r="HC601" s="3"/>
      <c r="HD601" s="3"/>
      <c r="HE601" s="3"/>
      <c r="HF601" s="3"/>
      <c r="HG601" s="3"/>
      <c r="HH601" s="3"/>
      <c r="HI601" s="3"/>
      <c r="HJ601" s="3"/>
      <c r="HK601" s="3"/>
      <c r="HL601" s="3"/>
      <c r="HM601" s="3"/>
      <c r="HN601" s="3"/>
      <c r="HO601" s="3"/>
      <c r="HP601" s="3"/>
      <c r="HQ601" s="3"/>
      <c r="HR601" s="3"/>
      <c r="HS601" s="3"/>
      <c r="HT601" s="3"/>
      <c r="HU601" s="3"/>
      <c r="HV601" s="3"/>
      <c r="HW601" s="3"/>
      <c r="HX601" s="3"/>
      <c r="HY601" s="3"/>
      <c r="HZ601" s="3"/>
      <c r="IA601" s="3"/>
      <c r="IB601" s="3"/>
      <c r="IC601" s="3"/>
      <c r="ID601" s="3"/>
      <c r="IE601" s="3"/>
      <c r="IF601" s="3"/>
      <c r="IG601" s="3"/>
      <c r="IH601" s="3"/>
      <c r="II601" s="3"/>
      <c r="IJ601" s="3"/>
      <c r="IK601" s="3"/>
      <c r="IL601" s="3"/>
      <c r="IM601" s="3"/>
      <c r="IN601" s="3"/>
      <c r="IO601" s="3"/>
      <c r="IP601" s="3"/>
      <c r="IQ601" s="3"/>
      <c r="IR601" s="3"/>
      <c r="IS601" s="3"/>
      <c r="IT601" s="3"/>
      <c r="IU601" s="3"/>
      <c r="IV601" s="3"/>
      <c r="IW601" s="3"/>
      <c r="IX601" s="3"/>
      <c r="IY601" s="3"/>
      <c r="IZ601" s="3"/>
      <c r="JA601" s="3"/>
      <c r="JB601" s="3"/>
      <c r="JC601" s="3"/>
      <c r="JD601" s="3"/>
      <c r="JE601" s="3"/>
      <c r="JF601" s="3"/>
      <c r="JG601" s="3"/>
      <c r="JH601" s="3"/>
      <c r="JI601" s="3"/>
      <c r="JJ601" s="3"/>
      <c r="JK601" s="3"/>
      <c r="JL601" s="3"/>
      <c r="JM601" s="3"/>
      <c r="JN601" s="3"/>
      <c r="JO601" s="3"/>
      <c r="JP601" s="3"/>
      <c r="JQ601" s="3"/>
      <c r="JR601" s="3"/>
      <c r="JS601" s="3"/>
      <c r="JT601" s="3"/>
      <c r="JU601" s="3"/>
      <c r="JV601" s="3"/>
      <c r="JW601" s="3"/>
      <c r="JX601" s="3"/>
      <c r="JY601" s="3"/>
      <c r="JZ601" s="3"/>
      <c r="KA601" s="3"/>
      <c r="KB601" s="3"/>
      <c r="KC601" s="3"/>
      <c r="KD601" s="3"/>
      <c r="KE601" s="3"/>
      <c r="KF601" s="3"/>
      <c r="KG601" s="3"/>
      <c r="KH601" s="3"/>
      <c r="KI601" s="3"/>
      <c r="KJ601" s="3"/>
      <c r="KK601" s="3"/>
      <c r="KL601" s="3"/>
      <c r="KM601" s="3"/>
      <c r="KN601" s="3"/>
      <c r="KO601" s="3"/>
      <c r="KP601" s="3"/>
      <c r="KQ601" s="3"/>
      <c r="KR601" s="3"/>
      <c r="KS601" s="3"/>
      <c r="KT601" s="3"/>
      <c r="KU601" s="3"/>
      <c r="KV601" s="3"/>
      <c r="KW601" s="3"/>
      <c r="KX601" s="3"/>
      <c r="KY601" s="3"/>
      <c r="KZ601" s="3"/>
    </row>
    <row r="602" spans="1:312" s="34" customFormat="1" ht="18" customHeight="1" x14ac:dyDescent="0.25">
      <c r="A602" s="76">
        <v>6</v>
      </c>
      <c r="B602" s="175" t="s">
        <v>1668</v>
      </c>
      <c r="C602" s="175" t="s">
        <v>1669</v>
      </c>
      <c r="D602" s="95">
        <v>2</v>
      </c>
      <c r="E602" s="78">
        <f>IF(AM602+1=13,"GRAD",AM602+1)</f>
        <v>12</v>
      </c>
      <c r="F602" s="79"/>
      <c r="G602" s="80"/>
      <c r="H602" s="81"/>
      <c r="I602" s="82" t="str">
        <f>IF(H602&gt;0,"Y"," ")</f>
        <v xml:space="preserve"> </v>
      </c>
      <c r="J602" s="82" t="str">
        <f>IF(H602&gt;0,"Y"," ")</f>
        <v xml:space="preserve"> </v>
      </c>
      <c r="K602" s="176">
        <v>4</v>
      </c>
      <c r="L602" s="96">
        <v>145</v>
      </c>
      <c r="M602" s="79"/>
      <c r="N602" s="76"/>
      <c r="O602" s="76"/>
      <c r="P602" s="76"/>
      <c r="Q602" s="76"/>
      <c r="R602" s="76"/>
      <c r="S602" s="76"/>
      <c r="T602" s="20" t="str">
        <f>IF(G602=6,$E$12,IF(G602=5,$E$13,IF(G602=4,$E$14,IF(G602=3,$E$15,IF(G602=2,$E$16,IF(G602=1,$E$17,IF(G602=7,$E$11," ")))))))</f>
        <v xml:space="preserve"> </v>
      </c>
      <c r="U602" s="23" t="str">
        <f>IF(G602=6,$U$12,IF(G602=5,$U$13,IF(G602=4,$U$14,IF(G602=3,$U$15,IF(G602=2,$U$16,IF(G602=1,$U$17,IF(G602=7,$U$11," ")))))))</f>
        <v xml:space="preserve"> </v>
      </c>
      <c r="V602" s="79"/>
      <c r="W602" s="76"/>
      <c r="X602" s="76"/>
      <c r="Y602" s="80"/>
      <c r="Z602" s="80"/>
      <c r="AA602" s="175" t="s">
        <v>257</v>
      </c>
      <c r="AB602" s="86" t="s">
        <v>340</v>
      </c>
      <c r="AL602" s="3"/>
      <c r="AM602" s="180">
        <v>11</v>
      </c>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c r="GO602" s="3"/>
      <c r="GP602" s="3"/>
      <c r="GQ602" s="3"/>
      <c r="GR602" s="3"/>
      <c r="GS602" s="3"/>
      <c r="GT602" s="3"/>
      <c r="GU602" s="3"/>
      <c r="GV602" s="3"/>
      <c r="GW602" s="3"/>
      <c r="GX602" s="3"/>
      <c r="GY602" s="3"/>
      <c r="GZ602" s="3"/>
      <c r="HA602" s="3"/>
      <c r="HB602" s="3"/>
      <c r="HC602" s="3"/>
      <c r="HD602" s="3"/>
      <c r="HE602" s="3"/>
      <c r="HF602" s="3"/>
      <c r="HG602" s="3"/>
      <c r="HH602" s="3"/>
      <c r="HI602" s="3"/>
      <c r="HJ602" s="3"/>
      <c r="HK602" s="3"/>
      <c r="HL602" s="3"/>
      <c r="HM602" s="3"/>
      <c r="HN602" s="3"/>
      <c r="HO602" s="3"/>
      <c r="HP602" s="3"/>
      <c r="HQ602" s="3"/>
      <c r="HR602" s="3"/>
      <c r="HS602" s="3"/>
      <c r="HT602" s="3"/>
      <c r="HU602" s="3"/>
      <c r="HV602" s="3"/>
      <c r="HW602" s="3"/>
      <c r="HX602" s="3"/>
      <c r="HY602" s="3"/>
      <c r="HZ602" s="3"/>
      <c r="IA602" s="3"/>
      <c r="IB602" s="3"/>
      <c r="IC602" s="3"/>
      <c r="ID602" s="3"/>
      <c r="IE602" s="3"/>
      <c r="IF602" s="3"/>
      <c r="IG602" s="3"/>
      <c r="IH602" s="3"/>
      <c r="II602" s="3"/>
      <c r="IJ602" s="3"/>
      <c r="IK602" s="3"/>
      <c r="IL602" s="3"/>
      <c r="IM602" s="3"/>
      <c r="IN602" s="3"/>
      <c r="IO602" s="3"/>
      <c r="IP602" s="3"/>
      <c r="IQ602" s="3"/>
      <c r="IR602" s="3"/>
      <c r="IS602" s="3"/>
      <c r="IT602" s="3"/>
      <c r="IU602" s="3"/>
      <c r="IV602" s="3"/>
      <c r="IW602" s="3"/>
      <c r="IX602" s="3"/>
      <c r="IY602" s="3"/>
      <c r="IZ602" s="3"/>
      <c r="JA602" s="3"/>
      <c r="JB602" s="3"/>
      <c r="JC602" s="3"/>
      <c r="JD602" s="3"/>
      <c r="JE602" s="3"/>
      <c r="JF602" s="3"/>
      <c r="JG602" s="3"/>
      <c r="JH602" s="3"/>
      <c r="JI602" s="3"/>
      <c r="JJ602" s="3"/>
      <c r="JK602" s="3"/>
      <c r="JL602" s="3"/>
      <c r="JM602" s="3"/>
      <c r="JN602" s="3"/>
      <c r="JO602" s="3"/>
      <c r="JP602" s="3"/>
      <c r="JQ602" s="3"/>
      <c r="JR602" s="3"/>
      <c r="JS602" s="3"/>
      <c r="JT602" s="3"/>
      <c r="JU602" s="3"/>
      <c r="JV602" s="3"/>
      <c r="JW602" s="3"/>
      <c r="JX602" s="3"/>
      <c r="JY602" s="3"/>
      <c r="JZ602" s="3"/>
      <c r="KA602" s="3"/>
      <c r="KB602" s="3"/>
      <c r="KC602" s="3"/>
      <c r="KD602" s="3"/>
      <c r="KE602" s="3"/>
      <c r="KF602" s="3"/>
      <c r="KG602" s="3"/>
      <c r="KH602" s="3"/>
      <c r="KI602" s="3"/>
      <c r="KJ602" s="3"/>
      <c r="KK602" s="3"/>
      <c r="KL602" s="3"/>
      <c r="KM602" s="3"/>
      <c r="KN602" s="3"/>
      <c r="KO602" s="3"/>
      <c r="KP602" s="3"/>
      <c r="KQ602" s="3"/>
      <c r="KR602" s="3"/>
      <c r="KS602" s="3"/>
      <c r="KT602" s="3"/>
      <c r="KU602" s="3"/>
      <c r="KV602" s="3"/>
      <c r="KW602" s="3"/>
      <c r="KX602" s="3"/>
      <c r="KY602" s="3"/>
      <c r="KZ602" s="3"/>
    </row>
    <row r="603" spans="1:312" s="184" customFormat="1" ht="18" customHeight="1" x14ac:dyDescent="0.25">
      <c r="A603" s="76">
        <v>6</v>
      </c>
      <c r="B603" s="175" t="s">
        <v>1670</v>
      </c>
      <c r="C603" s="175" t="s">
        <v>1623</v>
      </c>
      <c r="D603" s="95">
        <v>2</v>
      </c>
      <c r="E603" s="78">
        <f>IF(AM603+1=13,"GRAD",AM603+1)</f>
        <v>12</v>
      </c>
      <c r="F603" s="79"/>
      <c r="G603" s="80"/>
      <c r="H603" s="81"/>
      <c r="I603" s="82" t="str">
        <f>IF(H603&gt;0,"Y"," ")</f>
        <v xml:space="preserve"> </v>
      </c>
      <c r="J603" s="82" t="str">
        <f>IF(H603&gt;0,"Y"," ")</f>
        <v xml:space="preserve"> </v>
      </c>
      <c r="K603" s="176">
        <v>6</v>
      </c>
      <c r="L603" s="96">
        <v>145</v>
      </c>
      <c r="M603" s="79"/>
      <c r="N603" s="76"/>
      <c r="O603" s="76"/>
      <c r="P603" s="76"/>
      <c r="Q603" s="76"/>
      <c r="R603" s="76"/>
      <c r="S603" s="76"/>
      <c r="T603" s="20" t="str">
        <f>IF(G603=6,$E$12,IF(G603=5,$E$13,IF(G603=4,$E$14,IF(G603=3,$E$15,IF(G603=2,$E$16,IF(G603=1,$E$17,IF(G603=7,$E$11," ")))))))</f>
        <v xml:space="preserve"> </v>
      </c>
      <c r="U603" s="23" t="str">
        <f>IF(G603=6,$U$12,IF(G603=5,$U$13,IF(G603=4,$U$14,IF(G603=3,$U$15,IF(G603=2,$U$16,IF(G603=1,$U$17,IF(G603=7,$U$11," ")))))))</f>
        <v xml:space="preserve"> </v>
      </c>
      <c r="V603" s="79"/>
      <c r="W603" s="76"/>
      <c r="X603" s="76"/>
      <c r="Y603" s="80"/>
      <c r="Z603" s="80"/>
      <c r="AA603" s="175" t="s">
        <v>325</v>
      </c>
      <c r="AB603" s="84" t="s">
        <v>1003</v>
      </c>
      <c r="AD603" s="185"/>
      <c r="AE603" s="185"/>
      <c r="AF603" s="185"/>
      <c r="AG603" s="186"/>
      <c r="AH603" s="186"/>
      <c r="AI603" s="186"/>
      <c r="AJ603" s="186"/>
      <c r="AK603" s="186"/>
      <c r="AL603" s="186"/>
      <c r="AM603" s="180">
        <v>11</v>
      </c>
      <c r="AN603" s="34"/>
      <c r="AO603" s="34"/>
      <c r="AP603" s="34"/>
      <c r="AQ603" s="34"/>
      <c r="AR603" s="34"/>
      <c r="AS603" s="34"/>
      <c r="AT603" s="34"/>
      <c r="AU603" s="34"/>
      <c r="AV603" s="34"/>
      <c r="AW603" s="34"/>
      <c r="AX603" s="34"/>
      <c r="AY603" s="34"/>
      <c r="AZ603" s="34"/>
      <c r="BA603" s="34"/>
      <c r="BB603" s="34"/>
      <c r="BC603" s="34"/>
      <c r="BD603" s="34"/>
      <c r="BE603" s="34"/>
      <c r="BF603" s="34"/>
      <c r="BG603" s="34"/>
      <c r="BH603" s="34"/>
      <c r="BI603" s="34"/>
      <c r="BJ603" s="34"/>
      <c r="BK603" s="34"/>
      <c r="BL603" s="34"/>
      <c r="BM603" s="34"/>
      <c r="BN603" s="34"/>
      <c r="BO603" s="34"/>
      <c r="BP603" s="34"/>
      <c r="BQ603" s="34"/>
      <c r="BR603" s="34"/>
      <c r="BS603" s="34"/>
      <c r="BT603" s="34"/>
      <c r="BU603" s="34"/>
      <c r="BV603" s="34"/>
      <c r="BW603" s="34"/>
      <c r="BX603" s="34"/>
      <c r="BY603" s="34"/>
      <c r="BZ603" s="34"/>
      <c r="CA603" s="34"/>
      <c r="CB603" s="34"/>
      <c r="CC603" s="34"/>
      <c r="CD603" s="34"/>
      <c r="CE603" s="34"/>
      <c r="CF603" s="34"/>
      <c r="CG603" s="34"/>
      <c r="CH603" s="34"/>
      <c r="CI603" s="34"/>
      <c r="CJ603" s="34"/>
      <c r="CK603" s="34"/>
      <c r="CL603" s="34"/>
      <c r="CM603" s="34"/>
      <c r="CN603" s="34"/>
      <c r="CO603" s="34"/>
      <c r="CP603" s="34"/>
      <c r="CQ603" s="34"/>
      <c r="CR603" s="34"/>
      <c r="CS603" s="34"/>
      <c r="CT603" s="34"/>
      <c r="CU603" s="34"/>
      <c r="CV603" s="34"/>
      <c r="CW603" s="34"/>
      <c r="CX603" s="34"/>
      <c r="CY603" s="34"/>
      <c r="CZ603" s="34"/>
      <c r="DA603" s="34"/>
      <c r="DB603" s="34"/>
      <c r="DC603" s="34"/>
      <c r="DD603" s="34"/>
      <c r="DE603" s="34"/>
      <c r="DF603" s="34"/>
      <c r="DG603" s="34"/>
      <c r="DH603" s="34"/>
      <c r="DI603" s="34"/>
      <c r="DJ603" s="34"/>
      <c r="DK603" s="34"/>
      <c r="DL603" s="34"/>
      <c r="DM603" s="34"/>
      <c r="DN603" s="34"/>
      <c r="DO603" s="34"/>
      <c r="DP603" s="34"/>
    </row>
    <row r="604" spans="1:312" s="184" customFormat="1" ht="18" customHeight="1" x14ac:dyDescent="0.25">
      <c r="A604" s="76">
        <v>6</v>
      </c>
      <c r="B604" s="175" t="s">
        <v>1672</v>
      </c>
      <c r="C604" s="175" t="s">
        <v>1620</v>
      </c>
      <c r="D604" s="95">
        <v>2</v>
      </c>
      <c r="E604" s="78">
        <f>IF(AM604+1=13,"GRAD",AM604+1)</f>
        <v>12</v>
      </c>
      <c r="F604" s="79"/>
      <c r="G604" s="80"/>
      <c r="H604" s="81">
        <v>7</v>
      </c>
      <c r="I604" s="82" t="str">
        <f>IF(H604&gt;0,"Y"," ")</f>
        <v>Y</v>
      </c>
      <c r="J604" s="82" t="str">
        <f>IF(H604&gt;0,"Y"," ")</f>
        <v>Y</v>
      </c>
      <c r="K604" s="176">
        <v>2</v>
      </c>
      <c r="L604" s="96">
        <v>152</v>
      </c>
      <c r="M604" s="79"/>
      <c r="N604" s="76"/>
      <c r="O604" s="76"/>
      <c r="P604" s="76"/>
      <c r="Q604" s="76"/>
      <c r="R604" s="76"/>
      <c r="S604" s="76"/>
      <c r="T604" s="20" t="str">
        <f>IF(G604=6,$E$12,IF(G604=5,$E$13,IF(G604=4,$E$14,IF(G604=3,$E$15,IF(G604=2,$E$16,IF(G604=1,$E$17,IF(G604=7,$E$11," ")))))))</f>
        <v xml:space="preserve"> </v>
      </c>
      <c r="U604" s="23" t="str">
        <f>IF(G604=6,$U$12,IF(G604=5,$U$13,IF(G604=4,$U$14,IF(G604=3,$U$15,IF(G604=2,$U$16,IF(G604=1,$U$17,IF(G604=7,$U$11," ")))))))</f>
        <v xml:space="preserve"> </v>
      </c>
      <c r="V604" s="79"/>
      <c r="W604" s="76"/>
      <c r="X604" s="76"/>
      <c r="Y604" s="80"/>
      <c r="Z604" s="80"/>
      <c r="AA604" s="175" t="s">
        <v>725</v>
      </c>
      <c r="AB604" s="86" t="s">
        <v>1673</v>
      </c>
      <c r="AC604" s="34"/>
      <c r="AD604" s="34"/>
      <c r="AE604" s="34"/>
      <c r="AF604" s="34"/>
      <c r="AG604" s="34"/>
      <c r="AH604" s="34"/>
      <c r="AI604" s="34"/>
      <c r="AJ604" s="34"/>
      <c r="AK604" s="34"/>
      <c r="AL604" s="3"/>
      <c r="AM604" s="180">
        <v>11</v>
      </c>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c r="GO604" s="3"/>
      <c r="GP604" s="3"/>
      <c r="GQ604" s="3"/>
      <c r="GR604" s="3"/>
      <c r="GS604" s="3"/>
      <c r="GT604" s="3"/>
      <c r="GU604" s="3"/>
      <c r="GV604" s="3"/>
      <c r="GW604" s="3"/>
      <c r="GX604" s="3"/>
      <c r="GY604" s="3"/>
      <c r="GZ604" s="3"/>
      <c r="HA604" s="3"/>
      <c r="HB604" s="3"/>
      <c r="HC604" s="3"/>
      <c r="HD604" s="3"/>
      <c r="HE604" s="3"/>
      <c r="HF604" s="3"/>
      <c r="HG604" s="3"/>
      <c r="HH604" s="3"/>
      <c r="HI604" s="3"/>
      <c r="HJ604" s="3"/>
      <c r="HK604" s="3"/>
      <c r="HL604" s="3"/>
      <c r="HM604" s="3"/>
      <c r="HN604" s="3"/>
      <c r="HO604" s="3"/>
      <c r="HP604" s="3"/>
      <c r="HQ604" s="3"/>
      <c r="HR604" s="3"/>
      <c r="HS604" s="3"/>
      <c r="HT604" s="3"/>
      <c r="HU604" s="3"/>
      <c r="HV604" s="3"/>
      <c r="HW604" s="3"/>
      <c r="HX604" s="3"/>
      <c r="HY604" s="3"/>
      <c r="HZ604" s="3"/>
      <c r="IA604" s="3"/>
      <c r="IB604" s="3"/>
      <c r="IC604" s="3"/>
      <c r="ID604" s="3"/>
      <c r="IE604" s="3"/>
      <c r="IF604" s="3"/>
      <c r="IG604" s="3"/>
      <c r="IH604" s="3"/>
      <c r="II604" s="3"/>
      <c r="IJ604" s="3"/>
      <c r="IK604" s="3"/>
      <c r="IL604" s="3"/>
      <c r="IM604" s="3"/>
      <c r="IN604" s="3"/>
      <c r="IO604" s="3"/>
      <c r="IP604" s="3"/>
      <c r="IQ604" s="3"/>
      <c r="IR604" s="3"/>
      <c r="IS604" s="3"/>
      <c r="IT604" s="3"/>
      <c r="IU604" s="3"/>
      <c r="IV604" s="3"/>
      <c r="IW604" s="3"/>
      <c r="IX604" s="3"/>
      <c r="IY604" s="3"/>
      <c r="IZ604" s="3"/>
      <c r="JA604" s="3"/>
      <c r="JB604" s="3"/>
      <c r="JC604" s="3"/>
      <c r="JD604" s="3"/>
      <c r="JE604" s="3"/>
      <c r="JF604" s="3"/>
      <c r="JG604" s="3"/>
      <c r="JH604" s="3"/>
      <c r="JI604" s="3"/>
      <c r="JJ604" s="3"/>
      <c r="JK604" s="3"/>
      <c r="JL604" s="3"/>
      <c r="JM604" s="3"/>
      <c r="JN604" s="3"/>
      <c r="JO604" s="3"/>
      <c r="JP604" s="3"/>
      <c r="JQ604" s="3"/>
      <c r="JR604" s="3"/>
      <c r="JS604" s="3"/>
      <c r="JT604" s="3"/>
      <c r="JU604" s="3"/>
      <c r="JV604" s="3"/>
      <c r="JW604" s="3"/>
      <c r="JX604" s="3"/>
      <c r="JY604" s="3"/>
      <c r="JZ604" s="3"/>
      <c r="KA604" s="3"/>
      <c r="KB604" s="3"/>
      <c r="KC604" s="3"/>
      <c r="KD604" s="3"/>
      <c r="KE604" s="3"/>
      <c r="KF604" s="3"/>
      <c r="KG604" s="3"/>
      <c r="KH604" s="3"/>
      <c r="KI604" s="3"/>
      <c r="KJ604" s="3"/>
      <c r="KK604" s="3"/>
      <c r="KL604" s="3"/>
      <c r="KM604" s="3"/>
      <c r="KN604" s="3"/>
      <c r="KO604" s="3"/>
      <c r="KP604" s="3"/>
      <c r="KQ604" s="3"/>
      <c r="KR604" s="3"/>
      <c r="KS604" s="3"/>
      <c r="KT604" s="3"/>
      <c r="KU604" s="3"/>
      <c r="KV604" s="3"/>
      <c r="KW604" s="3"/>
      <c r="KX604" s="3"/>
      <c r="KY604" s="3"/>
      <c r="KZ604" s="3"/>
    </row>
    <row r="605" spans="1:312" s="34" customFormat="1" ht="18" customHeight="1" x14ac:dyDescent="0.25">
      <c r="A605" s="76">
        <v>6</v>
      </c>
      <c r="B605" s="175" t="s">
        <v>1674</v>
      </c>
      <c r="C605" s="175" t="s">
        <v>1632</v>
      </c>
      <c r="D605" s="95">
        <v>2</v>
      </c>
      <c r="E605" s="78">
        <f>IF(AM605+1=13,"GRAD",AM605+1)</f>
        <v>11</v>
      </c>
      <c r="F605" s="79"/>
      <c r="G605" s="80"/>
      <c r="H605" s="81"/>
      <c r="I605" s="82" t="str">
        <f>IF(H605&gt;0,"Y"," ")</f>
        <v xml:space="preserve"> </v>
      </c>
      <c r="J605" s="82" t="str">
        <f>IF(H605&gt;0,"Y"," ")</f>
        <v xml:space="preserve"> </v>
      </c>
      <c r="K605" s="176">
        <v>3</v>
      </c>
      <c r="L605" s="96">
        <v>152</v>
      </c>
      <c r="M605" s="79"/>
      <c r="N605" s="76"/>
      <c r="O605" s="76"/>
      <c r="P605" s="76"/>
      <c r="Q605" s="76"/>
      <c r="R605" s="76"/>
      <c r="S605" s="76"/>
      <c r="T605" s="20" t="str">
        <f>IF(G605=6,$E$12,IF(G605=5,$E$13,IF(G605=4,$E$14,IF(G605=3,$E$15,IF(G605=2,$E$16,IF(G605=1,$E$17,IF(G605=7,$E$11," ")))))))</f>
        <v xml:space="preserve"> </v>
      </c>
      <c r="U605" s="23" t="str">
        <f>IF(G605=6,$U$12,IF(G605=5,$U$13,IF(G605=4,$U$14,IF(G605=3,$U$15,IF(G605=2,$U$16,IF(G605=1,$U$17,IF(G605=7,$U$11," ")))))))</f>
        <v xml:space="preserve"> </v>
      </c>
      <c r="V605" s="79"/>
      <c r="W605" s="76"/>
      <c r="X605" s="76"/>
      <c r="Y605" s="80"/>
      <c r="Z605" s="80"/>
      <c r="AA605" s="175" t="s">
        <v>111</v>
      </c>
      <c r="AB605" s="84" t="s">
        <v>1675</v>
      </c>
      <c r="AC605" s="184"/>
      <c r="AD605" s="185"/>
      <c r="AE605" s="185"/>
      <c r="AF605" s="185"/>
      <c r="AG605" s="186"/>
      <c r="AH605" s="186"/>
      <c r="AI605" s="186"/>
      <c r="AJ605" s="186"/>
      <c r="AK605" s="186"/>
      <c r="AL605" s="186"/>
      <c r="AM605" s="180">
        <v>10</v>
      </c>
      <c r="AN605" s="184"/>
      <c r="AO605" s="184"/>
      <c r="AP605" s="184"/>
      <c r="AQ605" s="184"/>
      <c r="AR605" s="184"/>
      <c r="AS605" s="184"/>
      <c r="AT605" s="184"/>
      <c r="AU605" s="184"/>
      <c r="AV605" s="184"/>
      <c r="AW605" s="184"/>
      <c r="AX605" s="184"/>
      <c r="AY605" s="184"/>
      <c r="AZ605" s="184"/>
      <c r="BA605" s="184"/>
      <c r="BB605" s="184"/>
      <c r="BC605" s="184"/>
      <c r="BD605" s="184"/>
      <c r="BE605" s="184"/>
      <c r="BF605" s="184"/>
      <c r="BG605" s="184"/>
      <c r="BH605" s="184"/>
      <c r="BI605" s="184"/>
      <c r="BJ605" s="184"/>
      <c r="BK605" s="184"/>
      <c r="BL605" s="184"/>
      <c r="BM605" s="184"/>
      <c r="BN605" s="184"/>
      <c r="BO605" s="184"/>
      <c r="BP605" s="184"/>
      <c r="BQ605" s="184"/>
      <c r="BR605" s="184"/>
      <c r="BS605" s="184"/>
      <c r="BT605" s="184"/>
      <c r="BU605" s="184"/>
      <c r="BV605" s="184"/>
      <c r="BW605" s="184"/>
      <c r="BX605" s="184"/>
      <c r="BY605" s="184"/>
      <c r="BZ605" s="184"/>
      <c r="CA605" s="184"/>
      <c r="CB605" s="184"/>
      <c r="CC605" s="184"/>
      <c r="CD605" s="184"/>
      <c r="CE605" s="184"/>
      <c r="CF605" s="184"/>
      <c r="CG605" s="184"/>
      <c r="CH605" s="184"/>
      <c r="CI605" s="184"/>
      <c r="CJ605" s="184"/>
      <c r="CK605" s="184"/>
      <c r="CL605" s="184"/>
      <c r="CM605" s="184"/>
      <c r="CN605" s="184"/>
      <c r="CO605" s="184"/>
      <c r="CP605" s="184"/>
      <c r="CQ605" s="184"/>
      <c r="CR605" s="184"/>
      <c r="CS605" s="184"/>
      <c r="CT605" s="184"/>
      <c r="CU605" s="184"/>
      <c r="CV605" s="184"/>
      <c r="CW605" s="184"/>
      <c r="CX605" s="184"/>
      <c r="CY605" s="184"/>
      <c r="CZ605" s="184"/>
      <c r="DA605" s="184"/>
      <c r="DB605" s="184"/>
      <c r="DC605" s="184"/>
      <c r="DD605" s="184"/>
      <c r="DE605" s="184"/>
      <c r="DF605" s="184"/>
      <c r="DG605" s="184"/>
      <c r="DH605" s="184"/>
      <c r="DI605" s="184"/>
      <c r="DJ605" s="184"/>
      <c r="DK605" s="184"/>
      <c r="DL605" s="184"/>
      <c r="DM605" s="184"/>
      <c r="DN605" s="184"/>
      <c r="DO605" s="184"/>
      <c r="DP605" s="184"/>
    </row>
    <row r="606" spans="1:312" s="184" customFormat="1" ht="18" customHeight="1" x14ac:dyDescent="0.25">
      <c r="A606" s="76">
        <v>6</v>
      </c>
      <c r="B606" s="175" t="s">
        <v>1676</v>
      </c>
      <c r="C606" s="175" t="s">
        <v>1677</v>
      </c>
      <c r="D606" s="95">
        <v>2</v>
      </c>
      <c r="E606" s="78">
        <f>IF(AM606+1=13,"GRAD",AM606+1)</f>
        <v>11</v>
      </c>
      <c r="F606" s="79"/>
      <c r="G606" s="80"/>
      <c r="H606" s="81"/>
      <c r="I606" s="82" t="str">
        <f>IF(H606&gt;0,"Y"," ")</f>
        <v xml:space="preserve"> </v>
      </c>
      <c r="J606" s="82" t="str">
        <f>IF(H606&gt;0,"Y"," ")</f>
        <v xml:space="preserve"> </v>
      </c>
      <c r="K606" s="176">
        <v>4</v>
      </c>
      <c r="L606" s="96">
        <v>152</v>
      </c>
      <c r="M606" s="79"/>
      <c r="N606" s="76"/>
      <c r="O606" s="76"/>
      <c r="P606" s="76"/>
      <c r="Q606" s="76"/>
      <c r="R606" s="76"/>
      <c r="S606" s="76"/>
      <c r="T606" s="20" t="str">
        <f>IF(G606=6,$E$12,IF(G606=5,$E$13,IF(G606=4,$E$14,IF(G606=3,$E$15,IF(G606=2,$E$16,IF(G606=1,$E$17,IF(G606=7,$E$11," ")))))))</f>
        <v xml:space="preserve"> </v>
      </c>
      <c r="U606" s="23" t="str">
        <f>IF(G606=6,$U$12,IF(G606=5,$U$13,IF(G606=4,$U$14,IF(G606=3,$U$15,IF(G606=2,$U$16,IF(G606=1,$U$17,IF(G606=7,$U$11," ")))))))</f>
        <v xml:space="preserve"> </v>
      </c>
      <c r="V606" s="79"/>
      <c r="W606" s="76"/>
      <c r="X606" s="76"/>
      <c r="Y606" s="80"/>
      <c r="Z606" s="80"/>
      <c r="AA606" s="175" t="s">
        <v>498</v>
      </c>
      <c r="AB606" s="86" t="s">
        <v>1678</v>
      </c>
      <c r="AC606" s="34"/>
      <c r="AD606" s="34"/>
      <c r="AE606" s="34"/>
      <c r="AF606" s="34"/>
      <c r="AG606" s="34"/>
      <c r="AH606" s="34"/>
      <c r="AI606" s="34"/>
      <c r="AJ606" s="34"/>
      <c r="AK606" s="34"/>
      <c r="AL606" s="3"/>
      <c r="AM606" s="180">
        <v>10</v>
      </c>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c r="GO606" s="3"/>
      <c r="GP606" s="3"/>
      <c r="GQ606" s="3"/>
      <c r="GR606" s="3"/>
      <c r="GS606" s="3"/>
      <c r="GT606" s="3"/>
      <c r="GU606" s="3"/>
      <c r="GV606" s="3"/>
      <c r="GW606" s="3"/>
      <c r="GX606" s="3"/>
      <c r="GY606" s="3"/>
      <c r="GZ606" s="3"/>
      <c r="HA606" s="3"/>
      <c r="HB606" s="3"/>
      <c r="HC606" s="3"/>
      <c r="HD606" s="3"/>
      <c r="HE606" s="3"/>
      <c r="HF606" s="3"/>
      <c r="HG606" s="3"/>
      <c r="HH606" s="3"/>
      <c r="HI606" s="3"/>
      <c r="HJ606" s="3"/>
      <c r="HK606" s="3"/>
      <c r="HL606" s="3"/>
      <c r="HM606" s="3"/>
      <c r="HN606" s="3"/>
      <c r="HO606" s="3"/>
      <c r="HP606" s="3"/>
      <c r="HQ606" s="3"/>
      <c r="HR606" s="3"/>
      <c r="HS606" s="3"/>
      <c r="HT606" s="3"/>
      <c r="HU606" s="3"/>
      <c r="HV606" s="3"/>
      <c r="HW606" s="3"/>
      <c r="HX606" s="3"/>
      <c r="HY606" s="3"/>
      <c r="HZ606" s="3"/>
      <c r="IA606" s="3"/>
      <c r="IB606" s="3"/>
      <c r="IC606" s="3"/>
      <c r="ID606" s="3"/>
      <c r="IE606" s="3"/>
      <c r="IF606" s="3"/>
      <c r="IG606" s="3"/>
      <c r="IH606" s="3"/>
      <c r="II606" s="3"/>
      <c r="IJ606" s="3"/>
      <c r="IK606" s="3"/>
      <c r="IL606" s="3"/>
      <c r="IM606" s="3"/>
      <c r="IN606" s="3"/>
      <c r="IO606" s="3"/>
      <c r="IP606" s="3"/>
      <c r="IQ606" s="3"/>
      <c r="IR606" s="3"/>
      <c r="IS606" s="3"/>
      <c r="IT606" s="3"/>
      <c r="IU606" s="3"/>
      <c r="IV606" s="3"/>
      <c r="IW606" s="3"/>
      <c r="IX606" s="3"/>
      <c r="IY606" s="3"/>
      <c r="IZ606" s="3"/>
      <c r="JA606" s="3"/>
      <c r="JB606" s="3"/>
      <c r="JC606" s="3"/>
      <c r="JD606" s="3"/>
      <c r="JE606" s="3"/>
      <c r="JF606" s="3"/>
      <c r="JG606" s="3"/>
      <c r="JH606" s="3"/>
      <c r="JI606" s="3"/>
      <c r="JJ606" s="3"/>
      <c r="JK606" s="3"/>
      <c r="JL606" s="3"/>
      <c r="JM606" s="3"/>
      <c r="JN606" s="3"/>
      <c r="JO606" s="3"/>
      <c r="JP606" s="3"/>
      <c r="JQ606" s="3"/>
      <c r="JR606" s="3"/>
      <c r="JS606" s="3"/>
      <c r="JT606" s="3"/>
      <c r="JU606" s="3"/>
      <c r="JV606" s="3"/>
      <c r="JW606" s="3"/>
      <c r="JX606" s="3"/>
      <c r="JY606" s="3"/>
      <c r="JZ606" s="3"/>
      <c r="KA606" s="3"/>
      <c r="KB606" s="3"/>
      <c r="KC606" s="3"/>
      <c r="KD606" s="3"/>
      <c r="KE606" s="3"/>
      <c r="KF606" s="3"/>
      <c r="KG606" s="3"/>
      <c r="KH606" s="3"/>
      <c r="KI606" s="3"/>
      <c r="KJ606" s="3"/>
      <c r="KK606" s="3"/>
      <c r="KL606" s="3"/>
      <c r="KM606" s="3"/>
      <c r="KN606" s="3"/>
      <c r="KO606" s="3"/>
      <c r="KP606" s="3"/>
      <c r="KQ606" s="3"/>
      <c r="KR606" s="3"/>
      <c r="KS606" s="3"/>
      <c r="KT606" s="3"/>
      <c r="KU606" s="3"/>
      <c r="KV606" s="3"/>
      <c r="KW606" s="3"/>
      <c r="KX606" s="3"/>
      <c r="KY606" s="3"/>
      <c r="KZ606" s="3"/>
    </row>
    <row r="607" spans="1:312" s="184" customFormat="1" ht="18" customHeight="1" x14ac:dyDescent="0.25">
      <c r="A607" s="76">
        <v>6</v>
      </c>
      <c r="B607" s="175" t="s">
        <v>1679</v>
      </c>
      <c r="C607" s="175" t="s">
        <v>1623</v>
      </c>
      <c r="D607" s="95">
        <v>2</v>
      </c>
      <c r="E607" s="78">
        <f>IF(AM607+1=13,"GRAD",AM607+1)</f>
        <v>12</v>
      </c>
      <c r="F607" s="79"/>
      <c r="G607" s="80"/>
      <c r="H607" s="81"/>
      <c r="I607" s="82" t="str">
        <f>IF(H607&gt;0,"Y"," ")</f>
        <v xml:space="preserve"> </v>
      </c>
      <c r="J607" s="82" t="str">
        <f>IF(H607&gt;0,"Y"," ")</f>
        <v xml:space="preserve"> </v>
      </c>
      <c r="K607" s="176">
        <v>6</v>
      </c>
      <c r="L607" s="96">
        <v>152</v>
      </c>
      <c r="M607" s="79"/>
      <c r="N607" s="76"/>
      <c r="O607" s="76"/>
      <c r="P607" s="76"/>
      <c r="Q607" s="76"/>
      <c r="R607" s="76"/>
      <c r="S607" s="76"/>
      <c r="T607" s="20" t="str">
        <f>IF(G607=6,$E$12,IF(G607=5,$E$13,IF(G607=4,$E$14,IF(G607=3,$E$15,IF(G607=2,$E$16,IF(G607=1,$E$17,IF(G607=7,$E$11," ")))))))</f>
        <v xml:space="preserve"> </v>
      </c>
      <c r="U607" s="23" t="str">
        <f>IF(G607=6,$U$12,IF(G607=5,$U$13,IF(G607=4,$U$14,IF(G607=3,$U$15,IF(G607=2,$U$16,IF(G607=1,$U$17,IF(G607=7,$U$11," ")))))))</f>
        <v xml:space="preserve"> </v>
      </c>
      <c r="V607" s="79"/>
      <c r="W607" s="76"/>
      <c r="X607" s="76"/>
      <c r="Y607" s="80"/>
      <c r="Z607" s="80"/>
      <c r="AA607" s="175" t="s">
        <v>963</v>
      </c>
      <c r="AB607" s="86" t="s">
        <v>1536</v>
      </c>
      <c r="AC607" s="34"/>
      <c r="AD607" s="34"/>
      <c r="AE607" s="34"/>
      <c r="AF607" s="34"/>
      <c r="AG607" s="34"/>
      <c r="AH607" s="34"/>
      <c r="AI607" s="34"/>
      <c r="AJ607" s="34"/>
      <c r="AK607" s="34"/>
      <c r="AL607" s="3"/>
      <c r="AM607" s="180">
        <v>11</v>
      </c>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c r="GO607" s="3"/>
      <c r="GP607" s="3"/>
      <c r="GQ607" s="3"/>
      <c r="GR607" s="3"/>
      <c r="GS607" s="3"/>
      <c r="GT607" s="3"/>
      <c r="GU607" s="3"/>
      <c r="GV607" s="3"/>
      <c r="GW607" s="3"/>
      <c r="GX607" s="3"/>
      <c r="GY607" s="3"/>
      <c r="GZ607" s="3"/>
      <c r="HA607" s="3"/>
      <c r="HB607" s="3"/>
      <c r="HC607" s="3"/>
      <c r="HD607" s="3"/>
      <c r="HE607" s="3"/>
      <c r="HF607" s="3"/>
      <c r="HG607" s="3"/>
      <c r="HH607" s="3"/>
      <c r="HI607" s="3"/>
      <c r="HJ607" s="3"/>
      <c r="HK607" s="3"/>
      <c r="HL607" s="3"/>
      <c r="HM607" s="3"/>
      <c r="HN607" s="3"/>
      <c r="HO607" s="3"/>
      <c r="HP607" s="3"/>
      <c r="HQ607" s="3"/>
      <c r="HR607" s="3"/>
      <c r="HS607" s="3"/>
      <c r="HT607" s="3"/>
      <c r="HU607" s="3"/>
      <c r="HV607" s="3"/>
      <c r="HW607" s="3"/>
      <c r="HX607" s="3"/>
      <c r="HY607" s="3"/>
      <c r="HZ607" s="3"/>
      <c r="IA607" s="3"/>
      <c r="IB607" s="3"/>
      <c r="IC607" s="3"/>
      <c r="ID607" s="3"/>
      <c r="IE607" s="3"/>
      <c r="IF607" s="3"/>
      <c r="IG607" s="3"/>
      <c r="IH607" s="3"/>
      <c r="II607" s="3"/>
      <c r="IJ607" s="3"/>
      <c r="IK607" s="3"/>
      <c r="IL607" s="3"/>
      <c r="IM607" s="3"/>
      <c r="IN607" s="3"/>
      <c r="IO607" s="3"/>
      <c r="IP607" s="3"/>
      <c r="IQ607" s="3"/>
      <c r="IR607" s="3"/>
      <c r="IS607" s="3"/>
      <c r="IT607" s="3"/>
      <c r="IU607" s="3"/>
      <c r="IV607" s="3"/>
      <c r="IW607" s="3"/>
      <c r="IX607" s="3"/>
      <c r="IY607" s="3"/>
      <c r="IZ607" s="3"/>
      <c r="JA607" s="3"/>
      <c r="JB607" s="3"/>
      <c r="JC607" s="3"/>
      <c r="JD607" s="3"/>
      <c r="JE607" s="3"/>
      <c r="JF607" s="3"/>
      <c r="JG607" s="3"/>
      <c r="JH607" s="3"/>
      <c r="JI607" s="3"/>
      <c r="JJ607" s="3"/>
      <c r="JK607" s="3"/>
      <c r="JL607" s="3"/>
      <c r="JM607" s="3"/>
      <c r="JN607" s="3"/>
      <c r="JO607" s="3"/>
      <c r="JP607" s="3"/>
      <c r="JQ607" s="3"/>
      <c r="JR607" s="3"/>
      <c r="JS607" s="3"/>
      <c r="JT607" s="3"/>
      <c r="JU607" s="3"/>
      <c r="JV607" s="3"/>
      <c r="JW607" s="3"/>
      <c r="JX607" s="3"/>
      <c r="JY607" s="3"/>
      <c r="JZ607" s="3"/>
      <c r="KA607" s="3"/>
      <c r="KB607" s="3"/>
      <c r="KC607" s="3"/>
      <c r="KD607" s="3"/>
      <c r="KE607" s="3"/>
      <c r="KF607" s="3"/>
      <c r="KG607" s="3"/>
      <c r="KH607" s="3"/>
      <c r="KI607" s="3"/>
      <c r="KJ607" s="3"/>
      <c r="KK607" s="3"/>
      <c r="KL607" s="3"/>
      <c r="KM607" s="3"/>
      <c r="KN607" s="3"/>
      <c r="KO607" s="3"/>
      <c r="KP607" s="3"/>
      <c r="KQ607" s="3"/>
      <c r="KR607" s="3"/>
      <c r="KS607" s="3"/>
      <c r="KT607" s="3"/>
      <c r="KU607" s="3"/>
      <c r="KV607" s="3"/>
      <c r="KW607" s="3"/>
      <c r="KX607" s="3"/>
      <c r="KY607" s="3"/>
      <c r="KZ607" s="3"/>
    </row>
    <row r="608" spans="1:312" s="184" customFormat="1" ht="18" customHeight="1" x14ac:dyDescent="0.25">
      <c r="A608" s="76">
        <v>6</v>
      </c>
      <c r="B608" s="175" t="s">
        <v>1680</v>
      </c>
      <c r="C608" s="175" t="s">
        <v>1596</v>
      </c>
      <c r="D608" s="95">
        <v>2</v>
      </c>
      <c r="E608" s="78">
        <f>IF(AM608+1=13,"GRAD",AM608+1)</f>
        <v>11</v>
      </c>
      <c r="F608" s="79"/>
      <c r="G608" s="80"/>
      <c r="H608" s="81"/>
      <c r="I608" s="82" t="str">
        <f>IF(H608&gt;0,"Y"," ")</f>
        <v xml:space="preserve"> </v>
      </c>
      <c r="J608" s="82" t="str">
        <f>IF(H608&gt;0,"Y"," ")</f>
        <v xml:space="preserve"> </v>
      </c>
      <c r="K608" s="176">
        <v>3</v>
      </c>
      <c r="L608" s="96">
        <v>160</v>
      </c>
      <c r="M608" s="79"/>
      <c r="N608" s="76"/>
      <c r="O608" s="76"/>
      <c r="P608" s="76"/>
      <c r="Q608" s="76"/>
      <c r="R608" s="76"/>
      <c r="S608" s="76"/>
      <c r="T608" s="20" t="str">
        <f>IF(G608=6,$E$12,IF(G608=5,$E$13,IF(G608=4,$E$14,IF(G608=3,$E$15,IF(G608=2,$E$16,IF(G608=1,$E$17,IF(G608=7,$E$11," ")))))))</f>
        <v xml:space="preserve"> </v>
      </c>
      <c r="U608" s="23" t="str">
        <f>IF(G608=6,$U$12,IF(G608=5,$U$13,IF(G608=4,$U$14,IF(G608=3,$U$15,IF(G608=2,$U$16,IF(G608=1,$U$17,IF(G608=7,$U$11," ")))))))</f>
        <v xml:space="preserve"> </v>
      </c>
      <c r="V608" s="79"/>
      <c r="W608" s="76"/>
      <c r="X608" s="76"/>
      <c r="Y608" s="80"/>
      <c r="Z608" s="80"/>
      <c r="AA608" s="175" t="s">
        <v>1681</v>
      </c>
      <c r="AB608" s="86" t="s">
        <v>1682</v>
      </c>
      <c r="AC608" s="34"/>
      <c r="AD608" s="34"/>
      <c r="AE608" s="34"/>
      <c r="AF608" s="34"/>
      <c r="AG608" s="34"/>
      <c r="AH608" s="34"/>
      <c r="AI608" s="34"/>
      <c r="AJ608" s="34"/>
      <c r="AK608" s="34"/>
      <c r="AL608" s="34"/>
      <c r="AM608" s="180">
        <v>10</v>
      </c>
      <c r="AN608" s="34"/>
      <c r="AO608" s="34"/>
      <c r="AP608" s="34"/>
      <c r="AQ608" s="34"/>
      <c r="AR608" s="34"/>
      <c r="AS608" s="34"/>
      <c r="AT608" s="34"/>
      <c r="AU608" s="34"/>
      <c r="AV608" s="34"/>
      <c r="AW608" s="34"/>
      <c r="AX608" s="34"/>
      <c r="AY608" s="34"/>
      <c r="AZ608" s="34"/>
      <c r="BA608" s="34"/>
      <c r="BB608" s="34"/>
      <c r="BC608" s="34"/>
      <c r="BD608" s="34"/>
      <c r="BE608" s="34"/>
      <c r="BF608" s="34"/>
      <c r="BG608" s="34"/>
      <c r="BH608" s="34"/>
      <c r="BI608" s="34"/>
      <c r="BJ608" s="34"/>
      <c r="BK608" s="34"/>
      <c r="BL608" s="34"/>
      <c r="BM608" s="34"/>
      <c r="BN608" s="34"/>
      <c r="BO608" s="34"/>
      <c r="BP608" s="34"/>
      <c r="BQ608" s="34"/>
      <c r="BR608" s="34"/>
      <c r="BS608" s="34"/>
      <c r="BT608" s="34"/>
      <c r="BU608" s="34"/>
      <c r="BV608" s="34"/>
      <c r="BW608" s="34"/>
      <c r="BX608" s="34"/>
      <c r="BY608" s="34"/>
      <c r="BZ608" s="34"/>
      <c r="CA608" s="34"/>
      <c r="CB608" s="34"/>
      <c r="CC608" s="34"/>
      <c r="CD608" s="34"/>
      <c r="CE608" s="34"/>
      <c r="CF608" s="34"/>
      <c r="CG608" s="34"/>
      <c r="CH608" s="34"/>
      <c r="CI608" s="34"/>
      <c r="CJ608" s="34"/>
      <c r="CK608" s="34"/>
      <c r="CL608" s="34"/>
      <c r="CM608" s="34"/>
      <c r="CN608" s="34"/>
      <c r="CO608" s="34"/>
      <c r="CP608" s="34"/>
      <c r="CQ608" s="34"/>
      <c r="CR608" s="34"/>
      <c r="CS608" s="34"/>
      <c r="CT608" s="34"/>
      <c r="CU608" s="34"/>
      <c r="CV608" s="34"/>
      <c r="CW608" s="34"/>
      <c r="CX608" s="34"/>
      <c r="CY608" s="34"/>
      <c r="CZ608" s="34"/>
      <c r="DA608" s="34"/>
      <c r="DB608" s="34"/>
      <c r="DC608" s="34"/>
      <c r="DD608" s="34"/>
      <c r="DE608" s="34"/>
      <c r="DF608" s="34"/>
      <c r="DG608" s="34"/>
      <c r="DH608" s="34"/>
      <c r="DI608" s="34"/>
      <c r="DJ608" s="34"/>
      <c r="DK608" s="34"/>
      <c r="DL608" s="34"/>
      <c r="DM608" s="34"/>
      <c r="DN608" s="34"/>
      <c r="DO608" s="34"/>
      <c r="DP608" s="34"/>
      <c r="DQ608" s="34"/>
      <c r="DR608" s="34"/>
      <c r="DS608" s="34"/>
      <c r="DT608" s="34"/>
      <c r="DU608" s="34"/>
      <c r="DV608" s="34"/>
      <c r="DW608" s="34"/>
      <c r="DX608" s="34"/>
      <c r="DY608" s="34"/>
      <c r="DZ608" s="34"/>
      <c r="EA608" s="34"/>
      <c r="EB608" s="34"/>
      <c r="EC608" s="34"/>
      <c r="ED608" s="34"/>
      <c r="EE608" s="34"/>
      <c r="EF608" s="34"/>
      <c r="EG608" s="34"/>
      <c r="EH608" s="34"/>
      <c r="EI608" s="34"/>
      <c r="EJ608" s="34"/>
      <c r="EK608" s="34"/>
      <c r="EL608" s="34"/>
      <c r="EM608" s="34"/>
      <c r="EN608" s="34"/>
      <c r="EO608" s="34"/>
      <c r="EP608" s="34"/>
      <c r="EQ608" s="34"/>
      <c r="ER608" s="34"/>
      <c r="ES608" s="34"/>
      <c r="ET608" s="34"/>
      <c r="EU608" s="34"/>
      <c r="EV608" s="34"/>
      <c r="EW608" s="34"/>
      <c r="EX608" s="34"/>
      <c r="EY608" s="34"/>
      <c r="EZ608" s="34"/>
      <c r="FA608" s="34"/>
      <c r="FB608" s="34"/>
      <c r="FC608" s="34"/>
      <c r="FD608" s="34"/>
      <c r="FE608" s="34"/>
      <c r="FF608" s="34"/>
      <c r="FG608" s="34"/>
      <c r="FH608" s="34"/>
      <c r="FI608" s="34"/>
      <c r="FJ608" s="34"/>
      <c r="FK608" s="34"/>
      <c r="FL608" s="34"/>
      <c r="FM608" s="34"/>
      <c r="FN608" s="34"/>
      <c r="FO608" s="34"/>
      <c r="FP608" s="34"/>
      <c r="FQ608" s="34"/>
      <c r="FR608" s="34"/>
      <c r="FS608" s="34"/>
      <c r="FT608" s="34"/>
      <c r="FU608" s="34"/>
      <c r="FV608" s="34"/>
      <c r="FW608" s="34"/>
      <c r="FX608" s="34"/>
      <c r="FY608" s="34"/>
      <c r="FZ608" s="34"/>
      <c r="GA608" s="34"/>
      <c r="GB608" s="34"/>
      <c r="GC608" s="34"/>
      <c r="GD608" s="34"/>
      <c r="GE608" s="34"/>
      <c r="GF608" s="34"/>
      <c r="GG608" s="34"/>
      <c r="GH608" s="34"/>
      <c r="GI608" s="34"/>
      <c r="GJ608" s="34"/>
      <c r="GK608" s="34"/>
      <c r="GL608" s="34"/>
      <c r="GM608" s="34"/>
      <c r="GN608" s="34"/>
      <c r="GO608" s="34"/>
      <c r="GP608" s="34"/>
      <c r="GQ608" s="34"/>
      <c r="GR608" s="34"/>
      <c r="GS608" s="34"/>
      <c r="GT608" s="34"/>
      <c r="GU608" s="34"/>
      <c r="GV608" s="34"/>
      <c r="GW608" s="34"/>
      <c r="GX608" s="34"/>
      <c r="GY608" s="34"/>
      <c r="GZ608" s="34"/>
      <c r="HA608" s="34"/>
      <c r="HB608" s="34"/>
      <c r="HC608" s="34"/>
      <c r="HD608" s="34"/>
      <c r="HE608" s="34"/>
      <c r="HF608" s="34"/>
      <c r="HG608" s="34"/>
      <c r="HH608" s="34"/>
      <c r="HI608" s="34"/>
      <c r="HJ608" s="34"/>
      <c r="HK608" s="34"/>
      <c r="HL608" s="34"/>
      <c r="HM608" s="34"/>
      <c r="HN608" s="34"/>
      <c r="HO608" s="34"/>
      <c r="HP608" s="34"/>
      <c r="HQ608" s="34"/>
      <c r="HR608" s="34"/>
      <c r="HS608" s="34"/>
      <c r="HT608" s="34"/>
      <c r="HU608" s="34"/>
      <c r="HV608" s="34"/>
      <c r="HW608" s="34"/>
      <c r="HX608" s="34"/>
      <c r="HY608" s="34"/>
      <c r="HZ608" s="34"/>
      <c r="IA608" s="34"/>
      <c r="IB608" s="34"/>
      <c r="IC608" s="34"/>
      <c r="ID608" s="34"/>
      <c r="IE608" s="34"/>
      <c r="IF608" s="34"/>
      <c r="IG608" s="34"/>
      <c r="IH608" s="34"/>
      <c r="II608" s="34"/>
      <c r="IJ608" s="34"/>
      <c r="IK608" s="34"/>
      <c r="IL608" s="34"/>
      <c r="IM608" s="34"/>
      <c r="IN608" s="34"/>
      <c r="IO608" s="34"/>
      <c r="IP608" s="34"/>
      <c r="IQ608" s="34"/>
      <c r="IR608" s="34"/>
      <c r="IS608" s="34"/>
      <c r="IT608" s="34"/>
      <c r="IU608" s="34"/>
      <c r="IV608" s="34"/>
      <c r="IW608" s="34"/>
      <c r="IX608" s="34"/>
      <c r="IY608" s="34"/>
      <c r="IZ608" s="34"/>
      <c r="JA608" s="34"/>
      <c r="JB608" s="34"/>
      <c r="JC608" s="34"/>
      <c r="JD608" s="34"/>
      <c r="JE608" s="34"/>
      <c r="JF608" s="34"/>
      <c r="JG608" s="34"/>
      <c r="JH608" s="34"/>
      <c r="JI608" s="34"/>
      <c r="JJ608" s="34"/>
      <c r="JK608" s="34"/>
      <c r="JL608" s="34"/>
      <c r="JM608" s="34"/>
      <c r="JN608" s="34"/>
      <c r="JO608" s="34"/>
      <c r="JP608" s="34"/>
      <c r="JQ608" s="34"/>
      <c r="JR608" s="34"/>
      <c r="JS608" s="34"/>
      <c r="JT608" s="34"/>
      <c r="JU608" s="34"/>
      <c r="JV608" s="34"/>
      <c r="JW608" s="34"/>
      <c r="JX608" s="34"/>
      <c r="JY608" s="34"/>
      <c r="JZ608" s="34"/>
      <c r="KA608" s="34"/>
      <c r="KB608" s="34"/>
      <c r="KC608" s="34"/>
      <c r="KD608" s="34"/>
      <c r="KE608" s="34"/>
      <c r="KF608" s="34"/>
      <c r="KG608" s="34"/>
      <c r="KH608" s="34"/>
      <c r="KI608" s="34"/>
      <c r="KJ608" s="34"/>
      <c r="KK608" s="34"/>
      <c r="KL608" s="34"/>
      <c r="KM608" s="34"/>
      <c r="KN608" s="34"/>
      <c r="KO608" s="34"/>
      <c r="KP608" s="34"/>
      <c r="KQ608" s="34"/>
      <c r="KR608" s="34"/>
      <c r="KS608" s="34"/>
      <c r="KT608" s="34"/>
      <c r="KU608" s="34"/>
      <c r="KV608" s="34"/>
      <c r="KW608" s="34"/>
      <c r="KX608" s="34"/>
      <c r="KY608" s="34"/>
      <c r="KZ608" s="34"/>
    </row>
    <row r="609" spans="1:312" s="184" customFormat="1" ht="18" customHeight="1" x14ac:dyDescent="0.25">
      <c r="A609" s="76">
        <v>6</v>
      </c>
      <c r="B609" s="175" t="s">
        <v>1683</v>
      </c>
      <c r="C609" s="175" t="s">
        <v>1632</v>
      </c>
      <c r="D609" s="95">
        <v>2</v>
      </c>
      <c r="E609" s="78">
        <f>IF(AM609+1=13,"GRAD",AM609+1)</f>
        <v>11</v>
      </c>
      <c r="F609" s="79"/>
      <c r="G609" s="80"/>
      <c r="H609" s="81"/>
      <c r="I609" s="82" t="str">
        <f>IF(H609&gt;0,"Y"," ")</f>
        <v xml:space="preserve"> </v>
      </c>
      <c r="J609" s="82" t="str">
        <f>IF(H609&gt;0,"Y"," ")</f>
        <v xml:space="preserve"> </v>
      </c>
      <c r="K609" s="176">
        <v>4</v>
      </c>
      <c r="L609" s="96">
        <v>160</v>
      </c>
      <c r="M609" s="79"/>
      <c r="N609" s="76"/>
      <c r="O609" s="76"/>
      <c r="P609" s="76"/>
      <c r="Q609" s="76"/>
      <c r="R609" s="76"/>
      <c r="S609" s="76"/>
      <c r="T609" s="20" t="str">
        <f>IF(G609=6,$E$12,IF(G609=5,$E$13,IF(G609=4,$E$14,IF(G609=3,$E$15,IF(G609=2,$E$16,IF(G609=1,$E$17,IF(G609=7,$E$11," ")))))))</f>
        <v xml:space="preserve"> </v>
      </c>
      <c r="U609" s="23" t="str">
        <f>IF(G609=6,$U$12,IF(G609=5,$U$13,IF(G609=4,$U$14,IF(G609=3,$U$15,IF(G609=2,$U$16,IF(G609=1,$U$17,IF(G609=7,$U$11," ")))))))</f>
        <v xml:space="preserve"> </v>
      </c>
      <c r="V609" s="79"/>
      <c r="W609" s="76"/>
      <c r="X609" s="76"/>
      <c r="Y609" s="80"/>
      <c r="Z609" s="80"/>
      <c r="AA609" s="175" t="s">
        <v>641</v>
      </c>
      <c r="AB609" s="84" t="s">
        <v>1684</v>
      </c>
      <c r="AD609" s="185"/>
      <c r="AE609" s="185"/>
      <c r="AF609" s="185"/>
      <c r="AG609" s="186"/>
      <c r="AH609" s="186"/>
      <c r="AI609" s="186"/>
      <c r="AJ609" s="186"/>
      <c r="AK609" s="186"/>
      <c r="AL609" s="186"/>
      <c r="AM609" s="180">
        <v>10</v>
      </c>
    </row>
    <row r="610" spans="1:312" s="184" customFormat="1" ht="18" customHeight="1" x14ac:dyDescent="0.25">
      <c r="A610" s="76">
        <v>6</v>
      </c>
      <c r="B610" s="175" t="s">
        <v>1685</v>
      </c>
      <c r="C610" s="175" t="s">
        <v>1638</v>
      </c>
      <c r="D610" s="95">
        <v>2</v>
      </c>
      <c r="E610" s="78">
        <f>IF(AM610+1=13,"GRAD",AM610+1)</f>
        <v>9</v>
      </c>
      <c r="F610" s="79"/>
      <c r="G610" s="80"/>
      <c r="H610" s="81"/>
      <c r="I610" s="82" t="str">
        <f>IF(H610&gt;0,"Y"," ")</f>
        <v xml:space="preserve"> </v>
      </c>
      <c r="J610" s="82" t="str">
        <f>IF(H610&gt;0,"Y"," ")</f>
        <v xml:space="preserve"> </v>
      </c>
      <c r="K610" s="176">
        <v>5</v>
      </c>
      <c r="L610" s="96">
        <v>160</v>
      </c>
      <c r="M610" s="79"/>
      <c r="N610" s="76"/>
      <c r="O610" s="76"/>
      <c r="P610" s="76"/>
      <c r="Q610" s="76"/>
      <c r="R610" s="76"/>
      <c r="S610" s="76"/>
      <c r="T610" s="20" t="str">
        <f>IF(G610=6,$E$12,IF(G610=5,$E$13,IF(G610=4,$E$14,IF(G610=3,$E$15,IF(G610=2,$E$16,IF(G610=1,$E$17,IF(G610=7,$E$11," ")))))))</f>
        <v xml:space="preserve"> </v>
      </c>
      <c r="U610" s="23" t="str">
        <f>IF(G610=6,$U$12,IF(G610=5,$U$13,IF(G610=4,$U$14,IF(G610=3,$U$15,IF(G610=2,$U$16,IF(G610=1,$U$17,IF(G610=7,$U$11," ")))))))</f>
        <v xml:space="preserve"> </v>
      </c>
      <c r="V610" s="79"/>
      <c r="W610" s="76"/>
      <c r="X610" s="76"/>
      <c r="Y610" s="80"/>
      <c r="Z610" s="80"/>
      <c r="AA610" s="175" t="s">
        <v>48</v>
      </c>
      <c r="AB610" s="84" t="s">
        <v>1686</v>
      </c>
      <c r="AD610" s="185"/>
      <c r="AE610" s="185"/>
      <c r="AF610" s="185"/>
      <c r="AG610" s="186"/>
      <c r="AH610" s="186"/>
      <c r="AI610" s="186"/>
      <c r="AJ610" s="186"/>
      <c r="AK610" s="186"/>
      <c r="AL610" s="186"/>
      <c r="AM610" s="180">
        <v>8</v>
      </c>
    </row>
    <row r="611" spans="1:312" s="184" customFormat="1" ht="18" customHeight="1" x14ac:dyDescent="0.25">
      <c r="A611" s="76">
        <v>6</v>
      </c>
      <c r="B611" s="175" t="s">
        <v>1687</v>
      </c>
      <c r="C611" s="175" t="s">
        <v>1623</v>
      </c>
      <c r="D611" s="95">
        <v>2</v>
      </c>
      <c r="E611" s="78">
        <f>IF(AM611+1=13,"GRAD",AM611+1)</f>
        <v>12</v>
      </c>
      <c r="F611" s="79"/>
      <c r="G611" s="80"/>
      <c r="H611" s="81"/>
      <c r="I611" s="82" t="str">
        <f>IF(H611&gt;0,"Y"," ")</f>
        <v xml:space="preserve"> </v>
      </c>
      <c r="J611" s="82" t="str">
        <f>IF(H611&gt;0,"Y"," ")</f>
        <v xml:space="preserve"> </v>
      </c>
      <c r="K611" s="176">
        <v>6</v>
      </c>
      <c r="L611" s="96">
        <v>160</v>
      </c>
      <c r="M611" s="79"/>
      <c r="N611" s="76"/>
      <c r="O611" s="76"/>
      <c r="P611" s="76"/>
      <c r="Q611" s="76"/>
      <c r="R611" s="76"/>
      <c r="S611" s="76"/>
      <c r="T611" s="20" t="str">
        <f>IF(G611=6,$E$12,IF(G611=5,$E$13,IF(G611=4,$E$14,IF(G611=3,$E$15,IF(G611=2,$E$16,IF(G611=1,$E$17,IF(G611=7,$E$11," ")))))))</f>
        <v xml:space="preserve"> </v>
      </c>
      <c r="U611" s="23" t="str">
        <f>IF(G611=6,$U$12,IF(G611=5,$U$13,IF(G611=4,$U$14,IF(G611=3,$U$15,IF(G611=2,$U$16,IF(G611=1,$U$17,IF(G611=7,$U$11," ")))))))</f>
        <v xml:space="preserve"> </v>
      </c>
      <c r="V611" s="79"/>
      <c r="W611" s="76"/>
      <c r="X611" s="76"/>
      <c r="Y611" s="80"/>
      <c r="Z611" s="80"/>
      <c r="AA611" s="175" t="s">
        <v>1688</v>
      </c>
      <c r="AB611" s="86" t="s">
        <v>1198</v>
      </c>
      <c r="AC611" s="34"/>
      <c r="AD611" s="34"/>
      <c r="AE611" s="34"/>
      <c r="AF611" s="34"/>
      <c r="AG611" s="34"/>
      <c r="AH611" s="34"/>
      <c r="AI611" s="34"/>
      <c r="AJ611" s="34"/>
      <c r="AK611" s="34"/>
      <c r="AL611" s="3"/>
      <c r="AM611" s="180">
        <v>11</v>
      </c>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c r="GO611" s="3"/>
      <c r="GP611" s="3"/>
      <c r="GQ611" s="3"/>
      <c r="GR611" s="3"/>
      <c r="GS611" s="3"/>
      <c r="GT611" s="3"/>
      <c r="GU611" s="3"/>
      <c r="GV611" s="3"/>
      <c r="GW611" s="3"/>
      <c r="GX611" s="3"/>
      <c r="GY611" s="3"/>
      <c r="GZ611" s="3"/>
      <c r="HA611" s="3"/>
      <c r="HB611" s="3"/>
      <c r="HC611" s="3"/>
      <c r="HD611" s="3"/>
      <c r="HE611" s="3"/>
      <c r="HF611" s="3"/>
      <c r="HG611" s="3"/>
      <c r="HH611" s="3"/>
      <c r="HI611" s="3"/>
      <c r="HJ611" s="3"/>
      <c r="HK611" s="3"/>
      <c r="HL611" s="3"/>
      <c r="HM611" s="3"/>
      <c r="HN611" s="3"/>
      <c r="HO611" s="3"/>
      <c r="HP611" s="3"/>
      <c r="HQ611" s="3"/>
      <c r="HR611" s="3"/>
      <c r="HS611" s="3"/>
      <c r="HT611" s="3"/>
      <c r="HU611" s="3"/>
      <c r="HV611" s="3"/>
      <c r="HW611" s="3"/>
      <c r="HX611" s="3"/>
      <c r="HY611" s="3"/>
      <c r="HZ611" s="3"/>
      <c r="IA611" s="3"/>
      <c r="IB611" s="3"/>
      <c r="IC611" s="3"/>
      <c r="ID611" s="3"/>
      <c r="IE611" s="3"/>
      <c r="IF611" s="3"/>
      <c r="IG611" s="3"/>
      <c r="IH611" s="3"/>
      <c r="II611" s="3"/>
      <c r="IJ611" s="3"/>
      <c r="IK611" s="3"/>
      <c r="IL611" s="3"/>
      <c r="IM611" s="3"/>
      <c r="IN611" s="3"/>
      <c r="IO611" s="3"/>
      <c r="IP611" s="3"/>
      <c r="IQ611" s="3"/>
      <c r="IR611" s="3"/>
      <c r="IS611" s="3"/>
      <c r="IT611" s="3"/>
      <c r="IU611" s="3"/>
      <c r="IV611" s="3"/>
      <c r="IW611" s="3"/>
      <c r="IX611" s="3"/>
      <c r="IY611" s="3"/>
      <c r="IZ611" s="3"/>
      <c r="JA611" s="3"/>
      <c r="JB611" s="3"/>
      <c r="JC611" s="3"/>
      <c r="JD611" s="3"/>
      <c r="JE611" s="3"/>
      <c r="JF611" s="3"/>
      <c r="JG611" s="3"/>
      <c r="JH611" s="3"/>
      <c r="JI611" s="3"/>
      <c r="JJ611" s="3"/>
      <c r="JK611" s="3"/>
      <c r="JL611" s="3"/>
      <c r="JM611" s="3"/>
      <c r="JN611" s="3"/>
      <c r="JO611" s="3"/>
      <c r="JP611" s="3"/>
      <c r="JQ611" s="3"/>
      <c r="JR611" s="3"/>
      <c r="JS611" s="3"/>
      <c r="JT611" s="3"/>
      <c r="JU611" s="3"/>
      <c r="JV611" s="3"/>
      <c r="JW611" s="3"/>
      <c r="JX611" s="3"/>
      <c r="JY611" s="3"/>
      <c r="JZ611" s="3"/>
      <c r="KA611" s="3"/>
      <c r="KB611" s="3"/>
      <c r="KC611" s="3"/>
      <c r="KD611" s="3"/>
      <c r="KE611" s="3"/>
      <c r="KF611" s="3"/>
      <c r="KG611" s="3"/>
      <c r="KH611" s="3"/>
      <c r="KI611" s="3"/>
      <c r="KJ611" s="3"/>
      <c r="KK611" s="3"/>
      <c r="KL611" s="3"/>
      <c r="KM611" s="3"/>
      <c r="KN611" s="3"/>
      <c r="KO611" s="3"/>
      <c r="KP611" s="3"/>
      <c r="KQ611" s="3"/>
      <c r="KR611" s="3"/>
      <c r="KS611" s="3"/>
      <c r="KT611" s="3"/>
      <c r="KU611" s="3"/>
      <c r="KV611" s="3"/>
      <c r="KW611" s="3"/>
      <c r="KX611" s="3"/>
      <c r="KY611" s="3"/>
      <c r="KZ611" s="3"/>
    </row>
    <row r="612" spans="1:312" s="184" customFormat="1" ht="18" customHeight="1" x14ac:dyDescent="0.25">
      <c r="A612" s="76">
        <v>6</v>
      </c>
      <c r="B612" s="175" t="s">
        <v>1689</v>
      </c>
      <c r="C612" s="175" t="s">
        <v>1596</v>
      </c>
      <c r="D612" s="95">
        <v>2</v>
      </c>
      <c r="E612" s="78">
        <f>IF(AM612+1=13,"GRAD",AM612+1)</f>
        <v>9</v>
      </c>
      <c r="F612" s="79"/>
      <c r="G612" s="80"/>
      <c r="H612" s="81">
        <v>3</v>
      </c>
      <c r="I612" s="82" t="str">
        <f>IF(H612&gt;0,"Y"," ")</f>
        <v>Y</v>
      </c>
      <c r="J612" s="82" t="str">
        <f>IF(H612&gt;0,"Y"," ")</f>
        <v>Y</v>
      </c>
      <c r="K612" s="176">
        <v>1</v>
      </c>
      <c r="L612" s="96">
        <v>172</v>
      </c>
      <c r="M612" s="79"/>
      <c r="N612" s="76"/>
      <c r="O612" s="76"/>
      <c r="P612" s="76"/>
      <c r="Q612" s="76"/>
      <c r="R612" s="76"/>
      <c r="S612" s="76"/>
      <c r="T612" s="20" t="str">
        <f>IF(G612=6,$E$12,IF(G612=5,$E$13,IF(G612=4,$E$14,IF(G612=3,$E$15,IF(G612=2,$E$16,IF(G612=1,$E$17,IF(G612=7,$E$11," ")))))))</f>
        <v xml:space="preserve"> </v>
      </c>
      <c r="U612" s="23" t="str">
        <f>IF(G612=6,$U$12,IF(G612=5,$U$13,IF(G612=4,$U$14,IF(G612=3,$U$15,IF(G612=2,$U$16,IF(G612=1,$U$17,IF(G612=7,$U$11," ")))))))</f>
        <v xml:space="preserve"> </v>
      </c>
      <c r="V612" s="79"/>
      <c r="W612" s="76">
        <v>6</v>
      </c>
      <c r="X612" s="76"/>
      <c r="Y612" s="80"/>
      <c r="Z612" s="80"/>
      <c r="AA612" s="175" t="s">
        <v>1690</v>
      </c>
      <c r="AB612" s="87" t="s">
        <v>1682</v>
      </c>
      <c r="AC612" s="88"/>
      <c r="AD612" s="88"/>
      <c r="AE612" s="88"/>
      <c r="AF612" s="88"/>
      <c r="AG612" s="186"/>
      <c r="AH612" s="186"/>
      <c r="AI612" s="186"/>
      <c r="AJ612" s="186"/>
      <c r="AK612" s="186"/>
      <c r="AL612" s="186"/>
      <c r="AM612" s="180">
        <v>8</v>
      </c>
    </row>
    <row r="613" spans="1:312" s="184" customFormat="1" ht="18" customHeight="1" x14ac:dyDescent="0.25">
      <c r="A613" s="76">
        <v>6</v>
      </c>
      <c r="B613" s="175" t="s">
        <v>1691</v>
      </c>
      <c r="C613" s="175" t="s">
        <v>1638</v>
      </c>
      <c r="D613" s="95">
        <v>2</v>
      </c>
      <c r="E613" s="78">
        <f>IF(AM613+1=13,"GRAD",AM613+1)</f>
        <v>12</v>
      </c>
      <c r="F613" s="79"/>
      <c r="G613" s="80"/>
      <c r="H613" s="81"/>
      <c r="I613" s="82" t="str">
        <f>IF(H613&gt;0,"Y"," ")</f>
        <v xml:space="preserve"> </v>
      </c>
      <c r="J613" s="82" t="str">
        <f>IF(H613&gt;0,"Y"," ")</f>
        <v xml:space="preserve"> </v>
      </c>
      <c r="K613" s="176">
        <v>3</v>
      </c>
      <c r="L613" s="96">
        <v>172</v>
      </c>
      <c r="M613" s="79"/>
      <c r="N613" s="76"/>
      <c r="O613" s="76"/>
      <c r="P613" s="76"/>
      <c r="Q613" s="76"/>
      <c r="R613" s="76"/>
      <c r="S613" s="76"/>
      <c r="T613" s="20" t="str">
        <f>IF(G613=6,$E$12,IF(G613=5,$E$13,IF(G613=4,$E$14,IF(G613=3,$E$15,IF(G613=2,$E$16,IF(G613=1,$E$17,IF(G613=7,$E$11," ")))))))</f>
        <v xml:space="preserve"> </v>
      </c>
      <c r="U613" s="23" t="str">
        <f>IF(G613=6,$U$12,IF(G613=5,$U$13,IF(G613=4,$U$14,IF(G613=3,$U$15,IF(G613=2,$U$16,IF(G613=1,$U$17,IF(G613=7,$U$11," ")))))))</f>
        <v xml:space="preserve"> </v>
      </c>
      <c r="V613" s="79"/>
      <c r="W613" s="76"/>
      <c r="X613" s="76"/>
      <c r="Y613" s="80"/>
      <c r="Z613" s="80"/>
      <c r="AA613" s="175" t="s">
        <v>1692</v>
      </c>
      <c r="AB613" s="86" t="s">
        <v>230</v>
      </c>
      <c r="AC613" s="34"/>
      <c r="AD613" s="34"/>
      <c r="AE613" s="34"/>
      <c r="AF613" s="34"/>
      <c r="AG613" s="34"/>
      <c r="AH613" s="34"/>
      <c r="AI613" s="34"/>
      <c r="AJ613" s="34"/>
      <c r="AK613" s="34"/>
      <c r="AL613" s="34"/>
      <c r="AM613" s="180">
        <v>11</v>
      </c>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3"/>
      <c r="GR613" s="3"/>
      <c r="GS613" s="3"/>
      <c r="GT613" s="3"/>
      <c r="GU613" s="3"/>
      <c r="GV613" s="3"/>
      <c r="GW613" s="3"/>
      <c r="GX613" s="3"/>
      <c r="GY613" s="3"/>
      <c r="GZ613" s="3"/>
      <c r="HA613" s="3"/>
      <c r="HB613" s="3"/>
      <c r="HC613" s="3"/>
      <c r="HD613" s="3"/>
      <c r="HE613" s="3"/>
      <c r="HF613" s="3"/>
      <c r="HG613" s="3"/>
      <c r="HH613" s="3"/>
      <c r="HI613" s="3"/>
      <c r="HJ613" s="3"/>
      <c r="HK613" s="3"/>
      <c r="HL613" s="3"/>
      <c r="HM613" s="3"/>
      <c r="HN613" s="3"/>
      <c r="HO613" s="3"/>
      <c r="HP613" s="3"/>
      <c r="HQ613" s="3"/>
      <c r="HR613" s="3"/>
      <c r="HS613" s="3"/>
      <c r="HT613" s="3"/>
      <c r="HU613" s="3"/>
      <c r="HV613" s="3"/>
      <c r="HW613" s="3"/>
      <c r="HX613" s="3"/>
      <c r="HY613" s="3"/>
      <c r="HZ613" s="3"/>
      <c r="IA613" s="3"/>
      <c r="IB613" s="3"/>
      <c r="IC613" s="3"/>
      <c r="ID613" s="3"/>
      <c r="IE613" s="3"/>
      <c r="IF613" s="3"/>
      <c r="IG613" s="3"/>
      <c r="IH613" s="3"/>
      <c r="II613" s="3"/>
      <c r="IJ613" s="3"/>
      <c r="IK613" s="3"/>
      <c r="IL613" s="3"/>
      <c r="IM613" s="3"/>
      <c r="IN613" s="3"/>
      <c r="IO613" s="3"/>
      <c r="IP613" s="3"/>
      <c r="IQ613" s="3"/>
      <c r="IR613" s="3"/>
      <c r="IS613" s="3"/>
      <c r="IT613" s="3"/>
      <c r="IU613" s="3"/>
      <c r="IV613" s="3"/>
      <c r="IW613" s="3"/>
      <c r="IX613" s="3"/>
      <c r="IY613" s="3"/>
      <c r="IZ613" s="3"/>
      <c r="JA613" s="3"/>
      <c r="JB613" s="3"/>
      <c r="JC613" s="3"/>
      <c r="JD613" s="3"/>
      <c r="JE613" s="3"/>
      <c r="JF613" s="3"/>
      <c r="JG613" s="3"/>
      <c r="JH613" s="3"/>
      <c r="JI613" s="3"/>
      <c r="JJ613" s="3"/>
      <c r="JK613" s="3"/>
      <c r="JL613" s="3"/>
      <c r="JM613" s="3"/>
      <c r="JN613" s="3"/>
      <c r="JO613" s="3"/>
      <c r="JP613" s="3"/>
      <c r="JQ613" s="3"/>
      <c r="JR613" s="3"/>
      <c r="JS613" s="3"/>
      <c r="JT613" s="3"/>
      <c r="JU613" s="3"/>
      <c r="JV613" s="3"/>
      <c r="JW613" s="3"/>
      <c r="JX613" s="3"/>
      <c r="JY613" s="3"/>
      <c r="JZ613" s="3"/>
      <c r="KA613" s="3"/>
      <c r="KB613" s="3"/>
      <c r="KC613" s="3"/>
      <c r="KD613" s="3"/>
      <c r="KE613" s="3"/>
      <c r="KF613" s="3"/>
      <c r="KG613" s="3"/>
      <c r="KH613" s="3"/>
      <c r="KI613" s="3"/>
      <c r="KJ613" s="3"/>
      <c r="KK613" s="3"/>
      <c r="KL613" s="3"/>
      <c r="KM613" s="3"/>
      <c r="KN613" s="3"/>
      <c r="KO613" s="3"/>
      <c r="KP613" s="3"/>
      <c r="KQ613" s="3"/>
      <c r="KR613" s="3"/>
      <c r="KS613" s="3"/>
      <c r="KT613" s="3"/>
      <c r="KU613" s="3"/>
      <c r="KV613" s="3"/>
      <c r="KW613" s="3"/>
      <c r="KX613" s="3"/>
      <c r="KY613" s="3"/>
      <c r="KZ613" s="3"/>
    </row>
    <row r="614" spans="1:312" s="184" customFormat="1" ht="18" customHeight="1" x14ac:dyDescent="0.25">
      <c r="A614" s="76">
        <v>6</v>
      </c>
      <c r="B614" s="175" t="s">
        <v>1693</v>
      </c>
      <c r="C614" s="175" t="s">
        <v>1627</v>
      </c>
      <c r="D614" s="95">
        <v>2</v>
      </c>
      <c r="E614" s="78">
        <f>IF(AM614+1=13,"GRAD",AM614+1)</f>
        <v>12</v>
      </c>
      <c r="F614" s="79"/>
      <c r="G614" s="80"/>
      <c r="H614" s="81"/>
      <c r="I614" s="82" t="str">
        <f>IF(H614&gt;0,"Y"," ")</f>
        <v xml:space="preserve"> </v>
      </c>
      <c r="J614" s="82" t="str">
        <f>IF(H614&gt;0,"Y"," ")</f>
        <v xml:space="preserve"> </v>
      </c>
      <c r="K614" s="176">
        <v>4</v>
      </c>
      <c r="L614" s="96">
        <v>172</v>
      </c>
      <c r="M614" s="79"/>
      <c r="N614" s="76"/>
      <c r="O614" s="76"/>
      <c r="P614" s="76"/>
      <c r="Q614" s="76"/>
      <c r="R614" s="76"/>
      <c r="S614" s="76"/>
      <c r="T614" s="20" t="str">
        <f>IF(G614=6,$E$12,IF(G614=5,$E$13,IF(G614=4,$E$14,IF(G614=3,$E$15,IF(G614=2,$E$16,IF(G614=1,$E$17,IF(G614=7,$E$11," ")))))))</f>
        <v xml:space="preserve"> </v>
      </c>
      <c r="U614" s="23" t="str">
        <f>IF(G614=6,$U$12,IF(G614=5,$U$13,IF(G614=4,$U$14,IF(G614=3,$U$15,IF(G614=2,$U$16,IF(G614=1,$U$17,IF(G614=7,$U$11," ")))))))</f>
        <v xml:space="preserve"> </v>
      </c>
      <c r="V614" s="79"/>
      <c r="W614" s="76"/>
      <c r="X614" s="76"/>
      <c r="Y614" s="80"/>
      <c r="Z614" s="80"/>
      <c r="AA614" s="175" t="s">
        <v>401</v>
      </c>
      <c r="AB614" s="86" t="s">
        <v>1694</v>
      </c>
      <c r="AC614" s="34"/>
      <c r="AD614" s="34"/>
      <c r="AE614" s="34"/>
      <c r="AF614" s="34"/>
      <c r="AG614" s="34"/>
      <c r="AH614" s="34"/>
      <c r="AI614" s="34"/>
      <c r="AJ614" s="34"/>
      <c r="AK614" s="34"/>
      <c r="AL614" s="3"/>
      <c r="AM614" s="180">
        <v>11</v>
      </c>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c r="GO614" s="3"/>
      <c r="GP614" s="3"/>
      <c r="GQ614" s="3"/>
      <c r="GR614" s="3"/>
      <c r="GS614" s="3"/>
      <c r="GT614" s="3"/>
      <c r="GU614" s="3"/>
      <c r="GV614" s="3"/>
      <c r="GW614" s="3"/>
      <c r="GX614" s="3"/>
      <c r="GY614" s="3"/>
      <c r="GZ614" s="3"/>
      <c r="HA614" s="3"/>
      <c r="HB614" s="3"/>
      <c r="HC614" s="3"/>
      <c r="HD614" s="3"/>
      <c r="HE614" s="3"/>
      <c r="HF614" s="3"/>
      <c r="HG614" s="3"/>
      <c r="HH614" s="3"/>
      <c r="HI614" s="3"/>
      <c r="HJ614" s="3"/>
      <c r="HK614" s="3"/>
      <c r="HL614" s="3"/>
      <c r="HM614" s="3"/>
      <c r="HN614" s="3"/>
      <c r="HO614" s="3"/>
      <c r="HP614" s="3"/>
      <c r="HQ614" s="3"/>
      <c r="HR614" s="3"/>
      <c r="HS614" s="3"/>
      <c r="HT614" s="3"/>
      <c r="HU614" s="3"/>
      <c r="HV614" s="3"/>
      <c r="HW614" s="3"/>
      <c r="HX614" s="3"/>
      <c r="HY614" s="3"/>
      <c r="HZ614" s="3"/>
      <c r="IA614" s="3"/>
      <c r="IB614" s="3"/>
      <c r="IC614" s="3"/>
      <c r="ID614" s="3"/>
      <c r="IE614" s="3"/>
      <c r="IF614" s="3"/>
      <c r="IG614" s="3"/>
      <c r="IH614" s="3"/>
      <c r="II614" s="3"/>
      <c r="IJ614" s="3"/>
      <c r="IK614" s="3"/>
      <c r="IL614" s="3"/>
      <c r="IM614" s="3"/>
      <c r="IN614" s="3"/>
      <c r="IO614" s="3"/>
      <c r="IP614" s="3"/>
      <c r="IQ614" s="3"/>
      <c r="IR614" s="3"/>
      <c r="IS614" s="3"/>
      <c r="IT614" s="3"/>
      <c r="IU614" s="3"/>
      <c r="IV614" s="3"/>
      <c r="IW614" s="3"/>
      <c r="IX614" s="3"/>
      <c r="IY614" s="3"/>
      <c r="IZ614" s="3"/>
      <c r="JA614" s="3"/>
      <c r="JB614" s="3"/>
      <c r="JC614" s="3"/>
      <c r="JD614" s="3"/>
      <c r="JE614" s="3"/>
      <c r="JF614" s="3"/>
      <c r="JG614" s="3"/>
      <c r="JH614" s="3"/>
      <c r="JI614" s="3"/>
      <c r="JJ614" s="3"/>
      <c r="JK614" s="3"/>
      <c r="JL614" s="3"/>
      <c r="JM614" s="3"/>
      <c r="JN614" s="3"/>
      <c r="JO614" s="3"/>
      <c r="JP614" s="3"/>
      <c r="JQ614" s="3"/>
      <c r="JR614" s="3"/>
      <c r="JS614" s="3"/>
      <c r="JT614" s="3"/>
      <c r="JU614" s="3"/>
      <c r="JV614" s="3"/>
      <c r="JW614" s="3"/>
      <c r="JX614" s="3"/>
      <c r="JY614" s="3"/>
      <c r="JZ614" s="3"/>
      <c r="KA614" s="3"/>
      <c r="KB614" s="3"/>
      <c r="KC614" s="3"/>
      <c r="KD614" s="3"/>
      <c r="KE614" s="3"/>
      <c r="KF614" s="3"/>
      <c r="KG614" s="3"/>
      <c r="KH614" s="3"/>
      <c r="KI614" s="3"/>
      <c r="KJ614" s="3"/>
      <c r="KK614" s="3"/>
      <c r="KL614" s="3"/>
      <c r="KM614" s="3"/>
      <c r="KN614" s="3"/>
      <c r="KO614" s="3"/>
      <c r="KP614" s="3"/>
      <c r="KQ614" s="3"/>
      <c r="KR614" s="3"/>
      <c r="KS614" s="3"/>
      <c r="KT614" s="3"/>
      <c r="KU614" s="3"/>
      <c r="KV614" s="3"/>
      <c r="KW614" s="3"/>
      <c r="KX614" s="3"/>
      <c r="KY614" s="3"/>
      <c r="KZ614" s="3"/>
    </row>
    <row r="615" spans="1:312" s="184" customFormat="1" ht="18" customHeight="1" x14ac:dyDescent="0.25">
      <c r="A615" s="76">
        <v>6</v>
      </c>
      <c r="B615" s="175" t="s">
        <v>1695</v>
      </c>
      <c r="C615" s="175" t="s">
        <v>1696</v>
      </c>
      <c r="D615" s="95">
        <v>2</v>
      </c>
      <c r="E615" s="78">
        <f>IF(AM615+1=13,"GRAD",AM615+1)</f>
        <v>11</v>
      </c>
      <c r="F615" s="79"/>
      <c r="G615" s="80"/>
      <c r="H615" s="81"/>
      <c r="I615" s="82" t="str">
        <f>IF(H615&gt;0,"Y"," ")</f>
        <v xml:space="preserve"> </v>
      </c>
      <c r="J615" s="82" t="str">
        <f>IF(H615&gt;0,"Y"," ")</f>
        <v xml:space="preserve"> </v>
      </c>
      <c r="K615" s="176">
        <v>6</v>
      </c>
      <c r="L615" s="96">
        <v>172</v>
      </c>
      <c r="M615" s="79"/>
      <c r="N615" s="76"/>
      <c r="O615" s="76"/>
      <c r="P615" s="76"/>
      <c r="Q615" s="76"/>
      <c r="R615" s="76"/>
      <c r="S615" s="76"/>
      <c r="T615" s="20" t="str">
        <f>IF(G615=6,$E$12,IF(G615=5,$E$13,IF(G615=4,$E$14,IF(G615=3,$E$15,IF(G615=2,$E$16,IF(G615=1,$E$17,IF(G615=7,$E$11," ")))))))</f>
        <v xml:space="preserve"> </v>
      </c>
      <c r="U615" s="23" t="str">
        <f>IF(G615=6,$U$12,IF(G615=5,$U$13,IF(G615=4,$U$14,IF(G615=3,$U$15,IF(G615=2,$U$16,IF(G615=1,$U$17,IF(G615=7,$U$11," ")))))))</f>
        <v xml:space="preserve"> </v>
      </c>
      <c r="V615" s="79"/>
      <c r="W615" s="76"/>
      <c r="X615" s="76"/>
      <c r="Y615" s="80"/>
      <c r="Z615" s="80"/>
      <c r="AA615" s="175" t="s">
        <v>126</v>
      </c>
      <c r="AB615" s="86" t="s">
        <v>1697</v>
      </c>
      <c r="AC615" s="34"/>
      <c r="AD615" s="34"/>
      <c r="AE615" s="34"/>
      <c r="AF615" s="34"/>
      <c r="AG615" s="34"/>
      <c r="AH615" s="34"/>
      <c r="AI615" s="34"/>
      <c r="AJ615" s="34"/>
      <c r="AK615" s="34"/>
      <c r="AL615" s="3"/>
      <c r="AM615" s="180">
        <v>10</v>
      </c>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c r="GO615" s="3"/>
      <c r="GP615" s="3"/>
      <c r="GQ615" s="3"/>
      <c r="GR615" s="3"/>
      <c r="GS615" s="3"/>
      <c r="GT615" s="3"/>
      <c r="GU615" s="3"/>
      <c r="GV615" s="3"/>
      <c r="GW615" s="3"/>
      <c r="GX615" s="3"/>
      <c r="GY615" s="3"/>
      <c r="GZ615" s="3"/>
      <c r="HA615" s="3"/>
      <c r="HB615" s="3"/>
      <c r="HC615" s="3"/>
      <c r="HD615" s="3"/>
      <c r="HE615" s="3"/>
      <c r="HF615" s="3"/>
      <c r="HG615" s="3"/>
      <c r="HH615" s="3"/>
      <c r="HI615" s="3"/>
      <c r="HJ615" s="3"/>
      <c r="HK615" s="3"/>
      <c r="HL615" s="3"/>
      <c r="HM615" s="3"/>
      <c r="HN615" s="3"/>
      <c r="HO615" s="3"/>
      <c r="HP615" s="3"/>
      <c r="HQ615" s="3"/>
      <c r="HR615" s="3"/>
      <c r="HS615" s="3"/>
      <c r="HT615" s="3"/>
      <c r="HU615" s="3"/>
      <c r="HV615" s="3"/>
      <c r="HW615" s="3"/>
      <c r="HX615" s="3"/>
      <c r="HY615" s="3"/>
      <c r="HZ615" s="3"/>
      <c r="IA615" s="3"/>
      <c r="IB615" s="3"/>
      <c r="IC615" s="3"/>
      <c r="ID615" s="3"/>
      <c r="IE615" s="3"/>
      <c r="IF615" s="3"/>
      <c r="IG615" s="3"/>
      <c r="IH615" s="3"/>
      <c r="II615" s="3"/>
      <c r="IJ615" s="3"/>
      <c r="IK615" s="3"/>
      <c r="IL615" s="3"/>
      <c r="IM615" s="3"/>
      <c r="IN615" s="3"/>
      <c r="IO615" s="3"/>
      <c r="IP615" s="3"/>
      <c r="IQ615" s="3"/>
      <c r="IR615" s="3"/>
      <c r="IS615" s="3"/>
      <c r="IT615" s="3"/>
      <c r="IU615" s="3"/>
      <c r="IV615" s="3"/>
      <c r="IW615" s="3"/>
      <c r="IX615" s="3"/>
      <c r="IY615" s="3"/>
      <c r="IZ615" s="3"/>
      <c r="JA615" s="3"/>
      <c r="JB615" s="3"/>
      <c r="JC615" s="3"/>
      <c r="JD615" s="3"/>
      <c r="JE615" s="3"/>
      <c r="JF615" s="3"/>
      <c r="JG615" s="3"/>
      <c r="JH615" s="3"/>
      <c r="JI615" s="3"/>
      <c r="JJ615" s="3"/>
      <c r="JK615" s="3"/>
      <c r="JL615" s="3"/>
      <c r="JM615" s="3"/>
      <c r="JN615" s="3"/>
      <c r="JO615" s="3"/>
      <c r="JP615" s="3"/>
      <c r="JQ615" s="3"/>
      <c r="JR615" s="3"/>
      <c r="JS615" s="3"/>
      <c r="JT615" s="3"/>
      <c r="JU615" s="3"/>
      <c r="JV615" s="3"/>
      <c r="JW615" s="3"/>
      <c r="JX615" s="3"/>
      <c r="JY615" s="3"/>
      <c r="JZ615" s="3"/>
      <c r="KA615" s="3"/>
      <c r="KB615" s="3"/>
      <c r="KC615" s="3"/>
      <c r="KD615" s="3"/>
      <c r="KE615" s="3"/>
      <c r="KF615" s="3"/>
      <c r="KG615" s="3"/>
      <c r="KH615" s="3"/>
      <c r="KI615" s="3"/>
      <c r="KJ615" s="3"/>
      <c r="KK615" s="3"/>
      <c r="KL615" s="3"/>
      <c r="KM615" s="3"/>
      <c r="KN615" s="3"/>
      <c r="KO615" s="3"/>
      <c r="KP615" s="3"/>
      <c r="KQ615" s="3"/>
      <c r="KR615" s="3"/>
      <c r="KS615" s="3"/>
      <c r="KT615" s="3"/>
      <c r="KU615" s="3"/>
      <c r="KV615" s="3"/>
      <c r="KW615" s="3"/>
      <c r="KX615" s="3"/>
      <c r="KY615" s="3"/>
      <c r="KZ615" s="3"/>
    </row>
    <row r="616" spans="1:312" s="184" customFormat="1" ht="18" customHeight="1" x14ac:dyDescent="0.25">
      <c r="A616" s="76">
        <v>6</v>
      </c>
      <c r="B616" s="175" t="s">
        <v>1698</v>
      </c>
      <c r="C616" s="175" t="s">
        <v>1666</v>
      </c>
      <c r="D616" s="95">
        <v>2</v>
      </c>
      <c r="E616" s="78">
        <f>IF(AM616+1=13,"GRAD",AM616+1)</f>
        <v>11</v>
      </c>
      <c r="F616" s="79"/>
      <c r="G616" s="80"/>
      <c r="H616" s="81"/>
      <c r="I616" s="82" t="str">
        <f>IF(H616&gt;0,"Y"," ")</f>
        <v xml:space="preserve"> </v>
      </c>
      <c r="J616" s="82" t="str">
        <f>IF(H616&gt;0,"Y"," ")</f>
        <v xml:space="preserve"> </v>
      </c>
      <c r="K616" s="176">
        <v>5</v>
      </c>
      <c r="L616" s="96">
        <v>189</v>
      </c>
      <c r="M616" s="79"/>
      <c r="N616" s="76"/>
      <c r="O616" s="76"/>
      <c r="P616" s="76"/>
      <c r="Q616" s="76"/>
      <c r="R616" s="76"/>
      <c r="S616" s="76"/>
      <c r="T616" s="20" t="str">
        <f>IF(G616=6,$E$12,IF(G616=5,$E$13,IF(G616=4,$E$14,IF(G616=3,$E$15,IF(G616=2,$E$16,IF(G616=1,$E$17,IF(G616=7,$E$11," ")))))))</f>
        <v xml:space="preserve"> </v>
      </c>
      <c r="U616" s="23" t="str">
        <f>IF(G616=6,$U$12,IF(G616=5,$U$13,IF(G616=4,$U$14,IF(G616=3,$U$15,IF(G616=2,$U$16,IF(G616=1,$U$17,IF(G616=7,$U$11," ")))))))</f>
        <v xml:space="preserve"> </v>
      </c>
      <c r="V616" s="79"/>
      <c r="W616" s="76"/>
      <c r="X616" s="76"/>
      <c r="Y616" s="80"/>
      <c r="Z616" s="80"/>
      <c r="AA616" s="175" t="s">
        <v>189</v>
      </c>
      <c r="AB616" s="86" t="s">
        <v>1699</v>
      </c>
      <c r="AC616" s="34"/>
      <c r="AD616" s="34"/>
      <c r="AE616" s="34"/>
      <c r="AF616" s="34"/>
      <c r="AG616" s="34"/>
      <c r="AH616" s="34"/>
      <c r="AI616" s="34"/>
      <c r="AJ616" s="34"/>
      <c r="AK616" s="34"/>
      <c r="AL616" s="3"/>
      <c r="AM616" s="180">
        <v>10</v>
      </c>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c r="GO616" s="3"/>
      <c r="GP616" s="3"/>
      <c r="GQ616" s="3"/>
      <c r="GR616" s="3"/>
      <c r="GS616" s="3"/>
      <c r="GT616" s="3"/>
      <c r="GU616" s="3"/>
      <c r="GV616" s="3"/>
      <c r="GW616" s="3"/>
      <c r="GX616" s="3"/>
      <c r="GY616" s="3"/>
      <c r="GZ616" s="3"/>
      <c r="HA616" s="3"/>
      <c r="HB616" s="3"/>
      <c r="HC616" s="3"/>
      <c r="HD616" s="3"/>
      <c r="HE616" s="3"/>
      <c r="HF616" s="3"/>
      <c r="HG616" s="3"/>
      <c r="HH616" s="3"/>
      <c r="HI616" s="3"/>
      <c r="HJ616" s="3"/>
      <c r="HK616" s="3"/>
      <c r="HL616" s="3"/>
      <c r="HM616" s="3"/>
      <c r="HN616" s="3"/>
      <c r="HO616" s="3"/>
      <c r="HP616" s="3"/>
      <c r="HQ616" s="3"/>
      <c r="HR616" s="3"/>
      <c r="HS616" s="3"/>
      <c r="HT616" s="3"/>
      <c r="HU616" s="3"/>
      <c r="HV616" s="3"/>
      <c r="HW616" s="3"/>
      <c r="HX616" s="3"/>
      <c r="HY616" s="3"/>
      <c r="HZ616" s="3"/>
      <c r="IA616" s="3"/>
      <c r="IB616" s="3"/>
      <c r="IC616" s="3"/>
      <c r="ID616" s="3"/>
      <c r="IE616" s="3"/>
      <c r="IF616" s="3"/>
      <c r="IG616" s="3"/>
      <c r="IH616" s="3"/>
      <c r="II616" s="3"/>
      <c r="IJ616" s="3"/>
      <c r="IK616" s="3"/>
      <c r="IL616" s="3"/>
      <c r="IM616" s="3"/>
      <c r="IN616" s="3"/>
      <c r="IO616" s="3"/>
      <c r="IP616" s="3"/>
      <c r="IQ616" s="3"/>
      <c r="IR616" s="3"/>
      <c r="IS616" s="3"/>
      <c r="IT616" s="3"/>
      <c r="IU616" s="3"/>
      <c r="IV616" s="3"/>
      <c r="IW616" s="3"/>
      <c r="IX616" s="3"/>
      <c r="IY616" s="3"/>
      <c r="IZ616" s="3"/>
      <c r="JA616" s="3"/>
      <c r="JB616" s="3"/>
      <c r="JC616" s="3"/>
      <c r="JD616" s="3"/>
      <c r="JE616" s="3"/>
      <c r="JF616" s="3"/>
      <c r="JG616" s="3"/>
      <c r="JH616" s="3"/>
      <c r="JI616" s="3"/>
      <c r="JJ616" s="3"/>
      <c r="JK616" s="3"/>
      <c r="JL616" s="3"/>
      <c r="JM616" s="3"/>
      <c r="JN616" s="3"/>
      <c r="JO616" s="3"/>
      <c r="JP616" s="3"/>
      <c r="JQ616" s="3"/>
      <c r="JR616" s="3"/>
      <c r="JS616" s="3"/>
      <c r="JT616" s="3"/>
      <c r="JU616" s="3"/>
      <c r="JV616" s="3"/>
      <c r="JW616" s="3"/>
      <c r="JX616" s="3"/>
      <c r="JY616" s="3"/>
      <c r="JZ616" s="3"/>
      <c r="KA616" s="3"/>
      <c r="KB616" s="3"/>
      <c r="KC616" s="3"/>
      <c r="KD616" s="3"/>
      <c r="KE616" s="3"/>
      <c r="KF616" s="3"/>
      <c r="KG616" s="3"/>
      <c r="KH616" s="3"/>
      <c r="KI616" s="3"/>
      <c r="KJ616" s="3"/>
      <c r="KK616" s="3"/>
      <c r="KL616" s="3"/>
      <c r="KM616" s="3"/>
      <c r="KN616" s="3"/>
      <c r="KO616" s="3"/>
      <c r="KP616" s="3"/>
      <c r="KQ616" s="3"/>
      <c r="KR616" s="3"/>
      <c r="KS616" s="3"/>
      <c r="KT616" s="3"/>
      <c r="KU616" s="3"/>
      <c r="KV616" s="3"/>
      <c r="KW616" s="3"/>
      <c r="KX616" s="3"/>
      <c r="KY616" s="3"/>
      <c r="KZ616" s="3"/>
    </row>
    <row r="617" spans="1:312" s="184" customFormat="1" ht="18" customHeight="1" x14ac:dyDescent="0.25">
      <c r="A617" s="76">
        <v>6</v>
      </c>
      <c r="B617" s="175" t="s">
        <v>1700</v>
      </c>
      <c r="C617" s="175" t="s">
        <v>1627</v>
      </c>
      <c r="D617" s="95">
        <v>2</v>
      </c>
      <c r="E617" s="78">
        <f>IF(AM617+1=13,"GRAD",AM617+1)</f>
        <v>12</v>
      </c>
      <c r="F617" s="79"/>
      <c r="G617" s="80"/>
      <c r="H617" s="81"/>
      <c r="I617" s="82" t="str">
        <f>IF(H617&gt;0,"Y"," ")</f>
        <v xml:space="preserve"> </v>
      </c>
      <c r="J617" s="82" t="str">
        <f>IF(H617&gt;0,"Y"," ")</f>
        <v xml:space="preserve"> </v>
      </c>
      <c r="K617" s="176">
        <v>6</v>
      </c>
      <c r="L617" s="96">
        <v>189</v>
      </c>
      <c r="M617" s="79"/>
      <c r="N617" s="76"/>
      <c r="O617" s="76"/>
      <c r="P617" s="76"/>
      <c r="Q617" s="76"/>
      <c r="R617" s="76"/>
      <c r="S617" s="76"/>
      <c r="T617" s="20" t="str">
        <f>IF(G617=6,$E$12,IF(G617=5,$E$13,IF(G617=4,$E$14,IF(G617=3,$E$15,IF(G617=2,$E$16,IF(G617=1,$E$17,IF(G617=7,$E$11," ")))))))</f>
        <v xml:space="preserve"> </v>
      </c>
      <c r="U617" s="23" t="str">
        <f>IF(G617=6,$U$12,IF(G617=5,$U$13,IF(G617=4,$U$14,IF(G617=3,$U$15,IF(G617=2,$U$16,IF(G617=1,$U$17,IF(G617=7,$U$11," ")))))))</f>
        <v xml:space="preserve"> </v>
      </c>
      <c r="V617" s="79"/>
      <c r="W617" s="76"/>
      <c r="X617" s="76"/>
      <c r="Y617" s="80"/>
      <c r="Z617" s="80"/>
      <c r="AA617" s="175" t="s">
        <v>1701</v>
      </c>
      <c r="AB617" s="86" t="s">
        <v>1702</v>
      </c>
      <c r="AC617" s="34"/>
      <c r="AD617" s="34"/>
      <c r="AE617" s="34"/>
      <c r="AF617" s="34"/>
      <c r="AG617" s="34"/>
      <c r="AH617" s="34"/>
      <c r="AI617" s="34"/>
      <c r="AJ617" s="34"/>
      <c r="AK617" s="34"/>
      <c r="AL617" s="34"/>
      <c r="AM617" s="180">
        <v>11</v>
      </c>
      <c r="AN617" s="34"/>
      <c r="AO617" s="34"/>
      <c r="AP617" s="34"/>
      <c r="AQ617" s="34"/>
      <c r="AR617" s="34"/>
      <c r="AS617" s="34"/>
      <c r="AT617" s="34"/>
      <c r="AU617" s="34"/>
      <c r="AV617" s="34"/>
      <c r="AW617" s="34"/>
      <c r="AX617" s="34"/>
      <c r="AY617" s="34"/>
      <c r="AZ617" s="34"/>
      <c r="BA617" s="34"/>
      <c r="BB617" s="34"/>
      <c r="BC617" s="34"/>
      <c r="BD617" s="34"/>
      <c r="BE617" s="34"/>
      <c r="BF617" s="34"/>
      <c r="BG617" s="34"/>
      <c r="BH617" s="34"/>
      <c r="BI617" s="34"/>
      <c r="BJ617" s="34"/>
      <c r="BK617" s="34"/>
      <c r="BL617" s="34"/>
      <c r="BM617" s="34"/>
      <c r="BN617" s="34"/>
      <c r="BO617" s="34"/>
      <c r="BP617" s="34"/>
      <c r="BQ617" s="34"/>
      <c r="BR617" s="34"/>
      <c r="BS617" s="34"/>
      <c r="BT617" s="34"/>
      <c r="BU617" s="34"/>
      <c r="BV617" s="34"/>
      <c r="BW617" s="34"/>
      <c r="BX617" s="34"/>
      <c r="BY617" s="34"/>
      <c r="BZ617" s="34"/>
      <c r="CA617" s="34"/>
      <c r="CB617" s="34"/>
      <c r="CC617" s="34"/>
      <c r="CD617" s="34"/>
      <c r="CE617" s="34"/>
      <c r="CF617" s="34"/>
      <c r="CG617" s="34"/>
      <c r="CH617" s="34"/>
      <c r="CI617" s="34"/>
      <c r="CJ617" s="34"/>
      <c r="CK617" s="34"/>
      <c r="CL617" s="34"/>
      <c r="CM617" s="34"/>
      <c r="CN617" s="34"/>
      <c r="CO617" s="34"/>
      <c r="CP617" s="34"/>
      <c r="CQ617" s="34"/>
      <c r="CR617" s="34"/>
      <c r="CS617" s="34"/>
      <c r="CT617" s="34"/>
      <c r="CU617" s="34"/>
      <c r="CV617" s="34"/>
      <c r="CW617" s="34"/>
      <c r="CX617" s="34"/>
      <c r="CY617" s="34"/>
      <c r="CZ617" s="34"/>
      <c r="DA617" s="34"/>
      <c r="DB617" s="34"/>
      <c r="DC617" s="34"/>
      <c r="DD617" s="34"/>
      <c r="DE617" s="34"/>
      <c r="DF617" s="34"/>
      <c r="DG617" s="34"/>
      <c r="DH617" s="34"/>
      <c r="DI617" s="34"/>
      <c r="DJ617" s="34"/>
      <c r="DK617" s="34"/>
      <c r="DL617" s="34"/>
      <c r="DM617" s="34"/>
      <c r="DN617" s="34"/>
      <c r="DO617" s="34"/>
      <c r="DP617" s="34"/>
      <c r="DQ617" s="34"/>
      <c r="DR617" s="34"/>
      <c r="DS617" s="34"/>
      <c r="DT617" s="34"/>
      <c r="DU617" s="34"/>
      <c r="DV617" s="34"/>
      <c r="DW617" s="34"/>
      <c r="DX617" s="34"/>
      <c r="DY617" s="34"/>
      <c r="DZ617" s="34"/>
      <c r="EA617" s="34"/>
      <c r="EB617" s="34"/>
      <c r="EC617" s="34"/>
      <c r="ED617" s="34"/>
      <c r="EE617" s="34"/>
      <c r="EF617" s="34"/>
      <c r="EG617" s="34"/>
      <c r="EH617" s="34"/>
      <c r="EI617" s="34"/>
      <c r="EJ617" s="34"/>
      <c r="EK617" s="34"/>
      <c r="EL617" s="34"/>
      <c r="EM617" s="34"/>
      <c r="EN617" s="34"/>
      <c r="EO617" s="34"/>
      <c r="EP617" s="34"/>
      <c r="EQ617" s="34"/>
      <c r="ER617" s="34"/>
      <c r="ES617" s="34"/>
      <c r="ET617" s="34"/>
      <c r="EU617" s="34"/>
      <c r="EV617" s="34"/>
      <c r="EW617" s="34"/>
      <c r="EX617" s="34"/>
      <c r="EY617" s="34"/>
      <c r="EZ617" s="34"/>
      <c r="FA617" s="34"/>
      <c r="FB617" s="34"/>
      <c r="FC617" s="34"/>
      <c r="FD617" s="34"/>
      <c r="FE617" s="34"/>
      <c r="FF617" s="34"/>
      <c r="FG617" s="34"/>
      <c r="FH617" s="34"/>
      <c r="FI617" s="34"/>
      <c r="FJ617" s="34"/>
      <c r="FK617" s="34"/>
      <c r="FL617" s="34"/>
      <c r="FM617" s="34"/>
      <c r="FN617" s="34"/>
      <c r="FO617" s="34"/>
      <c r="FP617" s="34"/>
      <c r="FQ617" s="34"/>
      <c r="FR617" s="34"/>
      <c r="FS617" s="34"/>
      <c r="FT617" s="34"/>
      <c r="FU617" s="34"/>
      <c r="FV617" s="34"/>
      <c r="FW617" s="34"/>
      <c r="FX617" s="34"/>
      <c r="FY617" s="34"/>
      <c r="FZ617" s="34"/>
      <c r="GA617" s="34"/>
      <c r="GB617" s="34"/>
      <c r="GC617" s="34"/>
      <c r="GD617" s="34"/>
      <c r="GE617" s="34"/>
      <c r="GF617" s="34"/>
      <c r="GG617" s="34"/>
      <c r="GH617" s="34"/>
      <c r="GI617" s="34"/>
      <c r="GJ617" s="34"/>
      <c r="GK617" s="34"/>
      <c r="GL617" s="34"/>
      <c r="GM617" s="34"/>
      <c r="GN617" s="34"/>
      <c r="GO617" s="34"/>
      <c r="GP617" s="34"/>
      <c r="GQ617" s="34"/>
      <c r="GR617" s="34"/>
      <c r="GS617" s="34"/>
      <c r="GT617" s="34"/>
      <c r="GU617" s="34"/>
      <c r="GV617" s="34"/>
      <c r="GW617" s="34"/>
      <c r="GX617" s="34"/>
      <c r="GY617" s="34"/>
      <c r="GZ617" s="34"/>
      <c r="HA617" s="34"/>
      <c r="HB617" s="34"/>
      <c r="HC617" s="34"/>
      <c r="HD617" s="34"/>
      <c r="HE617" s="34"/>
      <c r="HF617" s="34"/>
      <c r="HG617" s="34"/>
      <c r="HH617" s="34"/>
      <c r="HI617" s="34"/>
      <c r="HJ617" s="34"/>
      <c r="HK617" s="34"/>
      <c r="HL617" s="34"/>
      <c r="HM617" s="34"/>
      <c r="HN617" s="34"/>
      <c r="HO617" s="34"/>
      <c r="HP617" s="34"/>
      <c r="HQ617" s="34"/>
      <c r="HR617" s="34"/>
      <c r="HS617" s="34"/>
      <c r="HT617" s="34"/>
      <c r="HU617" s="34"/>
      <c r="HV617" s="34"/>
      <c r="HW617" s="34"/>
      <c r="HX617" s="34"/>
      <c r="HY617" s="34"/>
      <c r="HZ617" s="34"/>
      <c r="IA617" s="34"/>
      <c r="IB617" s="34"/>
      <c r="IC617" s="34"/>
      <c r="ID617" s="34"/>
      <c r="IE617" s="34"/>
      <c r="IF617" s="34"/>
      <c r="IG617" s="34"/>
      <c r="IH617" s="34"/>
      <c r="II617" s="34"/>
      <c r="IJ617" s="34"/>
      <c r="IK617" s="34"/>
      <c r="IL617" s="34"/>
      <c r="IM617" s="34"/>
      <c r="IN617" s="34"/>
      <c r="IO617" s="34"/>
      <c r="IP617" s="34"/>
      <c r="IQ617" s="34"/>
      <c r="IR617" s="34"/>
      <c r="IS617" s="34"/>
      <c r="IT617" s="34"/>
      <c r="IU617" s="34"/>
      <c r="IV617" s="34"/>
      <c r="IW617" s="34"/>
      <c r="IX617" s="34"/>
      <c r="IY617" s="34"/>
      <c r="IZ617" s="34"/>
      <c r="JA617" s="34"/>
      <c r="JB617" s="34"/>
      <c r="JC617" s="34"/>
      <c r="JD617" s="34"/>
      <c r="JE617" s="34"/>
      <c r="JF617" s="34"/>
      <c r="JG617" s="34"/>
      <c r="JH617" s="34"/>
      <c r="JI617" s="34"/>
      <c r="JJ617" s="34"/>
      <c r="JK617" s="34"/>
      <c r="JL617" s="34"/>
      <c r="JM617" s="34"/>
      <c r="JN617" s="34"/>
      <c r="JO617" s="34"/>
      <c r="JP617" s="34"/>
      <c r="JQ617" s="34"/>
      <c r="JR617" s="34"/>
      <c r="JS617" s="34"/>
      <c r="JT617" s="34"/>
      <c r="JU617" s="34"/>
      <c r="JV617" s="34"/>
      <c r="JW617" s="34"/>
      <c r="JX617" s="34"/>
      <c r="JY617" s="34"/>
      <c r="JZ617" s="34"/>
      <c r="KA617" s="34"/>
      <c r="KB617" s="34"/>
      <c r="KC617" s="34"/>
      <c r="KD617" s="34"/>
      <c r="KE617" s="34"/>
      <c r="KF617" s="34"/>
      <c r="KG617" s="34"/>
      <c r="KH617" s="34"/>
      <c r="KI617" s="34"/>
      <c r="KJ617" s="34"/>
      <c r="KK617" s="34"/>
      <c r="KL617" s="34"/>
      <c r="KM617" s="34"/>
      <c r="KN617" s="34"/>
      <c r="KO617" s="34"/>
      <c r="KP617" s="34"/>
      <c r="KQ617" s="34"/>
      <c r="KR617" s="34"/>
      <c r="KS617" s="34"/>
      <c r="KT617" s="34"/>
      <c r="KU617" s="34"/>
      <c r="KV617" s="34"/>
      <c r="KW617" s="34"/>
      <c r="KX617" s="34"/>
      <c r="KY617" s="34"/>
      <c r="KZ617" s="34"/>
    </row>
    <row r="618" spans="1:312" s="184" customFormat="1" ht="18" customHeight="1" x14ac:dyDescent="0.25">
      <c r="A618" s="76">
        <v>6</v>
      </c>
      <c r="B618" s="175" t="s">
        <v>1703</v>
      </c>
      <c r="C618" s="175" t="s">
        <v>1656</v>
      </c>
      <c r="D618" s="95">
        <v>2</v>
      </c>
      <c r="E618" s="78">
        <f>IF(AM618+1=13,"GRAD",AM618+1)</f>
        <v>11</v>
      </c>
      <c r="F618" s="79"/>
      <c r="G618" s="80">
        <v>5</v>
      </c>
      <c r="H618" s="81">
        <v>5</v>
      </c>
      <c r="I618" s="82" t="str">
        <f>IF(H618&gt;0,"Y"," ")</f>
        <v>Y</v>
      </c>
      <c r="J618" s="82" t="str">
        <f>IF(H618&gt;0,"Y"," ")</f>
        <v>Y</v>
      </c>
      <c r="K618" s="176">
        <v>2</v>
      </c>
      <c r="L618" s="96">
        <v>215</v>
      </c>
      <c r="M618" s="79"/>
      <c r="N618" s="76"/>
      <c r="O618" s="76"/>
      <c r="P618" s="76"/>
      <c r="Q618" s="76"/>
      <c r="R618" s="76"/>
      <c r="S618" s="76"/>
      <c r="T618" s="20">
        <f>IF(G618=6,$E$12,IF(G618=5,$E$13,IF(G618=4,$E$14,IF(G618=3,$E$15,IF(G618=2,$E$16,IF(G618=1,$E$17,IF(G618=7,$E$11," ")))))))</f>
        <v>22</v>
      </c>
      <c r="U618" s="23">
        <f>IF(G618=6,$U$12,IF(G618=5,$U$13,IF(G618=4,$U$14,IF(G618=3,$U$15,IF(G618=2,$U$16,IF(G618=1,$U$17,IF(G618=7,$U$11," ")))))))</f>
        <v>55</v>
      </c>
      <c r="V618" s="79"/>
      <c r="W618" s="76"/>
      <c r="X618" s="76"/>
      <c r="Y618" s="80"/>
      <c r="Z618" s="80"/>
      <c r="AA618" s="175" t="s">
        <v>481</v>
      </c>
      <c r="AB618" s="84" t="s">
        <v>1704</v>
      </c>
      <c r="AD618" s="185"/>
      <c r="AE618" s="185"/>
      <c r="AF618" s="185"/>
      <c r="AG618" s="186"/>
      <c r="AH618" s="186"/>
      <c r="AI618" s="186"/>
      <c r="AJ618" s="186"/>
      <c r="AK618" s="186"/>
      <c r="AL618" s="186"/>
      <c r="AM618" s="180">
        <v>10</v>
      </c>
    </row>
    <row r="619" spans="1:312" s="184" customFormat="1" ht="18" customHeight="1" x14ac:dyDescent="0.25">
      <c r="A619" s="76">
        <v>6</v>
      </c>
      <c r="B619" s="175" t="s">
        <v>1705</v>
      </c>
      <c r="C619" s="175" t="s">
        <v>1632</v>
      </c>
      <c r="D619" s="95">
        <v>2</v>
      </c>
      <c r="E619" s="78">
        <f>IF(AM619+1=13,"GRAD",AM619+1)</f>
        <v>11</v>
      </c>
      <c r="F619" s="79"/>
      <c r="G619" s="80"/>
      <c r="H619" s="81"/>
      <c r="I619" s="82" t="str">
        <f>IF(H619&gt;0,"Y"," ")</f>
        <v xml:space="preserve"> </v>
      </c>
      <c r="J619" s="82" t="str">
        <f>IF(H619&gt;0,"Y"," ")</f>
        <v xml:space="preserve"> </v>
      </c>
      <c r="K619" s="176">
        <v>4</v>
      </c>
      <c r="L619" s="96">
        <v>215</v>
      </c>
      <c r="M619" s="79"/>
      <c r="N619" s="76"/>
      <c r="O619" s="76"/>
      <c r="P619" s="76"/>
      <c r="Q619" s="76"/>
      <c r="R619" s="76"/>
      <c r="S619" s="76"/>
      <c r="T619" s="20" t="str">
        <f>IF(G619=6,$E$12,IF(G619=5,$E$13,IF(G619=4,$E$14,IF(G619=3,$E$15,IF(G619=2,$E$16,IF(G619=1,$E$17,IF(G619=7,$E$11," ")))))))</f>
        <v xml:space="preserve"> </v>
      </c>
      <c r="U619" s="23" t="str">
        <f>IF(G619=6,$U$12,IF(G619=5,$U$13,IF(G619=4,$U$14,IF(G619=3,$U$15,IF(G619=2,$U$16,IF(G619=1,$U$17,IF(G619=7,$U$11," ")))))))</f>
        <v xml:space="preserve"> </v>
      </c>
      <c r="V619" s="79"/>
      <c r="W619" s="76"/>
      <c r="X619" s="76"/>
      <c r="Y619" s="80"/>
      <c r="Z619" s="80"/>
      <c r="AA619" s="175" t="s">
        <v>1706</v>
      </c>
      <c r="AB619" s="84" t="s">
        <v>1707</v>
      </c>
      <c r="AD619" s="185"/>
      <c r="AE619" s="185"/>
      <c r="AF619" s="185"/>
      <c r="AG619" s="186"/>
      <c r="AH619" s="186"/>
      <c r="AI619" s="186"/>
      <c r="AJ619" s="186"/>
      <c r="AK619" s="186"/>
      <c r="AL619" s="186"/>
      <c r="AM619" s="180">
        <v>10</v>
      </c>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row>
    <row r="620" spans="1:312" s="184" customFormat="1" ht="18" customHeight="1" x14ac:dyDescent="0.25">
      <c r="A620" s="76">
        <v>6</v>
      </c>
      <c r="B620" s="175" t="s">
        <v>1708</v>
      </c>
      <c r="C620" s="175" t="s">
        <v>1671</v>
      </c>
      <c r="D620" s="95">
        <v>2</v>
      </c>
      <c r="E620" s="78">
        <f>IF(AM620+1=13,"GRAD",AM620+1)</f>
        <v>11</v>
      </c>
      <c r="F620" s="79"/>
      <c r="G620" s="80"/>
      <c r="H620" s="81"/>
      <c r="I620" s="82" t="str">
        <f>IF(H620&gt;0,"Y"," ")</f>
        <v xml:space="preserve"> </v>
      </c>
      <c r="J620" s="82" t="str">
        <f>IF(H620&gt;0,"Y"," ")</f>
        <v xml:space="preserve"> </v>
      </c>
      <c r="K620" s="176">
        <v>5</v>
      </c>
      <c r="L620" s="96">
        <v>215</v>
      </c>
      <c r="M620" s="79"/>
      <c r="N620" s="76"/>
      <c r="O620" s="76"/>
      <c r="P620" s="76"/>
      <c r="Q620" s="76"/>
      <c r="R620" s="76"/>
      <c r="S620" s="76"/>
      <c r="T620" s="20" t="str">
        <f>IF(G620=6,$E$12,IF(G620=5,$E$13,IF(G620=4,$E$14,IF(G620=3,$E$15,IF(G620=2,$E$16,IF(G620=1,$E$17,IF(G620=7,$E$11," ")))))))</f>
        <v xml:space="preserve"> </v>
      </c>
      <c r="U620" s="23" t="str">
        <f>IF(G620=6,$U$12,IF(G620=5,$U$13,IF(G620=4,$U$14,IF(G620=3,$U$15,IF(G620=2,$U$16,IF(G620=1,$U$17,IF(G620=7,$U$11," ")))))))</f>
        <v xml:space="preserve"> </v>
      </c>
      <c r="V620" s="79"/>
      <c r="W620" s="76"/>
      <c r="X620" s="76"/>
      <c r="Y620" s="80"/>
      <c r="Z620" s="80"/>
      <c r="AA620" s="175" t="s">
        <v>1709</v>
      </c>
      <c r="AB620" s="84" t="s">
        <v>1710</v>
      </c>
      <c r="AD620" s="185"/>
      <c r="AE620" s="185"/>
      <c r="AF620" s="185"/>
      <c r="AG620" s="186"/>
      <c r="AH620" s="186"/>
      <c r="AI620" s="186"/>
      <c r="AJ620" s="186"/>
      <c r="AK620" s="186"/>
      <c r="AL620" s="186"/>
      <c r="AM620" s="180">
        <v>10</v>
      </c>
      <c r="AN620" s="34"/>
      <c r="AO620" s="34"/>
      <c r="AP620" s="34"/>
      <c r="AQ620" s="34"/>
      <c r="AR620" s="34"/>
      <c r="AS620" s="34"/>
      <c r="AT620" s="34"/>
      <c r="AU620" s="34"/>
      <c r="AV620" s="34"/>
      <c r="AW620" s="34"/>
      <c r="AX620" s="34"/>
      <c r="AY620" s="34"/>
      <c r="AZ620" s="34"/>
      <c r="BA620" s="34"/>
      <c r="BB620" s="34"/>
      <c r="BC620" s="34"/>
      <c r="BD620" s="34"/>
      <c r="BE620" s="34"/>
      <c r="BF620" s="34"/>
      <c r="BG620" s="34"/>
      <c r="BH620" s="34"/>
      <c r="BI620" s="34"/>
      <c r="BJ620" s="34"/>
      <c r="BK620" s="34"/>
      <c r="BL620" s="34"/>
      <c r="BM620" s="34"/>
      <c r="BN620" s="34"/>
      <c r="BO620" s="34"/>
      <c r="BP620" s="34"/>
      <c r="BQ620" s="34"/>
      <c r="BR620" s="34"/>
      <c r="BS620" s="34"/>
      <c r="BT620" s="34"/>
      <c r="BU620" s="34"/>
      <c r="BV620" s="34"/>
      <c r="BW620" s="34"/>
      <c r="BX620" s="34"/>
      <c r="BY620" s="34"/>
      <c r="BZ620" s="34"/>
      <c r="CA620" s="34"/>
      <c r="CB620" s="34"/>
      <c r="CC620" s="34"/>
      <c r="CD620" s="34"/>
      <c r="CE620" s="34"/>
      <c r="CF620" s="34"/>
      <c r="CG620" s="34"/>
      <c r="CH620" s="34"/>
      <c r="CI620" s="34"/>
      <c r="CJ620" s="34"/>
      <c r="CK620" s="34"/>
      <c r="CL620" s="34"/>
      <c r="CM620" s="34"/>
      <c r="CN620" s="34"/>
      <c r="CO620" s="34"/>
      <c r="CP620" s="34"/>
      <c r="CQ620" s="34"/>
      <c r="CR620" s="34"/>
      <c r="CS620" s="34"/>
      <c r="CT620" s="34"/>
      <c r="CU620" s="34"/>
      <c r="CV620" s="34"/>
      <c r="CW620" s="34"/>
      <c r="CX620" s="34"/>
      <c r="CY620" s="34"/>
      <c r="CZ620" s="34"/>
      <c r="DA620" s="34"/>
      <c r="DB620" s="34"/>
      <c r="DC620" s="34"/>
      <c r="DD620" s="34"/>
      <c r="DE620" s="34"/>
      <c r="DF620" s="34"/>
      <c r="DG620" s="34"/>
      <c r="DH620" s="34"/>
      <c r="DI620" s="34"/>
      <c r="DJ620" s="34"/>
      <c r="DK620" s="34"/>
      <c r="DL620" s="34"/>
      <c r="DM620" s="34"/>
      <c r="DN620" s="34"/>
      <c r="DO620" s="34"/>
      <c r="DP620" s="34"/>
    </row>
    <row r="621" spans="1:312" s="184" customFormat="1" ht="18" customHeight="1" x14ac:dyDescent="0.25">
      <c r="A621" s="76">
        <v>6</v>
      </c>
      <c r="B621" s="175" t="s">
        <v>1711</v>
      </c>
      <c r="C621" s="175" t="s">
        <v>1669</v>
      </c>
      <c r="D621" s="95">
        <v>2</v>
      </c>
      <c r="E621" s="78">
        <f>IF(AM621+1=13,"GRAD",AM621+1)</f>
        <v>10</v>
      </c>
      <c r="F621" s="79"/>
      <c r="G621" s="80"/>
      <c r="H621" s="81"/>
      <c r="I621" s="82" t="str">
        <f>IF(H621&gt;0,"Y"," ")</f>
        <v xml:space="preserve"> </v>
      </c>
      <c r="J621" s="82" t="str">
        <f>IF(H621&gt;0,"Y"," ")</f>
        <v xml:space="preserve"> </v>
      </c>
      <c r="K621" s="176">
        <v>6</v>
      </c>
      <c r="L621" s="96">
        <v>215</v>
      </c>
      <c r="M621" s="79"/>
      <c r="N621" s="76"/>
      <c r="O621" s="76"/>
      <c r="P621" s="76"/>
      <c r="Q621" s="76"/>
      <c r="R621" s="76"/>
      <c r="S621" s="76"/>
      <c r="T621" s="20" t="str">
        <f>IF(G621=6,$E$12,IF(G621=5,$E$13,IF(G621=4,$E$14,IF(G621=3,$E$15,IF(G621=2,$E$16,IF(G621=1,$E$17,IF(G621=7,$E$11," ")))))))</f>
        <v xml:space="preserve"> </v>
      </c>
      <c r="U621" s="23" t="str">
        <f>IF(G621=6,$U$12,IF(G621=5,$U$13,IF(G621=4,$U$14,IF(G621=3,$U$15,IF(G621=2,$U$16,IF(G621=1,$U$17,IF(G621=7,$U$11," ")))))))</f>
        <v xml:space="preserve"> </v>
      </c>
      <c r="V621" s="79"/>
      <c r="W621" s="76"/>
      <c r="X621" s="76"/>
      <c r="Y621" s="80"/>
      <c r="Z621" s="80"/>
      <c r="AA621" s="175" t="s">
        <v>1712</v>
      </c>
      <c r="AB621" s="84" t="s">
        <v>1713</v>
      </c>
      <c r="AD621" s="185"/>
      <c r="AE621" s="185"/>
      <c r="AF621" s="185"/>
      <c r="AG621" s="186"/>
      <c r="AH621" s="186"/>
      <c r="AI621" s="186"/>
      <c r="AJ621" s="186"/>
      <c r="AK621" s="186"/>
      <c r="AL621" s="186"/>
      <c r="AM621" s="180">
        <v>9</v>
      </c>
    </row>
    <row r="622" spans="1:312" s="184" customFormat="1" ht="18" customHeight="1" x14ac:dyDescent="0.25">
      <c r="A622" s="76">
        <v>6</v>
      </c>
      <c r="B622" s="175" t="s">
        <v>1714</v>
      </c>
      <c r="C622" s="175" t="s">
        <v>1636</v>
      </c>
      <c r="D622" s="95">
        <v>2</v>
      </c>
      <c r="E622" s="78">
        <f>IF(AM622+1=13,"GRAD",AM622+1)</f>
        <v>12</v>
      </c>
      <c r="F622" s="79"/>
      <c r="G622" s="80"/>
      <c r="H622" s="89">
        <v>20</v>
      </c>
      <c r="I622" s="82" t="str">
        <f>IF(H622&gt;0,"Y"," ")</f>
        <v>Y</v>
      </c>
      <c r="J622" s="82" t="str">
        <f>IF(H622&gt;0,"Y"," ")</f>
        <v>Y</v>
      </c>
      <c r="K622" s="176">
        <v>2</v>
      </c>
      <c r="L622" s="96">
        <v>285</v>
      </c>
      <c r="M622" s="79"/>
      <c r="N622" s="76"/>
      <c r="O622" s="76"/>
      <c r="P622" s="76"/>
      <c r="Q622" s="76"/>
      <c r="R622" s="76"/>
      <c r="S622" s="76"/>
      <c r="T622" s="20" t="str">
        <f>IF(G622=6,$E$12,IF(G622=5,$E$13,IF(G622=4,$E$14,IF(G622=3,$E$15,IF(G622=2,$E$16,IF(G622=1,$E$17,IF(G622=7,$E$11," ")))))))</f>
        <v xml:space="preserve"> </v>
      </c>
      <c r="U622" s="23" t="str">
        <f>IF(G622=6,$U$12,IF(G622=5,$U$13,IF(G622=4,$U$14,IF(G622=3,$U$15,IF(G622=2,$U$16,IF(G622=1,$U$17,IF(G622=7,$U$11," ")))))))</f>
        <v xml:space="preserve"> </v>
      </c>
      <c r="V622" s="79"/>
      <c r="W622" s="76"/>
      <c r="X622" s="76"/>
      <c r="Y622" s="80"/>
      <c r="Z622" s="80"/>
      <c r="AA622" s="175" t="s">
        <v>53</v>
      </c>
      <c r="AB622" s="86" t="s">
        <v>529</v>
      </c>
      <c r="AC622" s="34"/>
      <c r="AD622" s="34"/>
      <c r="AE622" s="34"/>
      <c r="AF622" s="34"/>
      <c r="AG622" s="34"/>
      <c r="AH622" s="34"/>
      <c r="AI622" s="34"/>
      <c r="AJ622" s="34"/>
      <c r="AK622" s="34"/>
      <c r="AL622" s="3"/>
      <c r="AM622" s="180">
        <v>11</v>
      </c>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c r="GO622" s="3"/>
      <c r="GP622" s="3"/>
      <c r="GQ622" s="3"/>
      <c r="GR622" s="3"/>
      <c r="GS622" s="3"/>
      <c r="GT622" s="3"/>
      <c r="GU622" s="3"/>
      <c r="GV622" s="3"/>
      <c r="GW622" s="3"/>
      <c r="GX622" s="3"/>
      <c r="GY622" s="3"/>
      <c r="GZ622" s="3"/>
      <c r="HA622" s="3"/>
      <c r="HB622" s="3"/>
      <c r="HC622" s="3"/>
      <c r="HD622" s="3"/>
      <c r="HE622" s="3"/>
      <c r="HF622" s="3"/>
      <c r="HG622" s="3"/>
      <c r="HH622" s="3"/>
      <c r="HI622" s="3"/>
      <c r="HJ622" s="3"/>
      <c r="HK622" s="3"/>
      <c r="HL622" s="3"/>
      <c r="HM622" s="3"/>
      <c r="HN622" s="3"/>
      <c r="HO622" s="3"/>
      <c r="HP622" s="3"/>
      <c r="HQ622" s="3"/>
      <c r="HR622" s="3"/>
      <c r="HS622" s="3"/>
      <c r="HT622" s="3"/>
      <c r="HU622" s="3"/>
      <c r="HV622" s="3"/>
      <c r="HW622" s="3"/>
      <c r="HX622" s="3"/>
      <c r="HY622" s="3"/>
      <c r="HZ622" s="3"/>
      <c r="IA622" s="3"/>
      <c r="IB622" s="3"/>
      <c r="IC622" s="3"/>
      <c r="ID622" s="3"/>
      <c r="IE622" s="3"/>
      <c r="IF622" s="3"/>
      <c r="IG622" s="3"/>
      <c r="IH622" s="3"/>
      <c r="II622" s="3"/>
      <c r="IJ622" s="3"/>
      <c r="IK622" s="3"/>
      <c r="IL622" s="3"/>
      <c r="IM622" s="3"/>
      <c r="IN622" s="3"/>
      <c r="IO622" s="3"/>
      <c r="IP622" s="3"/>
      <c r="IQ622" s="3"/>
      <c r="IR622" s="3"/>
      <c r="IS622" s="3"/>
      <c r="IT622" s="3"/>
      <c r="IU622" s="3"/>
      <c r="IV622" s="3"/>
      <c r="IW622" s="3"/>
      <c r="IX622" s="3"/>
      <c r="IY622" s="3"/>
      <c r="IZ622" s="3"/>
      <c r="JA622" s="3"/>
      <c r="JB622" s="3"/>
      <c r="JC622" s="3"/>
      <c r="JD622" s="3"/>
      <c r="JE622" s="3"/>
      <c r="JF622" s="3"/>
      <c r="JG622" s="3"/>
      <c r="JH622" s="3"/>
      <c r="JI622" s="3"/>
      <c r="JJ622" s="3"/>
      <c r="JK622" s="3"/>
      <c r="JL622" s="3"/>
      <c r="JM622" s="3"/>
      <c r="JN622" s="3"/>
      <c r="JO622" s="3"/>
      <c r="JP622" s="3"/>
      <c r="JQ622" s="3"/>
      <c r="JR622" s="3"/>
      <c r="JS622" s="3"/>
      <c r="JT622" s="3"/>
      <c r="JU622" s="3"/>
      <c r="JV622" s="3"/>
      <c r="JW622" s="3"/>
      <c r="JX622" s="3"/>
      <c r="JY622" s="3"/>
      <c r="JZ622" s="3"/>
      <c r="KA622" s="3"/>
      <c r="KB622" s="3"/>
      <c r="KC622" s="3"/>
      <c r="KD622" s="3"/>
      <c r="KE622" s="3"/>
      <c r="KF622" s="3"/>
      <c r="KG622" s="3"/>
      <c r="KH622" s="3"/>
      <c r="KI622" s="3"/>
      <c r="KJ622" s="3"/>
      <c r="KK622" s="3"/>
      <c r="KL622" s="3"/>
      <c r="KM622" s="3"/>
      <c r="KN622" s="3"/>
      <c r="KO622" s="3"/>
      <c r="KP622" s="3"/>
      <c r="KQ622" s="3"/>
      <c r="KR622" s="3"/>
      <c r="KS622" s="3"/>
      <c r="KT622" s="3"/>
      <c r="KU622" s="3"/>
      <c r="KV622" s="3"/>
      <c r="KW622" s="3"/>
      <c r="KX622" s="3"/>
      <c r="KY622" s="3"/>
      <c r="KZ622" s="3"/>
    </row>
    <row r="623" spans="1:312" s="184" customFormat="1" ht="18" customHeight="1" x14ac:dyDescent="0.25">
      <c r="A623" s="76">
        <v>6</v>
      </c>
      <c r="B623" s="175" t="s">
        <v>1715</v>
      </c>
      <c r="C623" s="175" t="s">
        <v>1632</v>
      </c>
      <c r="D623" s="95">
        <v>2</v>
      </c>
      <c r="E623" s="78">
        <f>IF(AM623+1=13,"GRAD",AM623+1)</f>
        <v>12</v>
      </c>
      <c r="F623" s="79"/>
      <c r="G623" s="80"/>
      <c r="H623" s="81"/>
      <c r="I623" s="82" t="str">
        <f>IF(H623&gt;0,"Y"," ")</f>
        <v xml:space="preserve"> </v>
      </c>
      <c r="J623" s="82" t="str">
        <f>IF(H623&gt;0,"Y"," ")</f>
        <v xml:space="preserve"> </v>
      </c>
      <c r="K623" s="176">
        <v>4</v>
      </c>
      <c r="L623" s="96">
        <v>285</v>
      </c>
      <c r="M623" s="79"/>
      <c r="N623" s="76"/>
      <c r="O623" s="76"/>
      <c r="P623" s="76"/>
      <c r="Q623" s="76"/>
      <c r="R623" s="76"/>
      <c r="S623" s="76"/>
      <c r="T623" s="20" t="str">
        <f>IF(G623=6,$E$12,IF(G623=5,$E$13,IF(G623=4,$E$14,IF(G623=3,$E$15,IF(G623=2,$E$16,IF(G623=1,$E$17,IF(G623=7,$E$11," ")))))))</f>
        <v xml:space="preserve"> </v>
      </c>
      <c r="U623" s="23" t="str">
        <f>IF(G623=6,$U$12,IF(G623=5,$U$13,IF(G623=4,$U$14,IF(G623=3,$U$15,IF(G623=2,$U$16,IF(G623=1,$U$17,IF(G623=7,$U$11," ")))))))</f>
        <v xml:space="preserve"> </v>
      </c>
      <c r="V623" s="79"/>
      <c r="W623" s="76"/>
      <c r="X623" s="76"/>
      <c r="Y623" s="80"/>
      <c r="Z623" s="80"/>
      <c r="AA623" s="175" t="s">
        <v>170</v>
      </c>
      <c r="AB623" s="84" t="s">
        <v>1716</v>
      </c>
      <c r="AD623" s="185"/>
      <c r="AE623" s="185"/>
      <c r="AF623" s="185"/>
      <c r="AG623" s="186"/>
      <c r="AH623" s="186"/>
      <c r="AI623" s="186"/>
      <c r="AJ623" s="186"/>
      <c r="AK623" s="186"/>
      <c r="AL623" s="186"/>
      <c r="AM623" s="180">
        <v>11</v>
      </c>
    </row>
    <row r="624" spans="1:312" s="184" customFormat="1" ht="18" customHeight="1" x14ac:dyDescent="0.25">
      <c r="A624" s="76">
        <v>6</v>
      </c>
      <c r="B624" s="175" t="s">
        <v>1717</v>
      </c>
      <c r="C624" s="175" t="s">
        <v>1623</v>
      </c>
      <c r="D624" s="95">
        <v>2</v>
      </c>
      <c r="E624" s="78">
        <f>IF(AM624+1=13,"GRAD",AM624+1)</f>
        <v>12</v>
      </c>
      <c r="F624" s="79"/>
      <c r="G624" s="80"/>
      <c r="H624" s="81"/>
      <c r="I624" s="82" t="str">
        <f>IF(H624&gt;0,"Y"," ")</f>
        <v xml:space="preserve"> </v>
      </c>
      <c r="J624" s="82" t="str">
        <f>IF(H624&gt;0,"Y"," ")</f>
        <v xml:space="preserve"> </v>
      </c>
      <c r="K624" s="176">
        <v>5</v>
      </c>
      <c r="L624" s="96">
        <v>285</v>
      </c>
      <c r="M624" s="79"/>
      <c r="N624" s="76"/>
      <c r="O624" s="76"/>
      <c r="P624" s="76"/>
      <c r="Q624" s="76"/>
      <c r="R624" s="76"/>
      <c r="S624" s="76"/>
      <c r="T624" s="20" t="str">
        <f>IF(G624=6,$E$12,IF(G624=5,$E$13,IF(G624=4,$E$14,IF(G624=3,$E$15,IF(G624=2,$E$16,IF(G624=1,$E$17,IF(G624=7,$E$11," ")))))))</f>
        <v xml:space="preserve"> </v>
      </c>
      <c r="U624" s="23" t="str">
        <f>IF(G624=6,$U$12,IF(G624=5,$U$13,IF(G624=4,$U$14,IF(G624=3,$U$15,IF(G624=2,$U$16,IF(G624=1,$U$17,IF(G624=7,$U$11," ")))))))</f>
        <v xml:space="preserve"> </v>
      </c>
      <c r="V624" s="79"/>
      <c r="W624" s="76"/>
      <c r="X624" s="76"/>
      <c r="Y624" s="80"/>
      <c r="Z624" s="80"/>
      <c r="AA624" s="175" t="s">
        <v>342</v>
      </c>
      <c r="AB624" s="86" t="s">
        <v>472</v>
      </c>
      <c r="AC624" s="34"/>
      <c r="AD624" s="34"/>
      <c r="AE624" s="34"/>
      <c r="AF624" s="34"/>
      <c r="AG624" s="34"/>
      <c r="AH624" s="34"/>
      <c r="AI624" s="34"/>
      <c r="AJ624" s="34"/>
      <c r="AK624" s="34"/>
      <c r="AL624" s="3"/>
      <c r="AM624" s="180">
        <v>11</v>
      </c>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c r="GO624" s="3"/>
      <c r="GP624" s="3"/>
      <c r="GQ624" s="3"/>
      <c r="GR624" s="3"/>
      <c r="GS624" s="3"/>
      <c r="GT624" s="3"/>
      <c r="GU624" s="3"/>
      <c r="GV624" s="3"/>
      <c r="GW624" s="3"/>
      <c r="GX624" s="3"/>
      <c r="GY624" s="3"/>
      <c r="GZ624" s="3"/>
      <c r="HA624" s="3"/>
      <c r="HB624" s="3"/>
      <c r="HC624" s="3"/>
      <c r="HD624" s="3"/>
      <c r="HE624" s="3"/>
      <c r="HF624" s="3"/>
      <c r="HG624" s="3"/>
      <c r="HH624" s="3"/>
      <c r="HI624" s="3"/>
      <c r="HJ624" s="3"/>
      <c r="HK624" s="3"/>
      <c r="HL624" s="3"/>
      <c r="HM624" s="3"/>
      <c r="HN624" s="3"/>
      <c r="HO624" s="3"/>
      <c r="HP624" s="3"/>
      <c r="HQ624" s="3"/>
      <c r="HR624" s="3"/>
      <c r="HS624" s="3"/>
      <c r="HT624" s="3"/>
      <c r="HU624" s="3"/>
      <c r="HV624" s="3"/>
      <c r="HW624" s="3"/>
      <c r="HX624" s="3"/>
      <c r="HY624" s="3"/>
      <c r="HZ624" s="3"/>
      <c r="IA624" s="3"/>
      <c r="IB624" s="3"/>
      <c r="IC624" s="3"/>
      <c r="ID624" s="3"/>
      <c r="IE624" s="3"/>
      <c r="IF624" s="3"/>
      <c r="IG624" s="3"/>
      <c r="IH624" s="3"/>
      <c r="II624" s="3"/>
      <c r="IJ624" s="3"/>
      <c r="IK624" s="3"/>
      <c r="IL624" s="3"/>
      <c r="IM624" s="3"/>
      <c r="IN624" s="3"/>
      <c r="IO624" s="3"/>
      <c r="IP624" s="3"/>
      <c r="IQ624" s="3"/>
      <c r="IR624" s="3"/>
      <c r="IS624" s="3"/>
      <c r="IT624" s="3"/>
      <c r="IU624" s="3"/>
      <c r="IV624" s="3"/>
      <c r="IW624" s="3"/>
      <c r="IX624" s="3"/>
      <c r="IY624" s="3"/>
      <c r="IZ624" s="3"/>
      <c r="JA624" s="3"/>
      <c r="JB624" s="3"/>
      <c r="JC624" s="3"/>
      <c r="JD624" s="3"/>
      <c r="JE624" s="3"/>
      <c r="JF624" s="3"/>
      <c r="JG624" s="3"/>
      <c r="JH624" s="3"/>
      <c r="JI624" s="3"/>
      <c r="JJ624" s="3"/>
      <c r="JK624" s="3"/>
      <c r="JL624" s="3"/>
      <c r="JM624" s="3"/>
      <c r="JN624" s="3"/>
      <c r="JO624" s="3"/>
      <c r="JP624" s="3"/>
      <c r="JQ624" s="3"/>
      <c r="JR624" s="3"/>
      <c r="JS624" s="3"/>
      <c r="JT624" s="3"/>
      <c r="JU624" s="3"/>
      <c r="JV624" s="3"/>
      <c r="JW624" s="3"/>
      <c r="JX624" s="3"/>
      <c r="JY624" s="3"/>
      <c r="JZ624" s="3"/>
      <c r="KA624" s="3"/>
      <c r="KB624" s="3"/>
      <c r="KC624" s="3"/>
      <c r="KD624" s="3"/>
      <c r="KE624" s="3"/>
      <c r="KF624" s="3"/>
      <c r="KG624" s="3"/>
      <c r="KH624" s="3"/>
      <c r="KI624" s="3"/>
      <c r="KJ624" s="3"/>
      <c r="KK624" s="3"/>
      <c r="KL624" s="3"/>
      <c r="KM624" s="3"/>
      <c r="KN624" s="3"/>
      <c r="KO624" s="3"/>
      <c r="KP624" s="3"/>
      <c r="KQ624" s="3"/>
      <c r="KR624" s="3"/>
      <c r="KS624" s="3"/>
      <c r="KT624" s="3"/>
      <c r="KU624" s="3"/>
      <c r="KV624" s="3"/>
      <c r="KW624" s="3"/>
      <c r="KX624" s="3"/>
      <c r="KY624" s="3"/>
      <c r="KZ624" s="3"/>
    </row>
    <row r="625" spans="1:312" s="184" customFormat="1" ht="18" customHeight="1" x14ac:dyDescent="0.25">
      <c r="A625" s="76">
        <v>6</v>
      </c>
      <c r="B625" s="175" t="s">
        <v>1718</v>
      </c>
      <c r="C625" s="175" t="s">
        <v>1627</v>
      </c>
      <c r="D625" s="95">
        <v>2</v>
      </c>
      <c r="E625" s="78">
        <f>IF(AM625+1=13,"GRAD",AM625+1)</f>
        <v>10</v>
      </c>
      <c r="F625" s="79"/>
      <c r="G625" s="80"/>
      <c r="H625" s="81"/>
      <c r="I625" s="82" t="str">
        <f>IF(H625&gt;0,"Y"," ")</f>
        <v xml:space="preserve"> </v>
      </c>
      <c r="J625" s="82" t="str">
        <f>IF(H625&gt;0,"Y"," ")</f>
        <v xml:space="preserve"> </v>
      </c>
      <c r="K625" s="176">
        <v>6</v>
      </c>
      <c r="L625" s="96">
        <v>285</v>
      </c>
      <c r="M625" s="79"/>
      <c r="N625" s="76"/>
      <c r="O625" s="76"/>
      <c r="P625" s="76"/>
      <c r="Q625" s="76"/>
      <c r="R625" s="76"/>
      <c r="S625" s="76"/>
      <c r="T625" s="20" t="str">
        <f>IF(G625=6,$E$12,IF(G625=5,$E$13,IF(G625=4,$E$14,IF(G625=3,$E$15,IF(G625=2,$E$16,IF(G625=1,$E$17,IF(G625=7,$E$11," ")))))))</f>
        <v xml:space="preserve"> </v>
      </c>
      <c r="U625" s="23" t="str">
        <f>IF(G625=6,$U$12,IF(G625=5,$U$13,IF(G625=4,$U$14,IF(G625=3,$U$15,IF(G625=2,$U$16,IF(G625=1,$U$17,IF(G625=7,$U$11," ")))))))</f>
        <v xml:space="preserve"> </v>
      </c>
      <c r="V625" s="79"/>
      <c r="W625" s="76"/>
      <c r="X625" s="76"/>
      <c r="Y625" s="80"/>
      <c r="Z625" s="80"/>
      <c r="AA625" s="175" t="s">
        <v>1719</v>
      </c>
      <c r="AB625" s="86" t="s">
        <v>1720</v>
      </c>
      <c r="AC625" s="34"/>
      <c r="AD625" s="34"/>
      <c r="AE625" s="34"/>
      <c r="AF625" s="34"/>
      <c r="AG625" s="34"/>
      <c r="AH625" s="34"/>
      <c r="AI625" s="34"/>
      <c r="AJ625" s="34"/>
      <c r="AK625" s="34"/>
      <c r="AL625" s="3"/>
      <c r="AM625" s="180">
        <v>9</v>
      </c>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3"/>
      <c r="GU625" s="3"/>
      <c r="GV625" s="3"/>
      <c r="GW625" s="3"/>
      <c r="GX625" s="3"/>
      <c r="GY625" s="3"/>
      <c r="GZ625" s="3"/>
      <c r="HA625" s="3"/>
      <c r="HB625" s="3"/>
      <c r="HC625" s="3"/>
      <c r="HD625" s="3"/>
      <c r="HE625" s="3"/>
      <c r="HF625" s="3"/>
      <c r="HG625" s="3"/>
      <c r="HH625" s="3"/>
      <c r="HI625" s="3"/>
      <c r="HJ625" s="3"/>
      <c r="HK625" s="3"/>
      <c r="HL625" s="3"/>
      <c r="HM625" s="3"/>
      <c r="HN625" s="3"/>
      <c r="HO625" s="3"/>
      <c r="HP625" s="3"/>
      <c r="HQ625" s="3"/>
      <c r="HR625" s="3"/>
      <c r="HS625" s="3"/>
      <c r="HT625" s="3"/>
      <c r="HU625" s="3"/>
      <c r="HV625" s="3"/>
      <c r="HW625" s="3"/>
      <c r="HX625" s="3"/>
      <c r="HY625" s="3"/>
      <c r="HZ625" s="3"/>
      <c r="IA625" s="3"/>
      <c r="IB625" s="3"/>
      <c r="IC625" s="3"/>
      <c r="ID625" s="3"/>
      <c r="IE625" s="3"/>
      <c r="IF625" s="3"/>
      <c r="IG625" s="3"/>
      <c r="IH625" s="3"/>
      <c r="II625" s="3"/>
      <c r="IJ625" s="3"/>
      <c r="IK625" s="3"/>
      <c r="IL625" s="3"/>
      <c r="IM625" s="3"/>
      <c r="IN625" s="3"/>
      <c r="IO625" s="3"/>
      <c r="IP625" s="3"/>
      <c r="IQ625" s="3"/>
      <c r="IR625" s="3"/>
      <c r="IS625" s="3"/>
      <c r="IT625" s="3"/>
      <c r="IU625" s="3"/>
      <c r="IV625" s="3"/>
      <c r="IW625" s="3"/>
      <c r="IX625" s="3"/>
      <c r="IY625" s="3"/>
      <c r="IZ625" s="3"/>
      <c r="JA625" s="3"/>
      <c r="JB625" s="3"/>
      <c r="JC625" s="3"/>
      <c r="JD625" s="3"/>
      <c r="JE625" s="3"/>
      <c r="JF625" s="3"/>
      <c r="JG625" s="3"/>
      <c r="JH625" s="3"/>
      <c r="JI625" s="3"/>
      <c r="JJ625" s="3"/>
      <c r="JK625" s="3"/>
      <c r="JL625" s="3"/>
      <c r="JM625" s="3"/>
      <c r="JN625" s="3"/>
      <c r="JO625" s="3"/>
      <c r="JP625" s="3"/>
      <c r="JQ625" s="3"/>
      <c r="JR625" s="3"/>
      <c r="JS625" s="3"/>
      <c r="JT625" s="3"/>
      <c r="JU625" s="3"/>
      <c r="JV625" s="3"/>
      <c r="JW625" s="3"/>
      <c r="JX625" s="3"/>
      <c r="JY625" s="3"/>
      <c r="JZ625" s="3"/>
      <c r="KA625" s="3"/>
      <c r="KB625" s="3"/>
      <c r="KC625" s="3"/>
      <c r="KD625" s="3"/>
      <c r="KE625" s="3"/>
      <c r="KF625" s="3"/>
      <c r="KG625" s="3"/>
      <c r="KH625" s="3"/>
      <c r="KI625" s="3"/>
      <c r="KJ625" s="3"/>
      <c r="KK625" s="3"/>
      <c r="KL625" s="3"/>
      <c r="KM625" s="3"/>
      <c r="KN625" s="3"/>
      <c r="KO625" s="3"/>
      <c r="KP625" s="3"/>
      <c r="KQ625" s="3"/>
      <c r="KR625" s="3"/>
      <c r="KS625" s="3"/>
      <c r="KT625" s="3"/>
      <c r="KU625" s="3"/>
      <c r="KV625" s="3"/>
      <c r="KW625" s="3"/>
      <c r="KX625" s="3"/>
      <c r="KY625" s="3"/>
      <c r="KZ625" s="3"/>
    </row>
    <row r="626" spans="1:312" s="184" customFormat="1" ht="18" customHeight="1" x14ac:dyDescent="0.25">
      <c r="A626" s="76">
        <v>7</v>
      </c>
      <c r="B626" s="175" t="s">
        <v>1721</v>
      </c>
      <c r="C626" s="175" t="s">
        <v>1722</v>
      </c>
      <c r="D626" s="95">
        <v>2</v>
      </c>
      <c r="E626" s="78">
        <f>IF(AM626+1=13,"GRAD",AM626+1)</f>
        <v>8</v>
      </c>
      <c r="F626" s="79"/>
      <c r="G626" s="80"/>
      <c r="H626" s="89">
        <v>17</v>
      </c>
      <c r="I626" s="82" t="str">
        <f>IF(H626&gt;0,"Y"," ")</f>
        <v>Y</v>
      </c>
      <c r="J626" s="82" t="str">
        <f>IF(H626&gt;0,"Y"," ")</f>
        <v>Y</v>
      </c>
      <c r="K626" s="176">
        <v>1</v>
      </c>
      <c r="L626" s="96">
        <v>102</v>
      </c>
      <c r="M626" s="79"/>
      <c r="N626" s="76"/>
      <c r="O626" s="76"/>
      <c r="P626" s="76"/>
      <c r="Q626" s="76"/>
      <c r="R626" s="76"/>
      <c r="S626" s="76"/>
      <c r="T626" s="20" t="str">
        <f>IF(G626=6,$E$12,IF(G626=5,$E$13,IF(G626=4,$E$14,IF(G626=3,$E$15,IF(G626=2,$E$16,IF(G626=1,$E$17,IF(G626=7,$E$11," ")))))))</f>
        <v xml:space="preserve"> </v>
      </c>
      <c r="U626" s="23" t="str">
        <f>IF(G626=6,$U$12,IF(G626=5,$U$13,IF(G626=4,$U$14,IF(G626=3,$U$15,IF(G626=2,$U$16,IF(G626=1,$U$17,IF(G626=7,$U$11," ")))))))</f>
        <v xml:space="preserve"> </v>
      </c>
      <c r="V626" s="79"/>
      <c r="W626" s="76"/>
      <c r="X626" s="76"/>
      <c r="Y626" s="80"/>
      <c r="Z626" s="80"/>
      <c r="AA626" s="175" t="s">
        <v>1709</v>
      </c>
      <c r="AB626" s="84" t="s">
        <v>1723</v>
      </c>
      <c r="AD626" s="185"/>
      <c r="AE626" s="185"/>
      <c r="AF626" s="185"/>
      <c r="AG626" s="186"/>
      <c r="AH626" s="186"/>
      <c r="AI626" s="186"/>
      <c r="AJ626" s="186"/>
      <c r="AK626" s="186"/>
      <c r="AL626" s="186"/>
      <c r="AM626" s="180">
        <v>7</v>
      </c>
    </row>
    <row r="627" spans="1:312" s="184" customFormat="1" ht="18" customHeight="1" x14ac:dyDescent="0.25">
      <c r="A627" s="76">
        <v>7</v>
      </c>
      <c r="B627" s="175" t="s">
        <v>1724</v>
      </c>
      <c r="C627" s="175" t="s">
        <v>1722</v>
      </c>
      <c r="D627" s="95">
        <v>2</v>
      </c>
      <c r="E627" s="78">
        <f>IF(AM627+1=13,"GRAD",AM627+1)</f>
        <v>10</v>
      </c>
      <c r="F627" s="79"/>
      <c r="G627" s="80"/>
      <c r="H627" s="81"/>
      <c r="I627" s="82" t="str">
        <f>IF(H627&gt;0,"Y"," ")</f>
        <v xml:space="preserve"> </v>
      </c>
      <c r="J627" s="82" t="str">
        <f>IF(H627&gt;0,"Y"," ")</f>
        <v xml:space="preserve"> </v>
      </c>
      <c r="K627" s="176">
        <v>2</v>
      </c>
      <c r="L627" s="96">
        <v>102</v>
      </c>
      <c r="M627" s="79"/>
      <c r="N627" s="76"/>
      <c r="O627" s="76"/>
      <c r="P627" s="76"/>
      <c r="Q627" s="76"/>
      <c r="R627" s="76"/>
      <c r="S627" s="76"/>
      <c r="T627" s="20" t="str">
        <f>IF(G627=6,$E$12,IF(G627=5,$E$13,IF(G627=4,$E$14,IF(G627=3,$E$15,IF(G627=2,$E$16,IF(G627=1,$E$17,IF(G627=7,$E$11," ")))))))</f>
        <v xml:space="preserve"> </v>
      </c>
      <c r="U627" s="23" t="str">
        <f>IF(G627=6,$U$12,IF(G627=5,$U$13,IF(G627=4,$U$14,IF(G627=3,$U$15,IF(G627=2,$U$16,IF(G627=1,$U$17,IF(G627=7,$U$11," ")))))))</f>
        <v xml:space="preserve"> </v>
      </c>
      <c r="V627" s="79"/>
      <c r="W627" s="76"/>
      <c r="X627" s="76"/>
      <c r="Y627" s="80"/>
      <c r="Z627" s="80"/>
      <c r="AA627" s="175" t="s">
        <v>124</v>
      </c>
      <c r="AB627" s="86" t="s">
        <v>437</v>
      </c>
      <c r="AC627" s="34"/>
      <c r="AD627" s="34"/>
      <c r="AE627" s="34"/>
      <c r="AF627" s="34"/>
      <c r="AG627" s="34"/>
      <c r="AH627" s="34"/>
      <c r="AI627" s="34"/>
      <c r="AJ627" s="34"/>
      <c r="AK627" s="34"/>
      <c r="AL627" s="3"/>
      <c r="AM627" s="180">
        <v>9</v>
      </c>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c r="GO627" s="3"/>
      <c r="GP627" s="3"/>
      <c r="GQ627" s="3"/>
      <c r="GR627" s="3"/>
      <c r="GS627" s="3"/>
      <c r="GT627" s="3"/>
      <c r="GU627" s="3"/>
      <c r="GV627" s="3"/>
      <c r="GW627" s="3"/>
      <c r="GX627" s="3"/>
      <c r="GY627" s="3"/>
      <c r="GZ627" s="3"/>
      <c r="HA627" s="3"/>
      <c r="HB627" s="3"/>
      <c r="HC627" s="3"/>
      <c r="HD627" s="3"/>
      <c r="HE627" s="3"/>
      <c r="HF627" s="3"/>
      <c r="HG627" s="3"/>
      <c r="HH627" s="3"/>
      <c r="HI627" s="3"/>
      <c r="HJ627" s="3"/>
      <c r="HK627" s="3"/>
      <c r="HL627" s="3"/>
      <c r="HM627" s="3"/>
      <c r="HN627" s="3"/>
      <c r="HO627" s="3"/>
      <c r="HP627" s="3"/>
      <c r="HQ627" s="3"/>
      <c r="HR627" s="3"/>
      <c r="HS627" s="3"/>
      <c r="HT627" s="3"/>
      <c r="HU627" s="3"/>
      <c r="HV627" s="3"/>
      <c r="HW627" s="3"/>
      <c r="HX627" s="3"/>
      <c r="HY627" s="3"/>
      <c r="HZ627" s="3"/>
      <c r="IA627" s="3"/>
      <c r="IB627" s="3"/>
      <c r="IC627" s="3"/>
      <c r="ID627" s="3"/>
      <c r="IE627" s="3"/>
      <c r="IF627" s="3"/>
      <c r="IG627" s="3"/>
      <c r="IH627" s="3"/>
      <c r="II627" s="3"/>
      <c r="IJ627" s="3"/>
      <c r="IK627" s="3"/>
      <c r="IL627" s="3"/>
      <c r="IM627" s="3"/>
      <c r="IN627" s="3"/>
      <c r="IO627" s="3"/>
      <c r="IP627" s="3"/>
      <c r="IQ627" s="3"/>
      <c r="IR627" s="3"/>
      <c r="IS627" s="3"/>
      <c r="IT627" s="3"/>
      <c r="IU627" s="3"/>
      <c r="IV627" s="3"/>
      <c r="IW627" s="3"/>
      <c r="IX627" s="3"/>
      <c r="IY627" s="3"/>
      <c r="IZ627" s="3"/>
      <c r="JA627" s="3"/>
      <c r="JB627" s="3"/>
      <c r="JC627" s="3"/>
      <c r="JD627" s="3"/>
      <c r="JE627" s="3"/>
      <c r="JF627" s="3"/>
      <c r="JG627" s="3"/>
      <c r="JH627" s="3"/>
      <c r="JI627" s="3"/>
      <c r="JJ627" s="3"/>
      <c r="JK627" s="3"/>
      <c r="JL627" s="3"/>
      <c r="JM627" s="3"/>
      <c r="JN627" s="3"/>
      <c r="JO627" s="3"/>
      <c r="JP627" s="3"/>
      <c r="JQ627" s="3"/>
      <c r="JR627" s="3"/>
      <c r="JS627" s="3"/>
      <c r="JT627" s="3"/>
      <c r="JU627" s="3"/>
      <c r="JV627" s="3"/>
      <c r="JW627" s="3"/>
      <c r="JX627" s="3"/>
      <c r="JY627" s="3"/>
      <c r="JZ627" s="3"/>
      <c r="KA627" s="3"/>
      <c r="KB627" s="3"/>
      <c r="KC627" s="3"/>
      <c r="KD627" s="3"/>
      <c r="KE627" s="3"/>
      <c r="KF627" s="3"/>
      <c r="KG627" s="3"/>
      <c r="KH627" s="3"/>
      <c r="KI627" s="3"/>
      <c r="KJ627" s="3"/>
      <c r="KK627" s="3"/>
      <c r="KL627" s="3"/>
      <c r="KM627" s="3"/>
      <c r="KN627" s="3"/>
      <c r="KO627" s="3"/>
      <c r="KP627" s="3"/>
      <c r="KQ627" s="3"/>
      <c r="KR627" s="3"/>
      <c r="KS627" s="3"/>
      <c r="KT627" s="3"/>
      <c r="KU627" s="3"/>
      <c r="KV627" s="3"/>
      <c r="KW627" s="3"/>
      <c r="KX627" s="3"/>
      <c r="KY627" s="3"/>
      <c r="KZ627" s="3"/>
    </row>
    <row r="628" spans="1:312" s="184" customFormat="1" ht="18" customHeight="1" x14ac:dyDescent="0.25">
      <c r="A628" s="76">
        <v>7</v>
      </c>
      <c r="B628" s="175" t="s">
        <v>1725</v>
      </c>
      <c r="C628" s="175" t="s">
        <v>1726</v>
      </c>
      <c r="D628" s="95">
        <v>2</v>
      </c>
      <c r="E628" s="78">
        <f>IF(AM628+1=13,"GRAD",AM628+1)</f>
        <v>9</v>
      </c>
      <c r="F628" s="79"/>
      <c r="G628" s="80"/>
      <c r="H628" s="81"/>
      <c r="I628" s="82" t="str">
        <f>IF(H628&gt;0,"Y"," ")</f>
        <v xml:space="preserve"> </v>
      </c>
      <c r="J628" s="82" t="str">
        <f>IF(H628&gt;0,"Y"," ")</f>
        <v xml:space="preserve"> </v>
      </c>
      <c r="K628" s="176">
        <v>3</v>
      </c>
      <c r="L628" s="96">
        <v>102</v>
      </c>
      <c r="M628" s="79"/>
      <c r="N628" s="76"/>
      <c r="O628" s="76"/>
      <c r="P628" s="76"/>
      <c r="Q628" s="76"/>
      <c r="R628" s="76"/>
      <c r="S628" s="76"/>
      <c r="T628" s="20" t="str">
        <f>IF(G628=6,$E$12,IF(G628=5,$E$13,IF(G628=4,$E$14,IF(G628=3,$E$15,IF(G628=2,$E$16,IF(G628=1,$E$17,IF(G628=7,$E$11," ")))))))</f>
        <v xml:space="preserve"> </v>
      </c>
      <c r="U628" s="23" t="str">
        <f>IF(G628=6,$U$12,IF(G628=5,$U$13,IF(G628=4,$U$14,IF(G628=3,$U$15,IF(G628=2,$U$16,IF(G628=1,$U$17,IF(G628=7,$U$11," ")))))))</f>
        <v xml:space="preserve"> </v>
      </c>
      <c r="V628" s="79"/>
      <c r="W628" s="76"/>
      <c r="X628" s="76"/>
      <c r="Y628" s="80"/>
      <c r="Z628" s="80"/>
      <c r="AA628" s="175" t="s">
        <v>641</v>
      </c>
      <c r="AB628" s="84" t="s">
        <v>1450</v>
      </c>
      <c r="AD628" s="185"/>
      <c r="AE628" s="185"/>
      <c r="AF628" s="185"/>
      <c r="AG628" s="186"/>
      <c r="AH628" s="186"/>
      <c r="AI628" s="186"/>
      <c r="AJ628" s="186"/>
      <c r="AK628" s="186"/>
      <c r="AL628" s="186"/>
      <c r="AM628" s="180">
        <v>8</v>
      </c>
      <c r="AN628" s="34"/>
      <c r="AO628" s="34"/>
      <c r="AP628" s="34"/>
      <c r="AQ628" s="34"/>
      <c r="AR628" s="34"/>
      <c r="AS628" s="34"/>
      <c r="AT628" s="34"/>
      <c r="AU628" s="34"/>
      <c r="AV628" s="34"/>
      <c r="AW628" s="34"/>
      <c r="AX628" s="34"/>
      <c r="AY628" s="34"/>
      <c r="AZ628" s="34"/>
      <c r="BA628" s="34"/>
      <c r="BB628" s="34"/>
      <c r="BC628" s="34"/>
      <c r="BD628" s="34"/>
      <c r="BE628" s="34"/>
      <c r="BF628" s="34"/>
      <c r="BG628" s="34"/>
      <c r="BH628" s="34"/>
      <c r="BI628" s="34"/>
      <c r="BJ628" s="34"/>
      <c r="BK628" s="34"/>
      <c r="BL628" s="34"/>
      <c r="BM628" s="34"/>
      <c r="BN628" s="34"/>
      <c r="BO628" s="34"/>
      <c r="BP628" s="34"/>
      <c r="BQ628" s="34"/>
      <c r="BR628" s="34"/>
      <c r="BS628" s="34"/>
      <c r="BT628" s="34"/>
      <c r="BU628" s="34"/>
      <c r="BV628" s="34"/>
      <c r="BW628" s="34"/>
      <c r="BX628" s="34"/>
      <c r="BY628" s="34"/>
      <c r="BZ628" s="34"/>
      <c r="CA628" s="34"/>
      <c r="CB628" s="34"/>
      <c r="CC628" s="34"/>
      <c r="CD628" s="34"/>
      <c r="CE628" s="34"/>
      <c r="CF628" s="34"/>
      <c r="CG628" s="34"/>
      <c r="CH628" s="34"/>
      <c r="CI628" s="34"/>
      <c r="CJ628" s="34"/>
      <c r="CK628" s="34"/>
      <c r="CL628" s="34"/>
      <c r="CM628" s="34"/>
      <c r="CN628" s="34"/>
      <c r="CO628" s="34"/>
      <c r="CP628" s="34"/>
      <c r="CQ628" s="34"/>
      <c r="CR628" s="34"/>
      <c r="CS628" s="34"/>
      <c r="CT628" s="34"/>
      <c r="CU628" s="34"/>
      <c r="CV628" s="34"/>
      <c r="CW628" s="34"/>
      <c r="CX628" s="34"/>
      <c r="CY628" s="34"/>
      <c r="CZ628" s="34"/>
      <c r="DA628" s="34"/>
      <c r="DB628" s="34"/>
      <c r="DC628" s="34"/>
      <c r="DD628" s="34"/>
      <c r="DE628" s="34"/>
      <c r="DF628" s="34"/>
      <c r="DG628" s="34"/>
      <c r="DH628" s="34"/>
      <c r="DI628" s="34"/>
      <c r="DJ628" s="34"/>
      <c r="DK628" s="34"/>
      <c r="DL628" s="34"/>
      <c r="DM628" s="34"/>
      <c r="DN628" s="34"/>
      <c r="DO628" s="34"/>
      <c r="DP628" s="34"/>
      <c r="DQ628" s="34"/>
      <c r="DR628" s="34"/>
      <c r="DS628" s="34"/>
      <c r="DT628" s="34"/>
      <c r="DU628" s="34"/>
      <c r="DV628" s="34"/>
      <c r="DW628" s="34"/>
      <c r="DX628" s="34"/>
      <c r="DY628" s="34"/>
      <c r="DZ628" s="34"/>
      <c r="EA628" s="34"/>
      <c r="EB628" s="34"/>
      <c r="EC628" s="34"/>
      <c r="ED628" s="34"/>
      <c r="EE628" s="34"/>
      <c r="EF628" s="34"/>
      <c r="EG628" s="34"/>
      <c r="EH628" s="34"/>
      <c r="EI628" s="34"/>
      <c r="EJ628" s="34"/>
      <c r="EK628" s="34"/>
      <c r="EL628" s="34"/>
      <c r="EM628" s="34"/>
      <c r="EN628" s="34"/>
      <c r="EO628" s="34"/>
      <c r="EP628" s="34"/>
      <c r="EQ628" s="34"/>
      <c r="ER628" s="34"/>
      <c r="ES628" s="34"/>
      <c r="ET628" s="34"/>
      <c r="EU628" s="34"/>
      <c r="EV628" s="34"/>
      <c r="EW628" s="34"/>
      <c r="EX628" s="34"/>
      <c r="EY628" s="34"/>
      <c r="EZ628" s="34"/>
      <c r="FA628" s="34"/>
      <c r="FB628" s="34"/>
      <c r="FC628" s="34"/>
      <c r="FD628" s="34"/>
      <c r="FE628" s="34"/>
      <c r="FF628" s="34"/>
      <c r="FG628" s="34"/>
      <c r="FH628" s="34"/>
      <c r="FI628" s="34"/>
      <c r="FJ628" s="34"/>
      <c r="FK628" s="34"/>
      <c r="FL628" s="34"/>
      <c r="FM628" s="34"/>
      <c r="FN628" s="34"/>
      <c r="FO628" s="34"/>
      <c r="FP628" s="34"/>
      <c r="FQ628" s="34"/>
      <c r="FR628" s="34"/>
      <c r="FS628" s="34"/>
      <c r="FT628" s="34"/>
      <c r="FU628" s="34"/>
      <c r="FV628" s="34"/>
      <c r="FW628" s="34"/>
      <c r="FX628" s="34"/>
      <c r="FY628" s="34"/>
      <c r="FZ628" s="34"/>
      <c r="GA628" s="34"/>
      <c r="GB628" s="34"/>
      <c r="GC628" s="34"/>
      <c r="GD628" s="34"/>
      <c r="GE628" s="34"/>
      <c r="GF628" s="34"/>
      <c r="GG628" s="34"/>
      <c r="GH628" s="34"/>
      <c r="GI628" s="34"/>
      <c r="GJ628" s="34"/>
      <c r="GK628" s="34"/>
      <c r="GL628" s="34"/>
      <c r="GM628" s="34"/>
      <c r="GN628" s="34"/>
      <c r="GO628" s="34"/>
      <c r="GP628" s="34"/>
      <c r="GQ628" s="34"/>
      <c r="GR628" s="34"/>
      <c r="GS628" s="34"/>
      <c r="GT628" s="34"/>
      <c r="GU628" s="34"/>
      <c r="GV628" s="34"/>
      <c r="GW628" s="34"/>
      <c r="GX628" s="34"/>
      <c r="GY628" s="34"/>
      <c r="GZ628" s="34"/>
      <c r="HA628" s="34"/>
      <c r="HB628" s="34"/>
      <c r="HC628" s="34"/>
      <c r="HD628" s="34"/>
      <c r="HE628" s="34"/>
      <c r="HF628" s="34"/>
      <c r="HG628" s="34"/>
      <c r="HH628" s="34"/>
      <c r="HI628" s="34"/>
      <c r="HJ628" s="34"/>
      <c r="HK628" s="34"/>
      <c r="HL628" s="34"/>
      <c r="HM628" s="34"/>
      <c r="HN628" s="34"/>
      <c r="HO628" s="34"/>
      <c r="HP628" s="34"/>
      <c r="HQ628" s="34"/>
      <c r="HR628" s="34"/>
      <c r="HS628" s="34"/>
      <c r="HT628" s="34"/>
      <c r="HU628" s="34"/>
      <c r="HV628" s="34"/>
      <c r="HW628" s="34"/>
      <c r="HX628" s="34"/>
      <c r="HY628" s="34"/>
      <c r="HZ628" s="34"/>
      <c r="IA628" s="34"/>
      <c r="IB628" s="34"/>
      <c r="IC628" s="34"/>
      <c r="ID628" s="34"/>
      <c r="IE628" s="34"/>
      <c r="IF628" s="34"/>
      <c r="IG628" s="34"/>
      <c r="IH628" s="34"/>
      <c r="II628" s="34"/>
      <c r="IJ628" s="34"/>
      <c r="IK628" s="34"/>
      <c r="IL628" s="34"/>
      <c r="IM628" s="34"/>
      <c r="IN628" s="34"/>
      <c r="IO628" s="34"/>
      <c r="IP628" s="34"/>
      <c r="IQ628" s="34"/>
      <c r="IR628" s="34"/>
      <c r="IS628" s="34"/>
      <c r="IT628" s="34"/>
      <c r="IU628" s="34"/>
      <c r="IV628" s="34"/>
      <c r="IW628" s="34"/>
      <c r="IX628" s="34"/>
      <c r="IY628" s="34"/>
      <c r="IZ628" s="34"/>
      <c r="JA628" s="34"/>
      <c r="JB628" s="34"/>
      <c r="JC628" s="34"/>
      <c r="JD628" s="34"/>
      <c r="JE628" s="34"/>
      <c r="JF628" s="34"/>
      <c r="JG628" s="34"/>
      <c r="JH628" s="34"/>
      <c r="JI628" s="34"/>
      <c r="JJ628" s="34"/>
      <c r="JK628" s="34"/>
      <c r="JL628" s="34"/>
      <c r="JM628" s="34"/>
      <c r="JN628" s="34"/>
      <c r="JO628" s="34"/>
      <c r="JP628" s="34"/>
      <c r="JQ628" s="34"/>
      <c r="JR628" s="34"/>
      <c r="JS628" s="34"/>
      <c r="JT628" s="34"/>
      <c r="JU628" s="34"/>
      <c r="JV628" s="34"/>
      <c r="JW628" s="34"/>
      <c r="JX628" s="34"/>
      <c r="JY628" s="34"/>
      <c r="JZ628" s="34"/>
      <c r="KA628" s="34"/>
      <c r="KB628" s="34"/>
      <c r="KC628" s="34"/>
      <c r="KD628" s="34"/>
      <c r="KE628" s="34"/>
      <c r="KF628" s="34"/>
      <c r="KG628" s="34"/>
      <c r="KH628" s="34"/>
      <c r="KI628" s="34"/>
      <c r="KJ628" s="34"/>
      <c r="KK628" s="34"/>
      <c r="KL628" s="34"/>
      <c r="KM628" s="34"/>
      <c r="KN628" s="34"/>
      <c r="KO628" s="34"/>
      <c r="KP628" s="34"/>
      <c r="KQ628" s="34"/>
      <c r="KR628" s="34"/>
      <c r="KS628" s="34"/>
      <c r="KT628" s="34"/>
      <c r="KU628" s="34"/>
      <c r="KV628" s="34"/>
      <c r="KW628" s="34"/>
      <c r="KX628" s="34"/>
      <c r="KY628" s="34"/>
      <c r="KZ628" s="34"/>
    </row>
    <row r="629" spans="1:312" s="184" customFormat="1" ht="18" customHeight="1" x14ac:dyDescent="0.25">
      <c r="A629" s="76">
        <v>7</v>
      </c>
      <c r="B629" s="175" t="s">
        <v>1727</v>
      </c>
      <c r="C629" s="175" t="s">
        <v>1726</v>
      </c>
      <c r="D629" s="95">
        <v>2</v>
      </c>
      <c r="E629" s="78">
        <f>IF(AM629+1=13,"GRAD",AM629+1)</f>
        <v>11</v>
      </c>
      <c r="F629" s="79"/>
      <c r="G629" s="80"/>
      <c r="H629" s="89">
        <v>19</v>
      </c>
      <c r="I629" s="82" t="str">
        <f>IF(H629&gt;0,"Y"," ")</f>
        <v>Y</v>
      </c>
      <c r="J629" s="82" t="str">
        <f>IF(H629&gt;0,"Y"," ")</f>
        <v>Y</v>
      </c>
      <c r="K629" s="176">
        <v>1</v>
      </c>
      <c r="L629" s="96">
        <v>110</v>
      </c>
      <c r="M629" s="79"/>
      <c r="N629" s="76"/>
      <c r="O629" s="76"/>
      <c r="P629" s="76"/>
      <c r="Q629" s="76"/>
      <c r="R629" s="76"/>
      <c r="S629" s="76"/>
      <c r="T629" s="20" t="str">
        <f>IF(G629=6,$E$12,IF(G629=5,$E$13,IF(G629=4,$E$14,IF(G629=3,$E$15,IF(G629=2,$E$16,IF(G629=1,$E$17,IF(G629=7,$E$11," ")))))))</f>
        <v xml:space="preserve"> </v>
      </c>
      <c r="U629" s="23" t="str">
        <f>IF(G629=6,$U$12,IF(G629=5,$U$13,IF(G629=4,$U$14,IF(G629=3,$U$15,IF(G629=2,$U$16,IF(G629=1,$U$17,IF(G629=7,$U$11," ")))))))</f>
        <v xml:space="preserve"> </v>
      </c>
      <c r="V629" s="79"/>
      <c r="W629" s="76"/>
      <c r="X629" s="76"/>
      <c r="Y629" s="80"/>
      <c r="Z629" s="80"/>
      <c r="AA629" s="175" t="s">
        <v>170</v>
      </c>
      <c r="AB629" s="86" t="s">
        <v>1728</v>
      </c>
      <c r="AC629" s="34"/>
      <c r="AD629" s="34"/>
      <c r="AE629" s="34"/>
      <c r="AF629" s="34"/>
      <c r="AG629" s="34"/>
      <c r="AH629" s="34"/>
      <c r="AI629" s="34"/>
      <c r="AJ629" s="34"/>
      <c r="AK629" s="34"/>
      <c r="AL629" s="3"/>
      <c r="AM629" s="180">
        <v>10</v>
      </c>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c r="GO629" s="3"/>
      <c r="GP629" s="3"/>
      <c r="GQ629" s="3"/>
      <c r="GR629" s="3"/>
      <c r="GS629" s="3"/>
      <c r="GT629" s="3"/>
      <c r="GU629" s="3"/>
      <c r="GV629" s="3"/>
      <c r="GW629" s="3"/>
      <c r="GX629" s="3"/>
      <c r="GY629" s="3"/>
      <c r="GZ629" s="3"/>
      <c r="HA629" s="3"/>
      <c r="HB629" s="3"/>
      <c r="HC629" s="3"/>
      <c r="HD629" s="3"/>
      <c r="HE629" s="3"/>
      <c r="HF629" s="3"/>
      <c r="HG629" s="3"/>
      <c r="HH629" s="3"/>
      <c r="HI629" s="3"/>
      <c r="HJ629" s="3"/>
      <c r="HK629" s="3"/>
      <c r="HL629" s="3"/>
      <c r="HM629" s="3"/>
      <c r="HN629" s="3"/>
      <c r="HO629" s="3"/>
      <c r="HP629" s="3"/>
      <c r="HQ629" s="3"/>
      <c r="HR629" s="3"/>
      <c r="HS629" s="3"/>
      <c r="HT629" s="3"/>
      <c r="HU629" s="3"/>
      <c r="HV629" s="3"/>
      <c r="HW629" s="3"/>
      <c r="HX629" s="3"/>
      <c r="HY629" s="3"/>
      <c r="HZ629" s="3"/>
      <c r="IA629" s="3"/>
      <c r="IB629" s="3"/>
      <c r="IC629" s="3"/>
      <c r="ID629" s="3"/>
      <c r="IE629" s="3"/>
      <c r="IF629" s="3"/>
      <c r="IG629" s="3"/>
      <c r="IH629" s="3"/>
      <c r="II629" s="3"/>
      <c r="IJ629" s="3"/>
      <c r="IK629" s="3"/>
      <c r="IL629" s="3"/>
      <c r="IM629" s="3"/>
      <c r="IN629" s="3"/>
      <c r="IO629" s="3"/>
      <c r="IP629" s="3"/>
      <c r="IQ629" s="3"/>
      <c r="IR629" s="3"/>
      <c r="IS629" s="3"/>
      <c r="IT629" s="3"/>
      <c r="IU629" s="3"/>
      <c r="IV629" s="3"/>
      <c r="IW629" s="3"/>
      <c r="IX629" s="3"/>
      <c r="IY629" s="3"/>
      <c r="IZ629" s="3"/>
      <c r="JA629" s="3"/>
      <c r="JB629" s="3"/>
      <c r="JC629" s="3"/>
      <c r="JD629" s="3"/>
      <c r="JE629" s="3"/>
      <c r="JF629" s="3"/>
      <c r="JG629" s="3"/>
      <c r="JH629" s="3"/>
      <c r="JI629" s="3"/>
      <c r="JJ629" s="3"/>
      <c r="JK629" s="3"/>
      <c r="JL629" s="3"/>
      <c r="JM629" s="3"/>
      <c r="JN629" s="3"/>
      <c r="JO629" s="3"/>
      <c r="JP629" s="3"/>
      <c r="JQ629" s="3"/>
      <c r="JR629" s="3"/>
      <c r="JS629" s="3"/>
      <c r="JT629" s="3"/>
      <c r="JU629" s="3"/>
      <c r="JV629" s="3"/>
      <c r="JW629" s="3"/>
      <c r="JX629" s="3"/>
      <c r="JY629" s="3"/>
      <c r="JZ629" s="3"/>
      <c r="KA629" s="3"/>
      <c r="KB629" s="3"/>
      <c r="KC629" s="3"/>
      <c r="KD629" s="3"/>
      <c r="KE629" s="3"/>
      <c r="KF629" s="3"/>
      <c r="KG629" s="3"/>
      <c r="KH629" s="3"/>
      <c r="KI629" s="3"/>
      <c r="KJ629" s="3"/>
      <c r="KK629" s="3"/>
      <c r="KL629" s="3"/>
      <c r="KM629" s="3"/>
      <c r="KN629" s="3"/>
      <c r="KO629" s="3"/>
      <c r="KP629" s="3"/>
      <c r="KQ629" s="3"/>
      <c r="KR629" s="3"/>
      <c r="KS629" s="3"/>
      <c r="KT629" s="3"/>
      <c r="KU629" s="3"/>
      <c r="KV629" s="3"/>
      <c r="KW629" s="3"/>
      <c r="KX629" s="3"/>
      <c r="KY629" s="3"/>
      <c r="KZ629" s="3"/>
    </row>
    <row r="630" spans="1:312" s="184" customFormat="1" ht="18" customHeight="1" x14ac:dyDescent="0.25">
      <c r="A630" s="76">
        <v>7</v>
      </c>
      <c r="B630" s="175" t="s">
        <v>1729</v>
      </c>
      <c r="C630" s="175" t="s">
        <v>1730</v>
      </c>
      <c r="D630" s="95">
        <v>2</v>
      </c>
      <c r="E630" s="78">
        <f>IF(AM630+1=13,"GRAD",AM630+1)</f>
        <v>10</v>
      </c>
      <c r="F630" s="79"/>
      <c r="G630" s="80"/>
      <c r="H630" s="81"/>
      <c r="I630" s="82" t="str">
        <f>IF(H630&gt;0,"Y"," ")</f>
        <v xml:space="preserve"> </v>
      </c>
      <c r="J630" s="82" t="str">
        <f>IF(H630&gt;0,"Y"," ")</f>
        <v xml:space="preserve"> </v>
      </c>
      <c r="K630" s="176">
        <v>2</v>
      </c>
      <c r="L630" s="96">
        <v>110</v>
      </c>
      <c r="M630" s="79"/>
      <c r="N630" s="76"/>
      <c r="O630" s="76"/>
      <c r="P630" s="76"/>
      <c r="Q630" s="76"/>
      <c r="R630" s="76"/>
      <c r="S630" s="76"/>
      <c r="T630" s="20" t="str">
        <f>IF(G630=6,$E$12,IF(G630=5,$E$13,IF(G630=4,$E$14,IF(G630=3,$E$15,IF(G630=2,$E$16,IF(G630=1,$E$17,IF(G630=7,$E$11," ")))))))</f>
        <v xml:space="preserve"> </v>
      </c>
      <c r="U630" s="23" t="str">
        <f>IF(G630=6,$U$12,IF(G630=5,$U$13,IF(G630=4,$U$14,IF(G630=3,$U$15,IF(G630=2,$U$16,IF(G630=1,$U$17,IF(G630=7,$U$11," ")))))))</f>
        <v xml:space="preserve"> </v>
      </c>
      <c r="V630" s="79"/>
      <c r="W630" s="76"/>
      <c r="X630" s="76"/>
      <c r="Y630" s="80"/>
      <c r="Z630" s="80"/>
      <c r="AA630" s="175" t="s">
        <v>124</v>
      </c>
      <c r="AB630" s="86" t="s">
        <v>1731</v>
      </c>
      <c r="AC630" s="34"/>
      <c r="AD630" s="34"/>
      <c r="AE630" s="34"/>
      <c r="AF630" s="34"/>
      <c r="AG630" s="34"/>
      <c r="AH630" s="34"/>
      <c r="AI630" s="34"/>
      <c r="AJ630" s="34"/>
      <c r="AK630" s="34"/>
      <c r="AL630" s="3"/>
      <c r="AM630" s="180">
        <v>9</v>
      </c>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3"/>
      <c r="GU630" s="3"/>
      <c r="GV630" s="3"/>
      <c r="GW630" s="3"/>
      <c r="GX630" s="3"/>
      <c r="GY630" s="3"/>
      <c r="GZ630" s="3"/>
      <c r="HA630" s="3"/>
      <c r="HB630" s="3"/>
      <c r="HC630" s="3"/>
      <c r="HD630" s="3"/>
      <c r="HE630" s="3"/>
      <c r="HF630" s="3"/>
      <c r="HG630" s="3"/>
      <c r="HH630" s="3"/>
      <c r="HI630" s="3"/>
      <c r="HJ630" s="3"/>
      <c r="HK630" s="3"/>
      <c r="HL630" s="3"/>
      <c r="HM630" s="3"/>
      <c r="HN630" s="3"/>
      <c r="HO630" s="3"/>
      <c r="HP630" s="3"/>
      <c r="HQ630" s="3"/>
      <c r="HR630" s="3"/>
      <c r="HS630" s="3"/>
      <c r="HT630" s="3"/>
      <c r="HU630" s="3"/>
      <c r="HV630" s="3"/>
      <c r="HW630" s="3"/>
      <c r="HX630" s="3"/>
      <c r="HY630" s="3"/>
      <c r="HZ630" s="3"/>
      <c r="IA630" s="3"/>
      <c r="IB630" s="3"/>
      <c r="IC630" s="3"/>
      <c r="ID630" s="3"/>
      <c r="IE630" s="3"/>
      <c r="IF630" s="3"/>
      <c r="IG630" s="3"/>
      <c r="IH630" s="3"/>
      <c r="II630" s="3"/>
      <c r="IJ630" s="3"/>
      <c r="IK630" s="3"/>
      <c r="IL630" s="3"/>
      <c r="IM630" s="3"/>
      <c r="IN630" s="3"/>
      <c r="IO630" s="3"/>
      <c r="IP630" s="3"/>
      <c r="IQ630" s="3"/>
      <c r="IR630" s="3"/>
      <c r="IS630" s="3"/>
      <c r="IT630" s="3"/>
      <c r="IU630" s="3"/>
      <c r="IV630" s="3"/>
      <c r="IW630" s="3"/>
      <c r="IX630" s="3"/>
      <c r="IY630" s="3"/>
      <c r="IZ630" s="3"/>
      <c r="JA630" s="3"/>
      <c r="JB630" s="3"/>
      <c r="JC630" s="3"/>
      <c r="JD630" s="3"/>
      <c r="JE630" s="3"/>
      <c r="JF630" s="3"/>
      <c r="JG630" s="3"/>
      <c r="JH630" s="3"/>
      <c r="JI630" s="3"/>
      <c r="JJ630" s="3"/>
      <c r="JK630" s="3"/>
      <c r="JL630" s="3"/>
      <c r="JM630" s="3"/>
      <c r="JN630" s="3"/>
      <c r="JO630" s="3"/>
      <c r="JP630" s="3"/>
      <c r="JQ630" s="3"/>
      <c r="JR630" s="3"/>
      <c r="JS630" s="3"/>
      <c r="JT630" s="3"/>
      <c r="JU630" s="3"/>
      <c r="JV630" s="3"/>
      <c r="JW630" s="3"/>
      <c r="JX630" s="3"/>
      <c r="JY630" s="3"/>
      <c r="JZ630" s="3"/>
      <c r="KA630" s="3"/>
      <c r="KB630" s="3"/>
      <c r="KC630" s="3"/>
      <c r="KD630" s="3"/>
      <c r="KE630" s="3"/>
      <c r="KF630" s="3"/>
      <c r="KG630" s="3"/>
      <c r="KH630" s="3"/>
      <c r="KI630" s="3"/>
      <c r="KJ630" s="3"/>
      <c r="KK630" s="3"/>
      <c r="KL630" s="3"/>
      <c r="KM630" s="3"/>
      <c r="KN630" s="3"/>
      <c r="KO630" s="3"/>
      <c r="KP630" s="3"/>
      <c r="KQ630" s="3"/>
      <c r="KR630" s="3"/>
      <c r="KS630" s="3"/>
      <c r="KT630" s="3"/>
      <c r="KU630" s="3"/>
      <c r="KV630" s="3"/>
      <c r="KW630" s="3"/>
      <c r="KX630" s="3"/>
      <c r="KY630" s="3"/>
      <c r="KZ630" s="3"/>
    </row>
    <row r="631" spans="1:312" s="184" customFormat="1" ht="18" customHeight="1" x14ac:dyDescent="0.25">
      <c r="A631" s="76">
        <v>7</v>
      </c>
      <c r="B631" s="175" t="s">
        <v>1732</v>
      </c>
      <c r="C631" s="175" t="s">
        <v>1733</v>
      </c>
      <c r="D631" s="95">
        <v>2</v>
      </c>
      <c r="E631" s="78">
        <f>IF(AM631+1=13,"GRAD",AM631+1)</f>
        <v>10</v>
      </c>
      <c r="F631" s="79"/>
      <c r="G631" s="80"/>
      <c r="H631" s="81"/>
      <c r="I631" s="82" t="str">
        <f>IF(H631&gt;0,"Y"," ")</f>
        <v xml:space="preserve"> </v>
      </c>
      <c r="J631" s="82" t="str">
        <f>IF(H631&gt;0,"Y"," ")</f>
        <v xml:space="preserve"> </v>
      </c>
      <c r="K631" s="176">
        <v>3</v>
      </c>
      <c r="L631" s="96">
        <v>110</v>
      </c>
      <c r="M631" s="79"/>
      <c r="N631" s="76"/>
      <c r="O631" s="76"/>
      <c r="P631" s="76"/>
      <c r="Q631" s="76"/>
      <c r="R631" s="76"/>
      <c r="S631" s="76"/>
      <c r="T631" s="20" t="str">
        <f>IF(G631=6,$E$12,IF(G631=5,$E$13,IF(G631=4,$E$14,IF(G631=3,$E$15,IF(G631=2,$E$16,IF(G631=1,$E$17,IF(G631=7,$E$11," ")))))))</f>
        <v xml:space="preserve"> </v>
      </c>
      <c r="U631" s="23" t="str">
        <f>IF(G631=6,$U$12,IF(G631=5,$U$13,IF(G631=4,$U$14,IF(G631=3,$U$15,IF(G631=2,$U$16,IF(G631=1,$U$17,IF(G631=7,$U$11," ")))))))</f>
        <v xml:space="preserve"> </v>
      </c>
      <c r="V631" s="79"/>
      <c r="W631" s="76"/>
      <c r="X631" s="76"/>
      <c r="Y631" s="80"/>
      <c r="Z631" s="80"/>
      <c r="AA631" s="175" t="s">
        <v>325</v>
      </c>
      <c r="AB631" s="86" t="s">
        <v>1734</v>
      </c>
      <c r="AC631" s="34"/>
      <c r="AD631" s="34"/>
      <c r="AE631" s="34"/>
      <c r="AF631" s="34"/>
      <c r="AG631" s="34"/>
      <c r="AH631" s="34"/>
      <c r="AI631" s="34"/>
      <c r="AJ631" s="34"/>
      <c r="AK631" s="34"/>
      <c r="AL631" s="34"/>
      <c r="AM631" s="180">
        <v>9</v>
      </c>
      <c r="AN631" s="34"/>
      <c r="AO631" s="34"/>
      <c r="AP631" s="34"/>
      <c r="AQ631" s="34"/>
      <c r="AR631" s="34"/>
      <c r="AS631" s="34"/>
      <c r="AT631" s="34"/>
      <c r="AU631" s="34"/>
      <c r="AV631" s="34"/>
      <c r="AW631" s="34"/>
      <c r="AX631" s="34"/>
      <c r="AY631" s="34"/>
      <c r="AZ631" s="34"/>
      <c r="BA631" s="34"/>
      <c r="BB631" s="34"/>
      <c r="BC631" s="34"/>
      <c r="BD631" s="34"/>
      <c r="BE631" s="34"/>
      <c r="BF631" s="34"/>
      <c r="BG631" s="34"/>
      <c r="BH631" s="34"/>
      <c r="BI631" s="34"/>
      <c r="BJ631" s="34"/>
      <c r="BK631" s="34"/>
      <c r="BL631" s="34"/>
      <c r="BM631" s="34"/>
      <c r="BN631" s="34"/>
      <c r="BO631" s="34"/>
      <c r="BP631" s="34"/>
      <c r="BQ631" s="34"/>
      <c r="BR631" s="34"/>
      <c r="BS631" s="34"/>
      <c r="BT631" s="34"/>
      <c r="BU631" s="34"/>
      <c r="BV631" s="34"/>
      <c r="BW631" s="34"/>
      <c r="BX631" s="34"/>
      <c r="BY631" s="34"/>
      <c r="BZ631" s="34"/>
      <c r="CA631" s="34"/>
      <c r="CB631" s="34"/>
      <c r="CC631" s="34"/>
      <c r="CD631" s="34"/>
      <c r="CE631" s="34"/>
      <c r="CF631" s="34"/>
      <c r="CG631" s="34"/>
      <c r="CH631" s="34"/>
      <c r="CI631" s="34"/>
      <c r="CJ631" s="34"/>
      <c r="CK631" s="34"/>
      <c r="CL631" s="34"/>
      <c r="CM631" s="34"/>
      <c r="CN631" s="34"/>
      <c r="CO631" s="34"/>
      <c r="CP631" s="34"/>
      <c r="CQ631" s="34"/>
      <c r="CR631" s="34"/>
      <c r="CS631" s="34"/>
      <c r="CT631" s="34"/>
      <c r="CU631" s="34"/>
      <c r="CV631" s="34"/>
      <c r="CW631" s="34"/>
      <c r="CX631" s="34"/>
      <c r="CY631" s="34"/>
      <c r="CZ631" s="34"/>
      <c r="DA631" s="34"/>
      <c r="DB631" s="34"/>
      <c r="DC631" s="34"/>
      <c r="DD631" s="34"/>
      <c r="DE631" s="34"/>
      <c r="DF631" s="34"/>
      <c r="DG631" s="34"/>
      <c r="DH631" s="34"/>
      <c r="DI631" s="34"/>
      <c r="DJ631" s="34"/>
      <c r="DK631" s="34"/>
      <c r="DL631" s="34"/>
      <c r="DM631" s="34"/>
      <c r="DN631" s="34"/>
      <c r="DO631" s="34"/>
      <c r="DP631" s="34"/>
      <c r="DQ631" s="34"/>
      <c r="DR631" s="34"/>
      <c r="DS631" s="34"/>
      <c r="DT631" s="34"/>
      <c r="DU631" s="34"/>
      <c r="DV631" s="34"/>
      <c r="DW631" s="34"/>
      <c r="DX631" s="34"/>
      <c r="DY631" s="34"/>
      <c r="DZ631" s="34"/>
      <c r="EA631" s="34"/>
      <c r="EB631" s="34"/>
      <c r="EC631" s="34"/>
      <c r="ED631" s="34"/>
      <c r="EE631" s="34"/>
      <c r="EF631" s="34"/>
      <c r="EG631" s="34"/>
      <c r="EH631" s="34"/>
      <c r="EI631" s="34"/>
      <c r="EJ631" s="34"/>
      <c r="EK631" s="34"/>
      <c r="EL631" s="34"/>
      <c r="EM631" s="34"/>
      <c r="EN631" s="34"/>
      <c r="EO631" s="34"/>
      <c r="EP631" s="34"/>
      <c r="EQ631" s="34"/>
      <c r="ER631" s="34"/>
      <c r="ES631" s="34"/>
      <c r="ET631" s="34"/>
      <c r="EU631" s="34"/>
      <c r="EV631" s="34"/>
      <c r="EW631" s="34"/>
      <c r="EX631" s="34"/>
      <c r="EY631" s="34"/>
      <c r="EZ631" s="34"/>
      <c r="FA631" s="34"/>
      <c r="FB631" s="34"/>
      <c r="FC631" s="34"/>
      <c r="FD631" s="34"/>
      <c r="FE631" s="34"/>
      <c r="FF631" s="34"/>
      <c r="FG631" s="34"/>
      <c r="FH631" s="34"/>
      <c r="FI631" s="34"/>
      <c r="FJ631" s="34"/>
      <c r="FK631" s="34"/>
      <c r="FL631" s="34"/>
      <c r="FM631" s="34"/>
      <c r="FN631" s="34"/>
      <c r="FO631" s="34"/>
      <c r="FP631" s="34"/>
      <c r="FQ631" s="34"/>
      <c r="FR631" s="34"/>
      <c r="FS631" s="34"/>
      <c r="FT631" s="34"/>
      <c r="FU631" s="34"/>
      <c r="FV631" s="34"/>
      <c r="FW631" s="34"/>
      <c r="FX631" s="34"/>
      <c r="FY631" s="34"/>
      <c r="FZ631" s="34"/>
      <c r="GA631" s="34"/>
      <c r="GB631" s="34"/>
      <c r="GC631" s="34"/>
      <c r="GD631" s="34"/>
      <c r="GE631" s="34"/>
      <c r="GF631" s="34"/>
      <c r="GG631" s="34"/>
      <c r="GH631" s="34"/>
      <c r="GI631" s="34"/>
      <c r="GJ631" s="34"/>
      <c r="GK631" s="34"/>
      <c r="GL631" s="34"/>
      <c r="GM631" s="34"/>
      <c r="GN631" s="34"/>
      <c r="GO631" s="34"/>
      <c r="GP631" s="34"/>
      <c r="GQ631" s="34"/>
      <c r="GR631" s="34"/>
      <c r="GS631" s="34"/>
      <c r="GT631" s="34"/>
      <c r="GU631" s="34"/>
      <c r="GV631" s="34"/>
      <c r="GW631" s="34"/>
      <c r="GX631" s="34"/>
      <c r="GY631" s="34"/>
      <c r="GZ631" s="34"/>
      <c r="HA631" s="34"/>
      <c r="HB631" s="34"/>
      <c r="HC631" s="34"/>
      <c r="HD631" s="34"/>
      <c r="HE631" s="34"/>
      <c r="HF631" s="34"/>
      <c r="HG631" s="34"/>
      <c r="HH631" s="34"/>
      <c r="HI631" s="34"/>
      <c r="HJ631" s="34"/>
      <c r="HK631" s="34"/>
      <c r="HL631" s="34"/>
      <c r="HM631" s="34"/>
      <c r="HN631" s="34"/>
      <c r="HO631" s="34"/>
      <c r="HP631" s="34"/>
      <c r="HQ631" s="34"/>
      <c r="HR631" s="34"/>
      <c r="HS631" s="34"/>
      <c r="HT631" s="34"/>
      <c r="HU631" s="34"/>
      <c r="HV631" s="34"/>
      <c r="HW631" s="34"/>
      <c r="HX631" s="34"/>
      <c r="HY631" s="34"/>
      <c r="HZ631" s="34"/>
      <c r="IA631" s="34"/>
      <c r="IB631" s="34"/>
      <c r="IC631" s="34"/>
      <c r="ID631" s="34"/>
      <c r="IE631" s="34"/>
      <c r="IF631" s="34"/>
      <c r="IG631" s="34"/>
      <c r="IH631" s="34"/>
      <c r="II631" s="34"/>
      <c r="IJ631" s="34"/>
      <c r="IK631" s="34"/>
      <c r="IL631" s="34"/>
      <c r="IM631" s="34"/>
      <c r="IN631" s="34"/>
      <c r="IO631" s="34"/>
      <c r="IP631" s="34"/>
      <c r="IQ631" s="34"/>
      <c r="IR631" s="34"/>
      <c r="IS631" s="34"/>
      <c r="IT631" s="34"/>
      <c r="IU631" s="34"/>
      <c r="IV631" s="34"/>
      <c r="IW631" s="34"/>
      <c r="IX631" s="34"/>
      <c r="IY631" s="34"/>
      <c r="IZ631" s="34"/>
      <c r="JA631" s="34"/>
      <c r="JB631" s="34"/>
      <c r="JC631" s="34"/>
      <c r="JD631" s="34"/>
      <c r="JE631" s="34"/>
      <c r="JF631" s="34"/>
      <c r="JG631" s="34"/>
      <c r="JH631" s="34"/>
      <c r="JI631" s="34"/>
      <c r="JJ631" s="34"/>
      <c r="JK631" s="34"/>
      <c r="JL631" s="34"/>
      <c r="JM631" s="34"/>
      <c r="JN631" s="34"/>
      <c r="JO631" s="34"/>
      <c r="JP631" s="34"/>
      <c r="JQ631" s="34"/>
      <c r="JR631" s="34"/>
      <c r="JS631" s="34"/>
      <c r="JT631" s="34"/>
      <c r="JU631" s="34"/>
      <c r="JV631" s="34"/>
      <c r="JW631" s="34"/>
      <c r="JX631" s="34"/>
      <c r="JY631" s="34"/>
      <c r="JZ631" s="34"/>
      <c r="KA631" s="34"/>
      <c r="KB631" s="34"/>
      <c r="KC631" s="34"/>
      <c r="KD631" s="34"/>
      <c r="KE631" s="34"/>
      <c r="KF631" s="34"/>
      <c r="KG631" s="34"/>
      <c r="KH631" s="34"/>
      <c r="KI631" s="34"/>
      <c r="KJ631" s="34"/>
      <c r="KK631" s="34"/>
      <c r="KL631" s="34"/>
      <c r="KM631" s="34"/>
      <c r="KN631" s="34"/>
      <c r="KO631" s="34"/>
      <c r="KP631" s="34"/>
      <c r="KQ631" s="34"/>
      <c r="KR631" s="34"/>
      <c r="KS631" s="34"/>
      <c r="KT631" s="34"/>
      <c r="KU631" s="34"/>
      <c r="KV631" s="34"/>
      <c r="KW631" s="34"/>
      <c r="KX631" s="34"/>
      <c r="KY631" s="34"/>
      <c r="KZ631" s="34"/>
    </row>
    <row r="632" spans="1:312" s="184" customFormat="1" ht="18" customHeight="1" x14ac:dyDescent="0.25">
      <c r="A632" s="76">
        <v>7</v>
      </c>
      <c r="B632" s="175" t="s">
        <v>1735</v>
      </c>
      <c r="C632" s="175" t="s">
        <v>1730</v>
      </c>
      <c r="D632" s="95">
        <v>2</v>
      </c>
      <c r="E632" s="78">
        <f>IF(AM632+1=13,"GRAD",AM632+1)</f>
        <v>12</v>
      </c>
      <c r="F632" s="79"/>
      <c r="G632" s="80">
        <v>6</v>
      </c>
      <c r="H632" s="81">
        <v>14</v>
      </c>
      <c r="I632" s="82" t="str">
        <f>IF(H632&gt;0,"Y"," ")</f>
        <v>Y</v>
      </c>
      <c r="J632" s="82" t="str">
        <f>IF(H632&gt;0,"Y"," ")</f>
        <v>Y</v>
      </c>
      <c r="K632" s="176">
        <v>1</v>
      </c>
      <c r="L632" s="96">
        <v>118</v>
      </c>
      <c r="M632" s="79"/>
      <c r="N632" s="76"/>
      <c r="O632" s="76"/>
      <c r="P632" s="76"/>
      <c r="Q632" s="76"/>
      <c r="R632" s="76"/>
      <c r="S632" s="76"/>
      <c r="T632" s="20">
        <f>IF(G632=6,$E$12,IF(G632=5,$E$13,IF(G632=4,$E$14,IF(G632=3,$E$15,IF(G632=2,$E$16,IF(G632=1,$E$17,IF(G632=7,$E$11," ")))))))</f>
        <v>18</v>
      </c>
      <c r="U632" s="23">
        <f>IF(G632=6,$U$12,IF(G632=5,$U$13,IF(G632=4,$U$14,IF(G632=3,$U$15,IF(G632=2,$U$16,IF(G632=1,$U$17,IF(G632=7,$U$11," ")))))))</f>
        <v>45</v>
      </c>
      <c r="V632" s="79"/>
      <c r="W632" s="76"/>
      <c r="X632" s="76"/>
      <c r="Y632" s="80"/>
      <c r="Z632" s="80"/>
      <c r="AA632" s="175" t="s">
        <v>53</v>
      </c>
      <c r="AB632" s="86" t="s">
        <v>1736</v>
      </c>
      <c r="AC632" s="34"/>
      <c r="AD632" s="34"/>
      <c r="AE632" s="34"/>
      <c r="AF632" s="34"/>
      <c r="AG632" s="34"/>
      <c r="AH632" s="34"/>
      <c r="AI632" s="34"/>
      <c r="AJ632" s="34"/>
      <c r="AK632" s="34"/>
      <c r="AL632" s="34"/>
      <c r="AM632" s="180">
        <v>11</v>
      </c>
      <c r="AN632" s="34"/>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3"/>
      <c r="GU632" s="3"/>
      <c r="GV632" s="3"/>
      <c r="GW632" s="3"/>
      <c r="GX632" s="3"/>
      <c r="GY632" s="3"/>
      <c r="GZ632" s="3"/>
      <c r="HA632" s="3"/>
      <c r="HB632" s="3"/>
      <c r="HC632" s="3"/>
      <c r="HD632" s="3"/>
      <c r="HE632" s="3"/>
      <c r="HF632" s="3"/>
      <c r="HG632" s="3"/>
      <c r="HH632" s="3"/>
      <c r="HI632" s="3"/>
      <c r="HJ632" s="3"/>
      <c r="HK632" s="3"/>
      <c r="HL632" s="3"/>
      <c r="HM632" s="3"/>
      <c r="HN632" s="3"/>
      <c r="HO632" s="3"/>
      <c r="HP632" s="3"/>
      <c r="HQ632" s="3"/>
      <c r="HR632" s="3"/>
      <c r="HS632" s="3"/>
      <c r="HT632" s="3"/>
      <c r="HU632" s="3"/>
      <c r="HV632" s="3"/>
      <c r="HW632" s="3"/>
      <c r="HX632" s="3"/>
      <c r="HY632" s="3"/>
      <c r="HZ632" s="3"/>
      <c r="IA632" s="3"/>
      <c r="IB632" s="3"/>
      <c r="IC632" s="3"/>
      <c r="ID632" s="3"/>
      <c r="IE632" s="3"/>
      <c r="IF632" s="3"/>
      <c r="IG632" s="3"/>
      <c r="IH632" s="3"/>
      <c r="II632" s="3"/>
      <c r="IJ632" s="3"/>
      <c r="IK632" s="3"/>
      <c r="IL632" s="3"/>
      <c r="IM632" s="3"/>
      <c r="IN632" s="3"/>
      <c r="IO632" s="3"/>
      <c r="IP632" s="3"/>
      <c r="IQ632" s="3"/>
      <c r="IR632" s="3"/>
      <c r="IS632" s="3"/>
      <c r="IT632" s="3"/>
      <c r="IU632" s="3"/>
      <c r="IV632" s="3"/>
      <c r="IW632" s="3"/>
      <c r="IX632" s="3"/>
      <c r="IY632" s="3"/>
      <c r="IZ632" s="3"/>
      <c r="JA632" s="3"/>
      <c r="JB632" s="3"/>
      <c r="JC632" s="3"/>
      <c r="JD632" s="3"/>
      <c r="JE632" s="3"/>
      <c r="JF632" s="3"/>
      <c r="JG632" s="3"/>
      <c r="JH632" s="3"/>
      <c r="JI632" s="3"/>
      <c r="JJ632" s="3"/>
      <c r="JK632" s="3"/>
      <c r="JL632" s="3"/>
      <c r="JM632" s="3"/>
      <c r="JN632" s="3"/>
      <c r="JO632" s="3"/>
      <c r="JP632" s="3"/>
      <c r="JQ632" s="3"/>
      <c r="JR632" s="3"/>
      <c r="JS632" s="3"/>
      <c r="JT632" s="3"/>
      <c r="JU632" s="3"/>
      <c r="JV632" s="3"/>
      <c r="JW632" s="3"/>
      <c r="JX632" s="3"/>
      <c r="JY632" s="3"/>
      <c r="JZ632" s="3"/>
      <c r="KA632" s="3"/>
      <c r="KB632" s="3"/>
      <c r="KC632" s="3"/>
      <c r="KD632" s="3"/>
      <c r="KE632" s="3"/>
      <c r="KF632" s="3"/>
      <c r="KG632" s="3"/>
      <c r="KH632" s="3"/>
      <c r="KI632" s="3"/>
      <c r="KJ632" s="3"/>
      <c r="KK632" s="3"/>
      <c r="KL632" s="3"/>
      <c r="KM632" s="3"/>
      <c r="KN632" s="3"/>
      <c r="KO632" s="3"/>
      <c r="KP632" s="3"/>
      <c r="KQ632" s="3"/>
      <c r="KR632" s="3"/>
      <c r="KS632" s="3"/>
      <c r="KT632" s="3"/>
      <c r="KU632" s="3"/>
      <c r="KV632" s="3"/>
      <c r="KW632" s="3"/>
      <c r="KX632" s="3"/>
      <c r="KY632" s="3"/>
      <c r="KZ632" s="3"/>
    </row>
    <row r="633" spans="1:312" s="184" customFormat="1" ht="18" customHeight="1" x14ac:dyDescent="0.25">
      <c r="A633" s="76">
        <v>7</v>
      </c>
      <c r="B633" s="175" t="s">
        <v>1737</v>
      </c>
      <c r="C633" s="175" t="s">
        <v>1733</v>
      </c>
      <c r="D633" s="95">
        <v>2</v>
      </c>
      <c r="E633" s="78">
        <f>IF(AM633+1=13,"GRAD",AM633+1)</f>
        <v>10</v>
      </c>
      <c r="F633" s="79"/>
      <c r="G633" s="80"/>
      <c r="H633" s="81"/>
      <c r="I633" s="82" t="str">
        <f>IF(H633&gt;0,"Y"," ")</f>
        <v xml:space="preserve"> </v>
      </c>
      <c r="J633" s="82" t="str">
        <f>IF(H633&gt;0,"Y"," ")</f>
        <v xml:space="preserve"> </v>
      </c>
      <c r="K633" s="176">
        <v>2</v>
      </c>
      <c r="L633" s="96">
        <v>118</v>
      </c>
      <c r="M633" s="79"/>
      <c r="N633" s="76"/>
      <c r="O633" s="76"/>
      <c r="P633" s="76"/>
      <c r="Q633" s="76"/>
      <c r="R633" s="76"/>
      <c r="S633" s="76"/>
      <c r="T633" s="20" t="str">
        <f>IF(G633=6,$E$12,IF(G633=5,$E$13,IF(G633=4,$E$14,IF(G633=3,$E$15,IF(G633=2,$E$16,IF(G633=1,$E$17,IF(G633=7,$E$11," ")))))))</f>
        <v xml:space="preserve"> </v>
      </c>
      <c r="U633" s="23" t="str">
        <f>IF(G633=6,$U$12,IF(G633=5,$U$13,IF(G633=4,$U$14,IF(G633=3,$U$15,IF(G633=2,$U$16,IF(G633=1,$U$17,IF(G633=7,$U$11," ")))))))</f>
        <v xml:space="preserve"> </v>
      </c>
      <c r="V633" s="79"/>
      <c r="W633" s="76"/>
      <c r="X633" s="76"/>
      <c r="Y633" s="80"/>
      <c r="Z633" s="80"/>
      <c r="AA633" s="175" t="s">
        <v>183</v>
      </c>
      <c r="AB633" s="84" t="s">
        <v>340</v>
      </c>
      <c r="AD633" s="185"/>
      <c r="AE633" s="185"/>
      <c r="AF633" s="185"/>
      <c r="AG633" s="186"/>
      <c r="AH633" s="186"/>
      <c r="AI633" s="186"/>
      <c r="AJ633" s="186"/>
      <c r="AK633" s="186"/>
      <c r="AL633" s="186"/>
      <c r="AM633" s="180">
        <v>9</v>
      </c>
    </row>
    <row r="634" spans="1:312" s="184" customFormat="1" ht="18" customHeight="1" x14ac:dyDescent="0.25">
      <c r="A634" s="76">
        <v>7</v>
      </c>
      <c r="B634" s="175" t="s">
        <v>1738</v>
      </c>
      <c r="C634" s="175" t="s">
        <v>1730</v>
      </c>
      <c r="D634" s="95">
        <v>2</v>
      </c>
      <c r="E634" s="78">
        <f>IF(AM634+1=13,"GRAD",AM634+1)</f>
        <v>12</v>
      </c>
      <c r="F634" s="79"/>
      <c r="G634" s="80"/>
      <c r="H634" s="81">
        <v>13</v>
      </c>
      <c r="I634" s="82" t="str">
        <f>IF(H634&gt;0,"Y"," ")</f>
        <v>Y</v>
      </c>
      <c r="J634" s="82" t="str">
        <f>IF(H634&gt;0,"Y"," ")</f>
        <v>Y</v>
      </c>
      <c r="K634" s="176">
        <v>1</v>
      </c>
      <c r="L634" s="96">
        <v>126</v>
      </c>
      <c r="M634" s="79"/>
      <c r="N634" s="76"/>
      <c r="O634" s="76"/>
      <c r="P634" s="76"/>
      <c r="Q634" s="76"/>
      <c r="R634" s="76"/>
      <c r="S634" s="76"/>
      <c r="T634" s="20" t="str">
        <f>IF(G634=6,$E$12,IF(G634=5,$E$13,IF(G634=4,$E$14,IF(G634=3,$E$15,IF(G634=2,$E$16,IF(G634=1,$E$17,IF(G634=7,$E$11," ")))))))</f>
        <v xml:space="preserve"> </v>
      </c>
      <c r="U634" s="23" t="str">
        <f>IF(G634=6,$U$12,IF(G634=5,$U$13,IF(G634=4,$U$14,IF(G634=3,$U$15,IF(G634=2,$U$16,IF(G634=1,$U$17,IF(G634=7,$U$11," ")))))))</f>
        <v xml:space="preserve"> </v>
      </c>
      <c r="V634" s="79"/>
      <c r="W634" s="76"/>
      <c r="X634" s="76"/>
      <c r="Y634" s="80"/>
      <c r="Z634" s="80"/>
      <c r="AA634" s="175" t="s">
        <v>706</v>
      </c>
      <c r="AB634" s="84" t="s">
        <v>1739</v>
      </c>
      <c r="AD634" s="185"/>
      <c r="AE634" s="185"/>
      <c r="AF634" s="185"/>
      <c r="AG634" s="186"/>
      <c r="AH634" s="186"/>
      <c r="AI634" s="186"/>
      <c r="AJ634" s="186"/>
      <c r="AK634" s="186"/>
      <c r="AL634" s="186"/>
      <c r="AM634" s="180">
        <v>11</v>
      </c>
    </row>
    <row r="635" spans="1:312" s="184" customFormat="1" ht="18" customHeight="1" x14ac:dyDescent="0.25">
      <c r="A635" s="76">
        <v>7</v>
      </c>
      <c r="B635" s="175" t="s">
        <v>1741</v>
      </c>
      <c r="C635" s="175" t="s">
        <v>1722</v>
      </c>
      <c r="D635" s="95">
        <v>2</v>
      </c>
      <c r="E635" s="78">
        <f>IF(AM635+1=13,"GRAD",AM635+1)</f>
        <v>8</v>
      </c>
      <c r="F635" s="79"/>
      <c r="G635" s="80"/>
      <c r="H635" s="81"/>
      <c r="I635" s="82" t="str">
        <f>IF(H635&gt;0,"Y"," ")</f>
        <v xml:space="preserve"> </v>
      </c>
      <c r="J635" s="82" t="str">
        <f>IF(H635&gt;0,"Y"," ")</f>
        <v xml:space="preserve"> </v>
      </c>
      <c r="K635" s="176">
        <v>3</v>
      </c>
      <c r="L635" s="96">
        <v>126</v>
      </c>
      <c r="M635" s="79"/>
      <c r="N635" s="76"/>
      <c r="O635" s="76"/>
      <c r="P635" s="76"/>
      <c r="Q635" s="76"/>
      <c r="R635" s="76"/>
      <c r="S635" s="76"/>
      <c r="T635" s="20" t="str">
        <f>IF(G635=6,$E$12,IF(G635=5,$E$13,IF(G635=4,$E$14,IF(G635=3,$E$15,IF(G635=2,$E$16,IF(G635=1,$E$17,IF(G635=7,$E$11," ")))))))</f>
        <v xml:space="preserve"> </v>
      </c>
      <c r="U635" s="23" t="str">
        <f>IF(G635=6,$U$12,IF(G635=5,$U$13,IF(G635=4,$U$14,IF(G635=3,$U$15,IF(G635=2,$U$16,IF(G635=1,$U$17,IF(G635=7,$U$11," ")))))))</f>
        <v xml:space="preserve"> </v>
      </c>
      <c r="V635" s="79"/>
      <c r="W635" s="76"/>
      <c r="X635" s="76"/>
      <c r="Y635" s="80"/>
      <c r="Z635" s="80"/>
      <c r="AA635" s="175" t="s">
        <v>1742</v>
      </c>
      <c r="AB635" s="86" t="s">
        <v>1743</v>
      </c>
      <c r="AC635" s="34"/>
      <c r="AD635" s="34"/>
      <c r="AE635" s="34"/>
      <c r="AF635" s="34"/>
      <c r="AG635" s="34"/>
      <c r="AH635" s="34"/>
      <c r="AI635" s="34"/>
      <c r="AJ635" s="34"/>
      <c r="AK635" s="34"/>
      <c r="AL635" s="3"/>
      <c r="AM635" s="180">
        <v>7</v>
      </c>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c r="GO635" s="3"/>
      <c r="GP635" s="3"/>
      <c r="GQ635" s="3"/>
      <c r="GR635" s="3"/>
      <c r="GS635" s="3"/>
      <c r="GT635" s="3"/>
      <c r="GU635" s="3"/>
      <c r="GV635" s="3"/>
      <c r="GW635" s="3"/>
      <c r="GX635" s="3"/>
      <c r="GY635" s="3"/>
      <c r="GZ635" s="3"/>
      <c r="HA635" s="3"/>
      <c r="HB635" s="3"/>
      <c r="HC635" s="3"/>
      <c r="HD635" s="3"/>
      <c r="HE635" s="3"/>
      <c r="HF635" s="3"/>
      <c r="HG635" s="3"/>
      <c r="HH635" s="3"/>
      <c r="HI635" s="3"/>
      <c r="HJ635" s="3"/>
      <c r="HK635" s="3"/>
      <c r="HL635" s="3"/>
      <c r="HM635" s="3"/>
      <c r="HN635" s="3"/>
      <c r="HO635" s="3"/>
      <c r="HP635" s="3"/>
      <c r="HQ635" s="3"/>
      <c r="HR635" s="3"/>
      <c r="HS635" s="3"/>
      <c r="HT635" s="3"/>
      <c r="HU635" s="3"/>
      <c r="HV635" s="3"/>
      <c r="HW635" s="3"/>
      <c r="HX635" s="3"/>
      <c r="HY635" s="3"/>
      <c r="HZ635" s="3"/>
      <c r="IA635" s="3"/>
      <c r="IB635" s="3"/>
      <c r="IC635" s="3"/>
      <c r="ID635" s="3"/>
      <c r="IE635" s="3"/>
      <c r="IF635" s="3"/>
      <c r="IG635" s="3"/>
      <c r="IH635" s="3"/>
      <c r="II635" s="3"/>
      <c r="IJ635" s="3"/>
      <c r="IK635" s="3"/>
      <c r="IL635" s="3"/>
      <c r="IM635" s="3"/>
      <c r="IN635" s="3"/>
      <c r="IO635" s="3"/>
      <c r="IP635" s="3"/>
      <c r="IQ635" s="3"/>
      <c r="IR635" s="3"/>
      <c r="IS635" s="3"/>
      <c r="IT635" s="3"/>
      <c r="IU635" s="3"/>
      <c r="IV635" s="3"/>
      <c r="IW635" s="3"/>
      <c r="IX635" s="3"/>
      <c r="IY635" s="3"/>
      <c r="IZ635" s="3"/>
      <c r="JA635" s="3"/>
      <c r="JB635" s="3"/>
      <c r="JC635" s="3"/>
      <c r="JD635" s="3"/>
      <c r="JE635" s="3"/>
      <c r="JF635" s="3"/>
      <c r="JG635" s="3"/>
      <c r="JH635" s="3"/>
      <c r="JI635" s="3"/>
      <c r="JJ635" s="3"/>
      <c r="JK635" s="3"/>
      <c r="JL635" s="3"/>
      <c r="JM635" s="3"/>
      <c r="JN635" s="3"/>
      <c r="JO635" s="3"/>
      <c r="JP635" s="3"/>
      <c r="JQ635" s="3"/>
      <c r="JR635" s="3"/>
      <c r="JS635" s="3"/>
      <c r="JT635" s="3"/>
      <c r="JU635" s="3"/>
      <c r="JV635" s="3"/>
      <c r="JW635" s="3"/>
      <c r="JX635" s="3"/>
      <c r="JY635" s="3"/>
      <c r="JZ635" s="3"/>
      <c r="KA635" s="3"/>
      <c r="KB635" s="3"/>
      <c r="KC635" s="3"/>
      <c r="KD635" s="3"/>
      <c r="KE635" s="3"/>
      <c r="KF635" s="3"/>
      <c r="KG635" s="3"/>
      <c r="KH635" s="3"/>
      <c r="KI635" s="3"/>
      <c r="KJ635" s="3"/>
      <c r="KK635" s="3"/>
      <c r="KL635" s="3"/>
      <c r="KM635" s="3"/>
      <c r="KN635" s="3"/>
      <c r="KO635" s="3"/>
      <c r="KP635" s="3"/>
      <c r="KQ635" s="3"/>
      <c r="KR635" s="3"/>
      <c r="KS635" s="3"/>
      <c r="KT635" s="3"/>
      <c r="KU635" s="3"/>
      <c r="KV635" s="3"/>
      <c r="KW635" s="3"/>
      <c r="KX635" s="3"/>
      <c r="KY635" s="3"/>
      <c r="KZ635" s="3"/>
    </row>
    <row r="636" spans="1:312" s="184" customFormat="1" ht="18" customHeight="1" x14ac:dyDescent="0.25">
      <c r="A636" s="76">
        <v>7</v>
      </c>
      <c r="B636" s="175" t="s">
        <v>1744</v>
      </c>
      <c r="C636" s="175" t="s">
        <v>1730</v>
      </c>
      <c r="D636" s="95">
        <v>2</v>
      </c>
      <c r="E636" s="78">
        <f>IF(AM636+1=13,"GRAD",AM636+1)</f>
        <v>11</v>
      </c>
      <c r="F636" s="79"/>
      <c r="G636" s="80"/>
      <c r="H636" s="81">
        <v>12</v>
      </c>
      <c r="I636" s="82" t="str">
        <f>IF(H636&gt;0,"Y"," ")</f>
        <v>Y</v>
      </c>
      <c r="J636" s="82" t="str">
        <f>IF(H636&gt;0,"Y"," ")</f>
        <v>Y</v>
      </c>
      <c r="K636" s="176">
        <v>1</v>
      </c>
      <c r="L636" s="96">
        <v>132</v>
      </c>
      <c r="M636" s="79"/>
      <c r="N636" s="76"/>
      <c r="O636" s="76"/>
      <c r="P636" s="76"/>
      <c r="Q636" s="76"/>
      <c r="R636" s="76"/>
      <c r="S636" s="76"/>
      <c r="T636" s="20" t="str">
        <f>IF(G636=6,$E$12,IF(G636=5,$E$13,IF(G636=4,$E$14,IF(G636=3,$E$15,IF(G636=2,$E$16,IF(G636=1,$E$17,IF(G636=7,$E$11," ")))))))</f>
        <v xml:space="preserve"> </v>
      </c>
      <c r="U636" s="23" t="str">
        <f>IF(G636=6,$U$12,IF(G636=5,$U$13,IF(G636=4,$U$14,IF(G636=3,$U$15,IF(G636=2,$U$16,IF(G636=1,$U$17,IF(G636=7,$U$11," ")))))))</f>
        <v xml:space="preserve"> </v>
      </c>
      <c r="V636" s="79"/>
      <c r="W636" s="76"/>
      <c r="X636" s="76"/>
      <c r="Y636" s="80"/>
      <c r="Z636" s="80"/>
      <c r="AA636" s="175" t="s">
        <v>73</v>
      </c>
      <c r="AB636" s="86" t="s">
        <v>1745</v>
      </c>
      <c r="AC636" s="34"/>
      <c r="AD636" s="34"/>
      <c r="AE636" s="34"/>
      <c r="AF636" s="34"/>
      <c r="AG636" s="34"/>
      <c r="AH636" s="34"/>
      <c r="AI636" s="34"/>
      <c r="AJ636" s="34"/>
      <c r="AK636" s="34"/>
      <c r="AL636" s="34"/>
      <c r="AM636" s="180">
        <v>10</v>
      </c>
      <c r="AN636" s="34"/>
      <c r="AO636" s="34"/>
      <c r="AP636" s="34"/>
      <c r="AQ636" s="34"/>
      <c r="AR636" s="34"/>
      <c r="AS636" s="34"/>
      <c r="AT636" s="34"/>
      <c r="AU636" s="34"/>
      <c r="AV636" s="34"/>
      <c r="AW636" s="34"/>
      <c r="AX636" s="34"/>
      <c r="AY636" s="34"/>
      <c r="AZ636" s="34"/>
      <c r="BA636" s="34"/>
      <c r="BB636" s="34"/>
      <c r="BC636" s="34"/>
      <c r="BD636" s="34"/>
      <c r="BE636" s="34"/>
      <c r="BF636" s="34"/>
      <c r="BG636" s="34"/>
      <c r="BH636" s="34"/>
      <c r="BI636" s="34"/>
      <c r="BJ636" s="34"/>
      <c r="BK636" s="34"/>
      <c r="BL636" s="34"/>
      <c r="BM636" s="34"/>
      <c r="BN636" s="34"/>
      <c r="BO636" s="34"/>
      <c r="BP636" s="34"/>
      <c r="BQ636" s="34"/>
      <c r="BR636" s="34"/>
      <c r="BS636" s="34"/>
      <c r="BT636" s="34"/>
      <c r="BU636" s="34"/>
      <c r="BV636" s="34"/>
      <c r="BW636" s="34"/>
      <c r="BX636" s="34"/>
      <c r="BY636" s="34"/>
      <c r="BZ636" s="34"/>
      <c r="CA636" s="34"/>
      <c r="CB636" s="34"/>
      <c r="CC636" s="34"/>
      <c r="CD636" s="34"/>
      <c r="CE636" s="34"/>
      <c r="CF636" s="34"/>
      <c r="CG636" s="34"/>
      <c r="CH636" s="34"/>
      <c r="CI636" s="34"/>
      <c r="CJ636" s="34"/>
      <c r="CK636" s="34"/>
      <c r="CL636" s="34"/>
      <c r="CM636" s="34"/>
      <c r="CN636" s="34"/>
      <c r="CO636" s="34"/>
      <c r="CP636" s="34"/>
      <c r="CQ636" s="34"/>
      <c r="CR636" s="34"/>
      <c r="CS636" s="34"/>
      <c r="CT636" s="34"/>
      <c r="CU636" s="34"/>
      <c r="CV636" s="34"/>
      <c r="CW636" s="34"/>
      <c r="CX636" s="34"/>
      <c r="CY636" s="34"/>
      <c r="CZ636" s="34"/>
      <c r="DA636" s="34"/>
      <c r="DB636" s="34"/>
      <c r="DC636" s="34"/>
      <c r="DD636" s="34"/>
      <c r="DE636" s="34"/>
      <c r="DF636" s="34"/>
      <c r="DG636" s="34"/>
      <c r="DH636" s="34"/>
      <c r="DI636" s="34"/>
      <c r="DJ636" s="34"/>
      <c r="DK636" s="34"/>
      <c r="DL636" s="34"/>
      <c r="DM636" s="34"/>
      <c r="DN636" s="34"/>
      <c r="DO636" s="34"/>
      <c r="DP636" s="34"/>
      <c r="DQ636" s="34"/>
      <c r="DR636" s="34"/>
      <c r="DS636" s="34"/>
      <c r="DT636" s="34"/>
      <c r="DU636" s="34"/>
      <c r="DV636" s="34"/>
      <c r="DW636" s="34"/>
      <c r="DX636" s="34"/>
      <c r="DY636" s="34"/>
      <c r="DZ636" s="34"/>
      <c r="EA636" s="34"/>
      <c r="EB636" s="34"/>
      <c r="EC636" s="34"/>
      <c r="ED636" s="34"/>
      <c r="EE636" s="34"/>
      <c r="EF636" s="34"/>
      <c r="EG636" s="34"/>
      <c r="EH636" s="34"/>
      <c r="EI636" s="34"/>
      <c r="EJ636" s="34"/>
      <c r="EK636" s="34"/>
      <c r="EL636" s="34"/>
      <c r="EM636" s="34"/>
      <c r="EN636" s="34"/>
      <c r="EO636" s="34"/>
      <c r="EP636" s="34"/>
      <c r="EQ636" s="34"/>
      <c r="ER636" s="34"/>
      <c r="ES636" s="34"/>
      <c r="ET636" s="34"/>
      <c r="EU636" s="34"/>
      <c r="EV636" s="34"/>
      <c r="EW636" s="34"/>
      <c r="EX636" s="34"/>
      <c r="EY636" s="34"/>
      <c r="EZ636" s="34"/>
      <c r="FA636" s="34"/>
      <c r="FB636" s="34"/>
      <c r="FC636" s="34"/>
      <c r="FD636" s="34"/>
      <c r="FE636" s="34"/>
      <c r="FF636" s="34"/>
      <c r="FG636" s="34"/>
      <c r="FH636" s="34"/>
      <c r="FI636" s="34"/>
      <c r="FJ636" s="34"/>
      <c r="FK636" s="34"/>
      <c r="FL636" s="34"/>
      <c r="FM636" s="34"/>
      <c r="FN636" s="34"/>
      <c r="FO636" s="34"/>
      <c r="FP636" s="34"/>
      <c r="FQ636" s="34"/>
      <c r="FR636" s="34"/>
      <c r="FS636" s="34"/>
      <c r="FT636" s="34"/>
      <c r="FU636" s="34"/>
      <c r="FV636" s="34"/>
      <c r="FW636" s="34"/>
      <c r="FX636" s="34"/>
      <c r="FY636" s="34"/>
      <c r="FZ636" s="34"/>
      <c r="GA636" s="34"/>
      <c r="GB636" s="34"/>
      <c r="GC636" s="34"/>
      <c r="GD636" s="34"/>
      <c r="GE636" s="34"/>
      <c r="GF636" s="34"/>
      <c r="GG636" s="34"/>
      <c r="GH636" s="34"/>
      <c r="GI636" s="34"/>
      <c r="GJ636" s="34"/>
      <c r="GK636" s="34"/>
      <c r="GL636" s="34"/>
      <c r="GM636" s="34"/>
      <c r="GN636" s="34"/>
      <c r="GO636" s="34"/>
      <c r="GP636" s="34"/>
      <c r="GQ636" s="34"/>
      <c r="GR636" s="34"/>
      <c r="GS636" s="34"/>
      <c r="GT636" s="34"/>
      <c r="GU636" s="34"/>
      <c r="GV636" s="34"/>
      <c r="GW636" s="34"/>
      <c r="GX636" s="34"/>
      <c r="GY636" s="34"/>
      <c r="GZ636" s="34"/>
      <c r="HA636" s="34"/>
      <c r="HB636" s="34"/>
      <c r="HC636" s="34"/>
      <c r="HD636" s="34"/>
      <c r="HE636" s="34"/>
      <c r="HF636" s="34"/>
      <c r="HG636" s="34"/>
      <c r="HH636" s="34"/>
      <c r="HI636" s="34"/>
      <c r="HJ636" s="34"/>
      <c r="HK636" s="34"/>
      <c r="HL636" s="34"/>
      <c r="HM636" s="34"/>
      <c r="HN636" s="34"/>
      <c r="HO636" s="34"/>
      <c r="HP636" s="34"/>
      <c r="HQ636" s="34"/>
      <c r="HR636" s="34"/>
      <c r="HS636" s="34"/>
      <c r="HT636" s="34"/>
      <c r="HU636" s="34"/>
      <c r="HV636" s="34"/>
      <c r="HW636" s="34"/>
      <c r="HX636" s="34"/>
      <c r="HY636" s="34"/>
      <c r="HZ636" s="34"/>
      <c r="IA636" s="34"/>
      <c r="IB636" s="34"/>
      <c r="IC636" s="34"/>
      <c r="ID636" s="34"/>
      <c r="IE636" s="34"/>
      <c r="IF636" s="34"/>
      <c r="IG636" s="34"/>
      <c r="IH636" s="34"/>
      <c r="II636" s="34"/>
      <c r="IJ636" s="34"/>
      <c r="IK636" s="34"/>
      <c r="IL636" s="34"/>
      <c r="IM636" s="34"/>
      <c r="IN636" s="34"/>
      <c r="IO636" s="34"/>
      <c r="IP636" s="34"/>
      <c r="IQ636" s="34"/>
      <c r="IR636" s="34"/>
      <c r="IS636" s="34"/>
      <c r="IT636" s="34"/>
      <c r="IU636" s="34"/>
      <c r="IV636" s="34"/>
      <c r="IW636" s="34"/>
      <c r="IX636" s="34"/>
      <c r="IY636" s="34"/>
      <c r="IZ636" s="34"/>
      <c r="JA636" s="34"/>
      <c r="JB636" s="34"/>
      <c r="JC636" s="34"/>
      <c r="JD636" s="34"/>
      <c r="JE636" s="34"/>
      <c r="JF636" s="34"/>
      <c r="JG636" s="34"/>
      <c r="JH636" s="34"/>
      <c r="JI636" s="34"/>
      <c r="JJ636" s="34"/>
      <c r="JK636" s="34"/>
      <c r="JL636" s="34"/>
      <c r="JM636" s="34"/>
      <c r="JN636" s="34"/>
      <c r="JO636" s="34"/>
      <c r="JP636" s="34"/>
      <c r="JQ636" s="34"/>
      <c r="JR636" s="34"/>
      <c r="JS636" s="34"/>
      <c r="JT636" s="34"/>
      <c r="JU636" s="34"/>
      <c r="JV636" s="34"/>
      <c r="JW636" s="34"/>
      <c r="JX636" s="34"/>
      <c r="JY636" s="34"/>
      <c r="JZ636" s="34"/>
      <c r="KA636" s="34"/>
      <c r="KB636" s="34"/>
      <c r="KC636" s="34"/>
      <c r="KD636" s="34"/>
      <c r="KE636" s="34"/>
      <c r="KF636" s="34"/>
      <c r="KG636" s="34"/>
      <c r="KH636" s="34"/>
      <c r="KI636" s="34"/>
      <c r="KJ636" s="34"/>
      <c r="KK636" s="34"/>
      <c r="KL636" s="34"/>
      <c r="KM636" s="34"/>
      <c r="KN636" s="34"/>
      <c r="KO636" s="34"/>
      <c r="KP636" s="34"/>
      <c r="KQ636" s="34"/>
      <c r="KR636" s="34"/>
      <c r="KS636" s="34"/>
      <c r="KT636" s="34"/>
      <c r="KU636" s="34"/>
      <c r="KV636" s="34"/>
      <c r="KW636" s="34"/>
      <c r="KX636" s="34"/>
      <c r="KY636" s="34"/>
      <c r="KZ636" s="34"/>
    </row>
    <row r="637" spans="1:312" s="184" customFormat="1" ht="18" customHeight="1" x14ac:dyDescent="0.25">
      <c r="A637" s="76">
        <v>7</v>
      </c>
      <c r="B637" s="175" t="s">
        <v>1747</v>
      </c>
      <c r="C637" s="175" t="s">
        <v>1722</v>
      </c>
      <c r="D637" s="95">
        <v>2</v>
      </c>
      <c r="E637" s="78">
        <f>IF(AM637+1=13,"GRAD",AM637+1)</f>
        <v>10</v>
      </c>
      <c r="F637" s="79"/>
      <c r="G637" s="80"/>
      <c r="H637" s="81"/>
      <c r="I637" s="82" t="str">
        <f>IF(H637&gt;0,"Y"," ")</f>
        <v xml:space="preserve"> </v>
      </c>
      <c r="J637" s="82" t="str">
        <f>IF(H637&gt;0,"Y"," ")</f>
        <v xml:space="preserve"> </v>
      </c>
      <c r="K637" s="176">
        <v>3</v>
      </c>
      <c r="L637" s="96">
        <v>132</v>
      </c>
      <c r="M637" s="79"/>
      <c r="N637" s="76"/>
      <c r="O637" s="76"/>
      <c r="P637" s="76"/>
      <c r="Q637" s="76"/>
      <c r="R637" s="76"/>
      <c r="S637" s="76"/>
      <c r="T637" s="20" t="str">
        <f>IF(G637=6,$E$12,IF(G637=5,$E$13,IF(G637=4,$E$14,IF(G637=3,$E$15,IF(G637=2,$E$16,IF(G637=1,$E$17,IF(G637=7,$E$11," ")))))))</f>
        <v xml:space="preserve"> </v>
      </c>
      <c r="U637" s="23" t="str">
        <f>IF(G637=6,$U$12,IF(G637=5,$U$13,IF(G637=4,$U$14,IF(G637=3,$U$15,IF(G637=2,$U$16,IF(G637=1,$U$17,IF(G637=7,$U$11," ")))))))</f>
        <v xml:space="preserve"> </v>
      </c>
      <c r="V637" s="79"/>
      <c r="W637" s="76"/>
      <c r="X637" s="76"/>
      <c r="Y637" s="80"/>
      <c r="Z637" s="80"/>
      <c r="AA637" s="175" t="s">
        <v>618</v>
      </c>
      <c r="AB637" s="84" t="s">
        <v>1748</v>
      </c>
      <c r="AD637" s="185"/>
      <c r="AE637" s="185"/>
      <c r="AF637" s="185"/>
      <c r="AG637" s="186"/>
      <c r="AH637" s="186"/>
      <c r="AI637" s="186"/>
      <c r="AJ637" s="186"/>
      <c r="AK637" s="186"/>
      <c r="AL637" s="186"/>
      <c r="AM637" s="180">
        <v>9</v>
      </c>
    </row>
    <row r="638" spans="1:312" s="184" customFormat="1" ht="18" customHeight="1" x14ac:dyDescent="0.25">
      <c r="A638" s="76">
        <v>7</v>
      </c>
      <c r="B638" s="175" t="s">
        <v>1749</v>
      </c>
      <c r="C638" s="175" t="s">
        <v>1733</v>
      </c>
      <c r="D638" s="95">
        <v>2</v>
      </c>
      <c r="E638" s="78">
        <f>IF(AM638+1=13,"GRAD",AM638+1)</f>
        <v>11</v>
      </c>
      <c r="F638" s="79"/>
      <c r="G638" s="80"/>
      <c r="H638" s="89">
        <v>18</v>
      </c>
      <c r="I638" s="82" t="str">
        <f>IF(H638&gt;0,"Y"," ")</f>
        <v>Y</v>
      </c>
      <c r="J638" s="82" t="str">
        <f>IF(H638&gt;0,"Y"," ")</f>
        <v>Y</v>
      </c>
      <c r="K638" s="176">
        <v>1</v>
      </c>
      <c r="L638" s="96">
        <v>138</v>
      </c>
      <c r="M638" s="79"/>
      <c r="N638" s="76"/>
      <c r="O638" s="76"/>
      <c r="P638" s="76"/>
      <c r="Q638" s="76"/>
      <c r="R638" s="76"/>
      <c r="S638" s="76"/>
      <c r="T638" s="20" t="str">
        <f>IF(G638=6,$E$12,IF(G638=5,$E$13,IF(G638=4,$E$14,IF(G638=3,$E$15,IF(G638=2,$E$16,IF(G638=1,$E$17,IF(G638=7,$E$11," ")))))))</f>
        <v xml:space="preserve"> </v>
      </c>
      <c r="U638" s="23" t="str">
        <f>IF(G638=6,$U$12,IF(G638=5,$U$13,IF(G638=4,$U$14,IF(G638=3,$U$15,IF(G638=2,$U$16,IF(G638=1,$U$17,IF(G638=7,$U$11," ")))))))</f>
        <v xml:space="preserve"> </v>
      </c>
      <c r="V638" s="79"/>
      <c r="W638" s="76"/>
      <c r="X638" s="76"/>
      <c r="Y638" s="80"/>
      <c r="Z638" s="80"/>
      <c r="AA638" s="175" t="s">
        <v>601</v>
      </c>
      <c r="AB638" s="87" t="s">
        <v>1750</v>
      </c>
      <c r="AC638" s="88"/>
      <c r="AD638" s="88"/>
      <c r="AE638" s="88"/>
      <c r="AF638" s="88"/>
      <c r="AG638" s="186"/>
      <c r="AH638" s="186"/>
      <c r="AI638" s="186"/>
      <c r="AJ638" s="186"/>
      <c r="AK638" s="186"/>
      <c r="AL638" s="186"/>
      <c r="AM638" s="180">
        <v>10</v>
      </c>
    </row>
    <row r="639" spans="1:312" s="184" customFormat="1" ht="18" customHeight="1" x14ac:dyDescent="0.25">
      <c r="A639" s="76">
        <v>7</v>
      </c>
      <c r="B639" s="175" t="s">
        <v>1751</v>
      </c>
      <c r="C639" s="175" t="s">
        <v>1730</v>
      </c>
      <c r="D639" s="95">
        <v>2</v>
      </c>
      <c r="E639" s="78">
        <f>IF(AM639+1=13,"GRAD",AM639+1)</f>
        <v>11</v>
      </c>
      <c r="F639" s="79"/>
      <c r="G639" s="80"/>
      <c r="H639" s="81"/>
      <c r="I639" s="82" t="str">
        <f>IF(H639&gt;0,"Y"," ")</f>
        <v xml:space="preserve"> </v>
      </c>
      <c r="J639" s="82" t="str">
        <f>IF(H639&gt;0,"Y"," ")</f>
        <v xml:space="preserve"> </v>
      </c>
      <c r="K639" s="176">
        <v>3</v>
      </c>
      <c r="L639" s="96">
        <v>138</v>
      </c>
      <c r="M639" s="79"/>
      <c r="N639" s="76"/>
      <c r="O639" s="76"/>
      <c r="P639" s="76"/>
      <c r="Q639" s="76"/>
      <c r="R639" s="76"/>
      <c r="S639" s="76"/>
      <c r="T639" s="20" t="str">
        <f>IF(G639=6,$E$12,IF(G639=5,$E$13,IF(G639=4,$E$14,IF(G639=3,$E$15,IF(G639=2,$E$16,IF(G639=1,$E$17,IF(G639=7,$E$11," ")))))))</f>
        <v xml:space="preserve"> </v>
      </c>
      <c r="U639" s="23" t="str">
        <f>IF(G639=6,$U$12,IF(G639=5,$U$13,IF(G639=4,$U$14,IF(G639=3,$U$15,IF(G639=2,$U$16,IF(G639=1,$U$17,IF(G639=7,$U$11," ")))))))</f>
        <v xml:space="preserve"> </v>
      </c>
      <c r="V639" s="79"/>
      <c r="W639" s="76"/>
      <c r="X639" s="76"/>
      <c r="Y639" s="80"/>
      <c r="Z639" s="80"/>
      <c r="AA639" s="175" t="s">
        <v>1752</v>
      </c>
      <c r="AB639" s="87" t="s">
        <v>1753</v>
      </c>
      <c r="AC639" s="88"/>
      <c r="AD639" s="88"/>
      <c r="AE639" s="88"/>
      <c r="AF639" s="88"/>
      <c r="AG639" s="186"/>
      <c r="AH639" s="186"/>
      <c r="AI639" s="186"/>
      <c r="AJ639" s="186"/>
      <c r="AK639" s="186"/>
      <c r="AL639" s="186"/>
      <c r="AM639" s="180">
        <v>10</v>
      </c>
    </row>
    <row r="640" spans="1:312" s="184" customFormat="1" ht="18" customHeight="1" x14ac:dyDescent="0.25">
      <c r="A640" s="76">
        <v>7</v>
      </c>
      <c r="B640" s="175" t="s">
        <v>1754</v>
      </c>
      <c r="C640" s="175" t="s">
        <v>1722</v>
      </c>
      <c r="D640" s="95">
        <v>2</v>
      </c>
      <c r="E640" s="78">
        <f>IF(AM640+1=13,"GRAD",AM640+1)</f>
        <v>11</v>
      </c>
      <c r="F640" s="79"/>
      <c r="G640" s="80"/>
      <c r="H640" s="81"/>
      <c r="I640" s="82" t="str">
        <f>IF(H640&gt;0,"Y"," ")</f>
        <v xml:space="preserve"> </v>
      </c>
      <c r="J640" s="82" t="str">
        <f>IF(H640&gt;0,"Y"," ")</f>
        <v xml:space="preserve"> </v>
      </c>
      <c r="K640" s="176">
        <v>2</v>
      </c>
      <c r="L640" s="96">
        <v>145</v>
      </c>
      <c r="M640" s="79"/>
      <c r="N640" s="76"/>
      <c r="O640" s="76"/>
      <c r="P640" s="76"/>
      <c r="Q640" s="76"/>
      <c r="R640" s="76"/>
      <c r="S640" s="76"/>
      <c r="T640" s="20" t="str">
        <f>IF(G640=6,$E$12,IF(G640=5,$E$13,IF(G640=4,$E$14,IF(G640=3,$E$15,IF(G640=2,$E$16,IF(G640=1,$E$17,IF(G640=7,$E$11," ")))))))</f>
        <v xml:space="preserve"> </v>
      </c>
      <c r="U640" s="23" t="str">
        <f>IF(G640=6,$U$12,IF(G640=5,$U$13,IF(G640=4,$U$14,IF(G640=3,$U$15,IF(G640=2,$U$16,IF(G640=1,$U$17,IF(G640=7,$U$11," ")))))))</f>
        <v xml:space="preserve"> </v>
      </c>
      <c r="V640" s="79"/>
      <c r="W640" s="76"/>
      <c r="X640" s="76"/>
      <c r="Y640" s="80"/>
      <c r="Z640" s="80"/>
      <c r="AA640" s="175" t="s">
        <v>296</v>
      </c>
      <c r="AB640" s="86" t="s">
        <v>1755</v>
      </c>
      <c r="AC640" s="34"/>
      <c r="AD640" s="34"/>
      <c r="AE640" s="34"/>
      <c r="AF640" s="34"/>
      <c r="AG640" s="34"/>
      <c r="AH640" s="34"/>
      <c r="AI640" s="34"/>
      <c r="AJ640" s="34"/>
      <c r="AK640" s="34"/>
      <c r="AL640" s="34"/>
      <c r="AM640" s="180">
        <v>10</v>
      </c>
      <c r="AN640" s="34"/>
      <c r="AO640" s="34"/>
      <c r="AP640" s="34"/>
      <c r="AQ640" s="34"/>
      <c r="AR640" s="34"/>
      <c r="AS640" s="34"/>
      <c r="AT640" s="34"/>
      <c r="AU640" s="34"/>
      <c r="AV640" s="34"/>
      <c r="AW640" s="34"/>
      <c r="AX640" s="34"/>
      <c r="AY640" s="34"/>
      <c r="AZ640" s="34"/>
      <c r="BA640" s="34"/>
      <c r="BB640" s="34"/>
      <c r="BC640" s="34"/>
      <c r="BD640" s="34"/>
      <c r="BE640" s="34"/>
      <c r="BF640" s="34"/>
      <c r="BG640" s="34"/>
      <c r="BH640" s="34"/>
      <c r="BI640" s="34"/>
      <c r="BJ640" s="34"/>
      <c r="BK640" s="34"/>
      <c r="BL640" s="34"/>
      <c r="BM640" s="34"/>
      <c r="BN640" s="34"/>
      <c r="BO640" s="34"/>
      <c r="BP640" s="34"/>
      <c r="BQ640" s="34"/>
      <c r="BR640" s="34"/>
      <c r="BS640" s="34"/>
      <c r="BT640" s="34"/>
      <c r="BU640" s="34"/>
      <c r="BV640" s="34"/>
      <c r="BW640" s="34"/>
      <c r="BX640" s="34"/>
      <c r="BY640" s="34"/>
      <c r="BZ640" s="34"/>
      <c r="CA640" s="34"/>
      <c r="CB640" s="34"/>
      <c r="CC640" s="34"/>
      <c r="CD640" s="34"/>
      <c r="CE640" s="34"/>
      <c r="CF640" s="34"/>
      <c r="CG640" s="34"/>
      <c r="CH640" s="34"/>
      <c r="CI640" s="34"/>
      <c r="CJ640" s="34"/>
      <c r="CK640" s="34"/>
      <c r="CL640" s="34"/>
      <c r="CM640" s="34"/>
      <c r="CN640" s="34"/>
      <c r="CO640" s="34"/>
      <c r="CP640" s="34"/>
      <c r="CQ640" s="34"/>
      <c r="CR640" s="34"/>
      <c r="CS640" s="34"/>
      <c r="CT640" s="34"/>
      <c r="CU640" s="34"/>
      <c r="CV640" s="34"/>
      <c r="CW640" s="34"/>
      <c r="CX640" s="34"/>
      <c r="CY640" s="34"/>
      <c r="CZ640" s="34"/>
      <c r="DA640" s="34"/>
      <c r="DB640" s="34"/>
      <c r="DC640" s="34"/>
      <c r="DD640" s="34"/>
      <c r="DE640" s="34"/>
      <c r="DF640" s="34"/>
      <c r="DG640" s="34"/>
      <c r="DH640" s="34"/>
      <c r="DI640" s="34"/>
      <c r="DJ640" s="34"/>
      <c r="DK640" s="34"/>
      <c r="DL640" s="34"/>
      <c r="DM640" s="34"/>
      <c r="DN640" s="34"/>
      <c r="DO640" s="34"/>
      <c r="DP640" s="34"/>
      <c r="DQ640" s="34"/>
      <c r="DR640" s="34"/>
      <c r="DS640" s="34"/>
      <c r="DT640" s="34"/>
      <c r="DU640" s="34"/>
      <c r="DV640" s="34"/>
      <c r="DW640" s="34"/>
      <c r="DX640" s="34"/>
      <c r="DY640" s="34"/>
      <c r="DZ640" s="34"/>
      <c r="EA640" s="34"/>
      <c r="EB640" s="34"/>
      <c r="EC640" s="34"/>
      <c r="ED640" s="34"/>
      <c r="EE640" s="34"/>
      <c r="EF640" s="34"/>
      <c r="EG640" s="34"/>
      <c r="EH640" s="34"/>
      <c r="EI640" s="34"/>
      <c r="EJ640" s="34"/>
      <c r="EK640" s="34"/>
      <c r="EL640" s="34"/>
      <c r="EM640" s="34"/>
      <c r="EN640" s="34"/>
      <c r="EO640" s="34"/>
      <c r="EP640" s="34"/>
      <c r="EQ640" s="34"/>
      <c r="ER640" s="34"/>
      <c r="ES640" s="34"/>
      <c r="ET640" s="34"/>
      <c r="EU640" s="34"/>
      <c r="EV640" s="34"/>
      <c r="EW640" s="34"/>
      <c r="EX640" s="34"/>
      <c r="EY640" s="34"/>
      <c r="EZ640" s="34"/>
      <c r="FA640" s="34"/>
      <c r="FB640" s="34"/>
      <c r="FC640" s="34"/>
      <c r="FD640" s="34"/>
      <c r="FE640" s="34"/>
      <c r="FF640" s="34"/>
      <c r="FG640" s="34"/>
      <c r="FH640" s="34"/>
      <c r="FI640" s="34"/>
      <c r="FJ640" s="34"/>
      <c r="FK640" s="34"/>
      <c r="FL640" s="34"/>
      <c r="FM640" s="34"/>
      <c r="FN640" s="34"/>
      <c r="FO640" s="34"/>
      <c r="FP640" s="34"/>
      <c r="FQ640" s="34"/>
      <c r="FR640" s="34"/>
      <c r="FS640" s="34"/>
      <c r="FT640" s="34"/>
      <c r="FU640" s="34"/>
      <c r="FV640" s="34"/>
      <c r="FW640" s="34"/>
      <c r="FX640" s="34"/>
      <c r="FY640" s="34"/>
      <c r="FZ640" s="34"/>
      <c r="GA640" s="34"/>
      <c r="GB640" s="34"/>
      <c r="GC640" s="34"/>
      <c r="GD640" s="34"/>
      <c r="GE640" s="34"/>
      <c r="GF640" s="34"/>
      <c r="GG640" s="34"/>
      <c r="GH640" s="34"/>
      <c r="GI640" s="34"/>
      <c r="GJ640" s="34"/>
      <c r="GK640" s="34"/>
      <c r="GL640" s="34"/>
      <c r="GM640" s="34"/>
      <c r="GN640" s="34"/>
      <c r="GO640" s="34"/>
      <c r="GP640" s="34"/>
      <c r="GQ640" s="34"/>
      <c r="GR640" s="34"/>
      <c r="GS640" s="34"/>
      <c r="GT640" s="34"/>
      <c r="GU640" s="34"/>
      <c r="GV640" s="34"/>
      <c r="GW640" s="34"/>
      <c r="GX640" s="34"/>
      <c r="GY640" s="34"/>
      <c r="GZ640" s="34"/>
      <c r="HA640" s="34"/>
      <c r="HB640" s="34"/>
      <c r="HC640" s="34"/>
      <c r="HD640" s="34"/>
      <c r="HE640" s="34"/>
      <c r="HF640" s="34"/>
      <c r="HG640" s="34"/>
      <c r="HH640" s="34"/>
      <c r="HI640" s="34"/>
      <c r="HJ640" s="34"/>
      <c r="HK640" s="34"/>
      <c r="HL640" s="34"/>
      <c r="HM640" s="34"/>
      <c r="HN640" s="34"/>
      <c r="HO640" s="34"/>
      <c r="HP640" s="34"/>
      <c r="HQ640" s="34"/>
      <c r="HR640" s="34"/>
      <c r="HS640" s="34"/>
      <c r="HT640" s="34"/>
      <c r="HU640" s="34"/>
      <c r="HV640" s="34"/>
      <c r="HW640" s="34"/>
      <c r="HX640" s="34"/>
      <c r="HY640" s="34"/>
      <c r="HZ640" s="34"/>
      <c r="IA640" s="34"/>
      <c r="IB640" s="34"/>
      <c r="IC640" s="34"/>
      <c r="ID640" s="34"/>
      <c r="IE640" s="34"/>
      <c r="IF640" s="34"/>
      <c r="IG640" s="34"/>
      <c r="IH640" s="34"/>
      <c r="II640" s="34"/>
      <c r="IJ640" s="34"/>
      <c r="IK640" s="34"/>
      <c r="IL640" s="34"/>
      <c r="IM640" s="34"/>
      <c r="IN640" s="34"/>
      <c r="IO640" s="34"/>
      <c r="IP640" s="34"/>
      <c r="IQ640" s="34"/>
      <c r="IR640" s="34"/>
      <c r="IS640" s="34"/>
      <c r="IT640" s="34"/>
      <c r="IU640" s="34"/>
      <c r="IV640" s="34"/>
      <c r="IW640" s="34"/>
      <c r="IX640" s="34"/>
      <c r="IY640" s="34"/>
      <c r="IZ640" s="34"/>
      <c r="JA640" s="34"/>
      <c r="JB640" s="34"/>
      <c r="JC640" s="34"/>
      <c r="JD640" s="34"/>
      <c r="JE640" s="34"/>
      <c r="JF640" s="34"/>
      <c r="JG640" s="34"/>
      <c r="JH640" s="34"/>
      <c r="JI640" s="34"/>
      <c r="JJ640" s="34"/>
      <c r="JK640" s="34"/>
      <c r="JL640" s="34"/>
      <c r="JM640" s="34"/>
      <c r="JN640" s="34"/>
      <c r="JO640" s="34"/>
      <c r="JP640" s="34"/>
      <c r="JQ640" s="34"/>
      <c r="JR640" s="34"/>
      <c r="JS640" s="34"/>
      <c r="JT640" s="34"/>
      <c r="JU640" s="34"/>
      <c r="JV640" s="34"/>
      <c r="JW640" s="34"/>
      <c r="JX640" s="34"/>
      <c r="JY640" s="34"/>
      <c r="JZ640" s="34"/>
      <c r="KA640" s="34"/>
      <c r="KB640" s="34"/>
      <c r="KC640" s="34"/>
      <c r="KD640" s="34"/>
      <c r="KE640" s="34"/>
      <c r="KF640" s="34"/>
      <c r="KG640" s="34"/>
      <c r="KH640" s="34"/>
      <c r="KI640" s="34"/>
      <c r="KJ640" s="34"/>
      <c r="KK640" s="34"/>
      <c r="KL640" s="34"/>
      <c r="KM640" s="34"/>
      <c r="KN640" s="34"/>
      <c r="KO640" s="34"/>
      <c r="KP640" s="34"/>
      <c r="KQ640" s="34"/>
      <c r="KR640" s="34"/>
      <c r="KS640" s="34"/>
      <c r="KT640" s="34"/>
      <c r="KU640" s="34"/>
      <c r="KV640" s="34"/>
      <c r="KW640" s="34"/>
      <c r="KX640" s="34"/>
      <c r="KY640" s="34"/>
      <c r="KZ640" s="34"/>
    </row>
    <row r="641" spans="1:312" s="184" customFormat="1" ht="18" customHeight="1" x14ac:dyDescent="0.25">
      <c r="A641" s="76">
        <v>7</v>
      </c>
      <c r="B641" s="175" t="s">
        <v>1756</v>
      </c>
      <c r="C641" s="175" t="s">
        <v>1726</v>
      </c>
      <c r="D641" s="95">
        <v>2</v>
      </c>
      <c r="E641" s="78">
        <f>IF(AM641+1=13,"GRAD",AM641+1)</f>
        <v>12</v>
      </c>
      <c r="F641" s="79"/>
      <c r="G641" s="80"/>
      <c r="H641" s="81"/>
      <c r="I641" s="82" t="str">
        <f>IF(H641&gt;0,"Y"," ")</f>
        <v xml:space="preserve"> </v>
      </c>
      <c r="J641" s="82" t="str">
        <f>IF(H641&gt;0,"Y"," ")</f>
        <v xml:space="preserve"> </v>
      </c>
      <c r="K641" s="176">
        <v>3</v>
      </c>
      <c r="L641" s="96">
        <v>152</v>
      </c>
      <c r="M641" s="79"/>
      <c r="N641" s="76"/>
      <c r="O641" s="76"/>
      <c r="P641" s="76"/>
      <c r="Q641" s="76"/>
      <c r="R641" s="76"/>
      <c r="S641" s="76"/>
      <c r="T641" s="20" t="str">
        <f>IF(G641=6,$E$12,IF(G641=5,$E$13,IF(G641=4,$E$14,IF(G641=3,$E$15,IF(G641=2,$E$16,IF(G641=1,$E$17,IF(G641=7,$E$11," ")))))))</f>
        <v xml:space="preserve"> </v>
      </c>
      <c r="U641" s="23" t="str">
        <f>IF(G641=6,$U$12,IF(G641=5,$U$13,IF(G641=4,$U$14,IF(G641=3,$U$15,IF(G641=2,$U$16,IF(G641=1,$U$17,IF(G641=7,$U$11," ")))))))</f>
        <v xml:space="preserve"> </v>
      </c>
      <c r="V641" s="79"/>
      <c r="W641" s="76"/>
      <c r="X641" s="76"/>
      <c r="Y641" s="80"/>
      <c r="Z641" s="80"/>
      <c r="AA641" s="175" t="s">
        <v>1757</v>
      </c>
      <c r="AB641" s="86" t="s">
        <v>1758</v>
      </c>
      <c r="AC641" s="34"/>
      <c r="AD641" s="34"/>
      <c r="AE641" s="34"/>
      <c r="AF641" s="34"/>
      <c r="AG641" s="34"/>
      <c r="AH641" s="34"/>
      <c r="AI641" s="34"/>
      <c r="AJ641" s="34"/>
      <c r="AK641" s="34"/>
      <c r="AL641" s="3"/>
      <c r="AM641" s="180">
        <v>11</v>
      </c>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c r="GO641" s="3"/>
      <c r="GP641" s="3"/>
      <c r="GQ641" s="3"/>
      <c r="GR641" s="3"/>
      <c r="GS641" s="3"/>
      <c r="GT641" s="3"/>
      <c r="GU641" s="3"/>
      <c r="GV641" s="3"/>
      <c r="GW641" s="3"/>
      <c r="GX641" s="3"/>
      <c r="GY641" s="3"/>
      <c r="GZ641" s="3"/>
      <c r="HA641" s="3"/>
      <c r="HB641" s="3"/>
      <c r="HC641" s="3"/>
      <c r="HD641" s="3"/>
      <c r="HE641" s="3"/>
      <c r="HF641" s="3"/>
      <c r="HG641" s="3"/>
      <c r="HH641" s="3"/>
      <c r="HI641" s="3"/>
      <c r="HJ641" s="3"/>
      <c r="HK641" s="3"/>
      <c r="HL641" s="3"/>
      <c r="HM641" s="3"/>
      <c r="HN641" s="3"/>
      <c r="HO641" s="3"/>
      <c r="HP641" s="3"/>
      <c r="HQ641" s="3"/>
      <c r="HR641" s="3"/>
      <c r="HS641" s="3"/>
      <c r="HT641" s="3"/>
      <c r="HU641" s="3"/>
      <c r="HV641" s="3"/>
      <c r="HW641" s="3"/>
      <c r="HX641" s="3"/>
      <c r="HY641" s="3"/>
      <c r="HZ641" s="3"/>
      <c r="IA641" s="3"/>
      <c r="IB641" s="3"/>
      <c r="IC641" s="3"/>
      <c r="ID641" s="3"/>
      <c r="IE641" s="3"/>
      <c r="IF641" s="3"/>
      <c r="IG641" s="3"/>
      <c r="IH641" s="3"/>
      <c r="II641" s="3"/>
      <c r="IJ641" s="3"/>
      <c r="IK641" s="3"/>
      <c r="IL641" s="3"/>
      <c r="IM641" s="3"/>
      <c r="IN641" s="3"/>
      <c r="IO641" s="3"/>
      <c r="IP641" s="3"/>
      <c r="IQ641" s="3"/>
      <c r="IR641" s="3"/>
      <c r="IS641" s="3"/>
      <c r="IT641" s="3"/>
      <c r="IU641" s="3"/>
      <c r="IV641" s="3"/>
      <c r="IW641" s="3"/>
      <c r="IX641" s="3"/>
      <c r="IY641" s="3"/>
      <c r="IZ641" s="3"/>
      <c r="JA641" s="3"/>
      <c r="JB641" s="3"/>
      <c r="JC641" s="3"/>
      <c r="JD641" s="3"/>
      <c r="JE641" s="3"/>
      <c r="JF641" s="3"/>
      <c r="JG641" s="3"/>
      <c r="JH641" s="3"/>
      <c r="JI641" s="3"/>
      <c r="JJ641" s="3"/>
      <c r="JK641" s="3"/>
      <c r="JL641" s="3"/>
      <c r="JM641" s="3"/>
      <c r="JN641" s="3"/>
      <c r="JO641" s="3"/>
      <c r="JP641" s="3"/>
      <c r="JQ641" s="3"/>
      <c r="JR641" s="3"/>
      <c r="JS641" s="3"/>
      <c r="JT641" s="3"/>
      <c r="JU641" s="3"/>
      <c r="JV641" s="3"/>
      <c r="JW641" s="3"/>
      <c r="JX641" s="3"/>
      <c r="JY641" s="3"/>
      <c r="JZ641" s="3"/>
      <c r="KA641" s="3"/>
      <c r="KB641" s="3"/>
      <c r="KC641" s="3"/>
      <c r="KD641" s="3"/>
      <c r="KE641" s="3"/>
      <c r="KF641" s="3"/>
      <c r="KG641" s="3"/>
      <c r="KH641" s="3"/>
      <c r="KI641" s="3"/>
      <c r="KJ641" s="3"/>
      <c r="KK641" s="3"/>
      <c r="KL641" s="3"/>
      <c r="KM641" s="3"/>
      <c r="KN641" s="3"/>
      <c r="KO641" s="3"/>
      <c r="KP641" s="3"/>
      <c r="KQ641" s="3"/>
      <c r="KR641" s="3"/>
      <c r="KS641" s="3"/>
      <c r="KT641" s="3"/>
      <c r="KU641" s="3"/>
      <c r="KV641" s="3"/>
      <c r="KW641" s="3"/>
      <c r="KX641" s="3"/>
      <c r="KY641" s="3"/>
      <c r="KZ641" s="3"/>
    </row>
    <row r="642" spans="1:312" s="184" customFormat="1" ht="18" customHeight="1" x14ac:dyDescent="0.25">
      <c r="A642" s="76">
        <v>7</v>
      </c>
      <c r="B642" s="175" t="s">
        <v>1759</v>
      </c>
      <c r="C642" s="175" t="s">
        <v>1726</v>
      </c>
      <c r="D642" s="95">
        <v>2</v>
      </c>
      <c r="E642" s="78">
        <f>IF(AM642+1=13,"GRAD",AM642+1)</f>
        <v>11</v>
      </c>
      <c r="F642" s="79"/>
      <c r="G642" s="80"/>
      <c r="H642" s="81"/>
      <c r="I642" s="82" t="str">
        <f>IF(H642&gt;0,"Y"," ")</f>
        <v xml:space="preserve"> </v>
      </c>
      <c r="J642" s="82" t="str">
        <f>IF(H642&gt;0,"Y"," ")</f>
        <v xml:space="preserve"> </v>
      </c>
      <c r="K642" s="176">
        <v>2</v>
      </c>
      <c r="L642" s="96">
        <v>160</v>
      </c>
      <c r="M642" s="79"/>
      <c r="N642" s="76"/>
      <c r="O642" s="76"/>
      <c r="P642" s="76"/>
      <c r="Q642" s="76"/>
      <c r="R642" s="76"/>
      <c r="S642" s="76"/>
      <c r="T642" s="20" t="str">
        <f>IF(G642=6,$E$12,IF(G642=5,$E$13,IF(G642=4,$E$14,IF(G642=3,$E$15,IF(G642=2,$E$16,IF(G642=1,$E$17,IF(G642=7,$E$11," ")))))))</f>
        <v xml:space="preserve"> </v>
      </c>
      <c r="U642" s="23" t="str">
        <f>IF(G642=6,$U$12,IF(G642=5,$U$13,IF(G642=4,$U$14,IF(G642=3,$U$15,IF(G642=2,$U$16,IF(G642=1,$U$17,IF(G642=7,$U$11," ")))))))</f>
        <v xml:space="preserve"> </v>
      </c>
      <c r="V642" s="79"/>
      <c r="W642" s="76"/>
      <c r="X642" s="76"/>
      <c r="Y642" s="80"/>
      <c r="Z642" s="80"/>
      <c r="AA642" s="175" t="s">
        <v>561</v>
      </c>
      <c r="AB642" s="84" t="s">
        <v>1760</v>
      </c>
      <c r="AD642" s="185"/>
      <c r="AE642" s="185"/>
      <c r="AF642" s="185"/>
      <c r="AG642" s="186"/>
      <c r="AH642" s="186"/>
      <c r="AI642" s="186"/>
      <c r="AJ642" s="186"/>
      <c r="AK642" s="186"/>
      <c r="AL642" s="186"/>
      <c r="AM642" s="180">
        <v>10</v>
      </c>
    </row>
    <row r="643" spans="1:312" s="184" customFormat="1" ht="18" customHeight="1" x14ac:dyDescent="0.25">
      <c r="A643" s="76">
        <v>7</v>
      </c>
      <c r="B643" s="175" t="s">
        <v>1761</v>
      </c>
      <c r="C643" s="175" t="s">
        <v>1746</v>
      </c>
      <c r="D643" s="95">
        <v>2</v>
      </c>
      <c r="E643" s="78">
        <f>IF(AM643+1=13,"GRAD",AM643+1)</f>
        <v>12</v>
      </c>
      <c r="F643" s="79"/>
      <c r="G643" s="80"/>
      <c r="H643" s="81"/>
      <c r="I643" s="82" t="str">
        <f>IF(H643&gt;0,"Y"," ")</f>
        <v xml:space="preserve"> </v>
      </c>
      <c r="J643" s="82" t="str">
        <f>IF(H643&gt;0,"Y"," ")</f>
        <v xml:space="preserve"> </v>
      </c>
      <c r="K643" s="176">
        <v>3</v>
      </c>
      <c r="L643" s="96">
        <v>172</v>
      </c>
      <c r="M643" s="79"/>
      <c r="N643" s="76"/>
      <c r="O643" s="76"/>
      <c r="P643" s="76"/>
      <c r="Q643" s="76"/>
      <c r="R643" s="76"/>
      <c r="S643" s="76"/>
      <c r="T643" s="20" t="str">
        <f>IF(G643=6,$E$12,IF(G643=5,$E$13,IF(G643=4,$E$14,IF(G643=3,$E$15,IF(G643=2,$E$16,IF(G643=1,$E$17,IF(G643=7,$E$11," ")))))))</f>
        <v xml:space="preserve"> </v>
      </c>
      <c r="U643" s="23" t="str">
        <f>IF(G643=6,$U$12,IF(G643=5,$U$13,IF(G643=4,$U$14,IF(G643=3,$U$15,IF(G643=2,$U$16,IF(G643=1,$U$17,IF(G643=7,$U$11," ")))))))</f>
        <v xml:space="preserve"> </v>
      </c>
      <c r="V643" s="79"/>
      <c r="W643" s="76"/>
      <c r="X643" s="76"/>
      <c r="Y643" s="80"/>
      <c r="Z643" s="80"/>
      <c r="AA643" s="175" t="s">
        <v>53</v>
      </c>
      <c r="AB643" s="86" t="s">
        <v>1591</v>
      </c>
      <c r="AC643" s="34"/>
      <c r="AD643" s="34"/>
      <c r="AE643" s="34"/>
      <c r="AF643" s="34"/>
      <c r="AG643" s="34"/>
      <c r="AH643" s="34"/>
      <c r="AI643" s="34"/>
      <c r="AJ643" s="34"/>
      <c r="AK643" s="34"/>
      <c r="AL643" s="34"/>
      <c r="AM643" s="180">
        <v>11</v>
      </c>
      <c r="AN643" s="34"/>
      <c r="AO643" s="34"/>
      <c r="AP643" s="34"/>
      <c r="AQ643" s="34"/>
      <c r="AR643" s="34"/>
      <c r="AS643" s="34"/>
      <c r="AT643" s="34"/>
      <c r="AU643" s="34"/>
      <c r="AV643" s="34"/>
      <c r="AW643" s="34"/>
      <c r="AX643" s="34"/>
      <c r="AY643" s="34"/>
      <c r="AZ643" s="34"/>
      <c r="BA643" s="34"/>
      <c r="BB643" s="34"/>
      <c r="BC643" s="34"/>
      <c r="BD643" s="34"/>
      <c r="BE643" s="34"/>
      <c r="BF643" s="34"/>
      <c r="BG643" s="34"/>
      <c r="BH643" s="34"/>
      <c r="BI643" s="34"/>
      <c r="BJ643" s="34"/>
      <c r="BK643" s="34"/>
      <c r="BL643" s="34"/>
      <c r="BM643" s="34"/>
      <c r="BN643" s="34"/>
      <c r="BO643" s="34"/>
      <c r="BP643" s="34"/>
      <c r="BQ643" s="34"/>
      <c r="BR643" s="34"/>
      <c r="BS643" s="34"/>
      <c r="BT643" s="34"/>
      <c r="BU643" s="34"/>
      <c r="BV643" s="34"/>
      <c r="BW643" s="34"/>
      <c r="BX643" s="34"/>
      <c r="BY643" s="34"/>
      <c r="BZ643" s="34"/>
      <c r="CA643" s="34"/>
      <c r="CB643" s="34"/>
      <c r="CC643" s="34"/>
      <c r="CD643" s="34"/>
      <c r="CE643" s="34"/>
      <c r="CF643" s="34"/>
      <c r="CG643" s="34"/>
      <c r="CH643" s="34"/>
      <c r="CI643" s="34"/>
      <c r="CJ643" s="34"/>
      <c r="CK643" s="34"/>
      <c r="CL643" s="34"/>
      <c r="CM643" s="34"/>
      <c r="CN643" s="34"/>
      <c r="CO643" s="34"/>
      <c r="CP643" s="34"/>
      <c r="CQ643" s="34"/>
      <c r="CR643" s="34"/>
      <c r="CS643" s="34"/>
      <c r="CT643" s="34"/>
      <c r="CU643" s="34"/>
      <c r="CV643" s="34"/>
      <c r="CW643" s="34"/>
      <c r="CX643" s="34"/>
      <c r="CY643" s="34"/>
      <c r="CZ643" s="34"/>
      <c r="DA643" s="34"/>
      <c r="DB643" s="34"/>
      <c r="DC643" s="34"/>
      <c r="DD643" s="34"/>
      <c r="DE643" s="34"/>
      <c r="DF643" s="34"/>
      <c r="DG643" s="34"/>
      <c r="DH643" s="34"/>
      <c r="DI643" s="34"/>
      <c r="DJ643" s="34"/>
      <c r="DK643" s="34"/>
      <c r="DL643" s="34"/>
      <c r="DM643" s="34"/>
      <c r="DN643" s="34"/>
      <c r="DO643" s="34"/>
      <c r="DP643" s="34"/>
      <c r="DQ643" s="34"/>
      <c r="DR643" s="34"/>
      <c r="DS643" s="34"/>
      <c r="DT643" s="34"/>
      <c r="DU643" s="34"/>
      <c r="DV643" s="34"/>
      <c r="DW643" s="34"/>
      <c r="DX643" s="34"/>
      <c r="DY643" s="34"/>
      <c r="DZ643" s="34"/>
      <c r="EA643" s="34"/>
      <c r="EB643" s="34"/>
      <c r="EC643" s="34"/>
      <c r="ED643" s="34"/>
      <c r="EE643" s="34"/>
      <c r="EF643" s="34"/>
      <c r="EG643" s="34"/>
      <c r="EH643" s="34"/>
      <c r="EI643" s="34"/>
      <c r="EJ643" s="34"/>
      <c r="EK643" s="34"/>
      <c r="EL643" s="34"/>
      <c r="EM643" s="34"/>
      <c r="EN643" s="34"/>
      <c r="EO643" s="34"/>
      <c r="EP643" s="34"/>
      <c r="EQ643" s="34"/>
      <c r="ER643" s="34"/>
      <c r="ES643" s="34"/>
      <c r="ET643" s="34"/>
      <c r="EU643" s="34"/>
      <c r="EV643" s="34"/>
      <c r="EW643" s="34"/>
      <c r="EX643" s="34"/>
      <c r="EY643" s="34"/>
      <c r="EZ643" s="34"/>
      <c r="FA643" s="34"/>
      <c r="FB643" s="34"/>
      <c r="FC643" s="34"/>
      <c r="FD643" s="34"/>
      <c r="FE643" s="34"/>
      <c r="FF643" s="34"/>
      <c r="FG643" s="34"/>
      <c r="FH643" s="34"/>
      <c r="FI643" s="34"/>
      <c r="FJ643" s="34"/>
      <c r="FK643" s="34"/>
      <c r="FL643" s="34"/>
      <c r="FM643" s="34"/>
      <c r="FN643" s="34"/>
      <c r="FO643" s="34"/>
      <c r="FP643" s="34"/>
      <c r="FQ643" s="34"/>
      <c r="FR643" s="34"/>
      <c r="FS643" s="34"/>
      <c r="FT643" s="34"/>
      <c r="FU643" s="34"/>
      <c r="FV643" s="34"/>
      <c r="FW643" s="34"/>
      <c r="FX643" s="34"/>
      <c r="FY643" s="34"/>
      <c r="FZ643" s="34"/>
      <c r="GA643" s="34"/>
      <c r="GB643" s="34"/>
      <c r="GC643" s="34"/>
      <c r="GD643" s="34"/>
      <c r="GE643" s="34"/>
      <c r="GF643" s="34"/>
      <c r="GG643" s="34"/>
      <c r="GH643" s="34"/>
      <c r="GI643" s="34"/>
      <c r="GJ643" s="34"/>
      <c r="GK643" s="34"/>
      <c r="GL643" s="34"/>
      <c r="GM643" s="34"/>
      <c r="GN643" s="34"/>
      <c r="GO643" s="34"/>
      <c r="GP643" s="34"/>
      <c r="GQ643" s="34"/>
      <c r="GR643" s="34"/>
      <c r="GS643" s="34"/>
      <c r="GT643" s="34"/>
      <c r="GU643" s="34"/>
      <c r="GV643" s="34"/>
      <c r="GW643" s="34"/>
      <c r="GX643" s="34"/>
      <c r="GY643" s="34"/>
      <c r="GZ643" s="34"/>
      <c r="HA643" s="34"/>
      <c r="HB643" s="34"/>
      <c r="HC643" s="34"/>
      <c r="HD643" s="34"/>
      <c r="HE643" s="34"/>
      <c r="HF643" s="34"/>
      <c r="HG643" s="34"/>
      <c r="HH643" s="34"/>
      <c r="HI643" s="34"/>
      <c r="HJ643" s="34"/>
      <c r="HK643" s="34"/>
      <c r="HL643" s="34"/>
      <c r="HM643" s="34"/>
      <c r="HN643" s="34"/>
      <c r="HO643" s="34"/>
      <c r="HP643" s="34"/>
      <c r="HQ643" s="34"/>
      <c r="HR643" s="34"/>
      <c r="HS643" s="34"/>
      <c r="HT643" s="34"/>
      <c r="HU643" s="34"/>
      <c r="HV643" s="34"/>
      <c r="HW643" s="34"/>
      <c r="HX643" s="34"/>
      <c r="HY643" s="34"/>
      <c r="HZ643" s="34"/>
      <c r="IA643" s="34"/>
      <c r="IB643" s="34"/>
      <c r="IC643" s="34"/>
      <c r="ID643" s="34"/>
      <c r="IE643" s="34"/>
      <c r="IF643" s="34"/>
      <c r="IG643" s="34"/>
      <c r="IH643" s="34"/>
      <c r="II643" s="34"/>
      <c r="IJ643" s="34"/>
      <c r="IK643" s="34"/>
      <c r="IL643" s="34"/>
      <c r="IM643" s="34"/>
      <c r="IN643" s="34"/>
      <c r="IO643" s="34"/>
      <c r="IP643" s="34"/>
      <c r="IQ643" s="34"/>
      <c r="IR643" s="34"/>
      <c r="IS643" s="34"/>
      <c r="IT643" s="34"/>
      <c r="IU643" s="34"/>
      <c r="IV643" s="34"/>
      <c r="IW643" s="34"/>
      <c r="IX643" s="34"/>
      <c r="IY643" s="34"/>
      <c r="IZ643" s="34"/>
      <c r="JA643" s="34"/>
      <c r="JB643" s="34"/>
      <c r="JC643" s="34"/>
      <c r="JD643" s="34"/>
      <c r="JE643" s="34"/>
      <c r="JF643" s="34"/>
      <c r="JG643" s="34"/>
      <c r="JH643" s="34"/>
      <c r="JI643" s="34"/>
      <c r="JJ643" s="34"/>
      <c r="JK643" s="34"/>
      <c r="JL643" s="34"/>
      <c r="JM643" s="34"/>
      <c r="JN643" s="34"/>
      <c r="JO643" s="34"/>
      <c r="JP643" s="34"/>
      <c r="JQ643" s="34"/>
      <c r="JR643" s="34"/>
      <c r="JS643" s="34"/>
      <c r="JT643" s="34"/>
      <c r="JU643" s="34"/>
      <c r="JV643" s="34"/>
      <c r="JW643" s="34"/>
      <c r="JX643" s="34"/>
      <c r="JY643" s="34"/>
      <c r="JZ643" s="34"/>
      <c r="KA643" s="34"/>
      <c r="KB643" s="34"/>
      <c r="KC643" s="34"/>
      <c r="KD643" s="34"/>
      <c r="KE643" s="34"/>
      <c r="KF643" s="34"/>
      <c r="KG643" s="34"/>
      <c r="KH643" s="34"/>
      <c r="KI643" s="34"/>
      <c r="KJ643" s="34"/>
      <c r="KK643" s="34"/>
      <c r="KL643" s="34"/>
      <c r="KM643" s="34"/>
      <c r="KN643" s="34"/>
      <c r="KO643" s="34"/>
      <c r="KP643" s="34"/>
      <c r="KQ643" s="34"/>
      <c r="KR643" s="34"/>
      <c r="KS643" s="34"/>
      <c r="KT643" s="34"/>
      <c r="KU643" s="34"/>
      <c r="KV643" s="34"/>
      <c r="KW643" s="34"/>
      <c r="KX643" s="34"/>
      <c r="KY643" s="34"/>
      <c r="KZ643" s="34"/>
    </row>
    <row r="644" spans="1:312" s="184" customFormat="1" ht="18" customHeight="1" x14ac:dyDescent="0.25">
      <c r="A644" s="76">
        <v>7</v>
      </c>
      <c r="B644" s="175" t="s">
        <v>1762</v>
      </c>
      <c r="C644" s="175" t="s">
        <v>1746</v>
      </c>
      <c r="D644" s="95">
        <v>2</v>
      </c>
      <c r="E644" s="78">
        <f>IF(AM644+1=13,"GRAD",AM644+1)</f>
        <v>12</v>
      </c>
      <c r="F644" s="79"/>
      <c r="G644" s="80"/>
      <c r="H644" s="89">
        <v>16</v>
      </c>
      <c r="I644" s="82" t="str">
        <f>IF(H644&gt;0,"Y"," ")</f>
        <v>Y</v>
      </c>
      <c r="J644" s="82" t="str">
        <f>IF(H644&gt;0,"Y"," ")</f>
        <v>Y</v>
      </c>
      <c r="K644" s="176">
        <v>1</v>
      </c>
      <c r="L644" s="96">
        <v>189</v>
      </c>
      <c r="M644" s="79"/>
      <c r="N644" s="76"/>
      <c r="O644" s="76"/>
      <c r="P644" s="76"/>
      <c r="Q644" s="76"/>
      <c r="R644" s="76"/>
      <c r="S644" s="76"/>
      <c r="T644" s="20" t="str">
        <f>IF(G644=6,$E$12,IF(G644=5,$E$13,IF(G644=4,$E$14,IF(G644=3,$E$15,IF(G644=2,$E$16,IF(G644=1,$E$17,IF(G644=7,$E$11," ")))))))</f>
        <v xml:space="preserve"> </v>
      </c>
      <c r="U644" s="23" t="str">
        <f>IF(G644=6,$U$12,IF(G644=5,$U$13,IF(G644=4,$U$14,IF(G644=3,$U$15,IF(G644=2,$U$16,IF(G644=1,$U$17,IF(G644=7,$U$11," ")))))))</f>
        <v xml:space="preserve"> </v>
      </c>
      <c r="V644" s="79"/>
      <c r="W644" s="76"/>
      <c r="X644" s="76"/>
      <c r="Y644" s="80"/>
      <c r="Z644" s="80"/>
      <c r="AA644" s="175" t="s">
        <v>183</v>
      </c>
      <c r="AB644" s="86" t="s">
        <v>1763</v>
      </c>
      <c r="AC644" s="34"/>
      <c r="AD644" s="34"/>
      <c r="AE644" s="34"/>
      <c r="AF644" s="34"/>
      <c r="AG644" s="34"/>
      <c r="AH644" s="34"/>
      <c r="AI644" s="34"/>
      <c r="AJ644" s="34"/>
      <c r="AK644" s="34"/>
      <c r="AL644" s="3"/>
      <c r="AM644" s="180">
        <v>11</v>
      </c>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3"/>
      <c r="GU644" s="3"/>
      <c r="GV644" s="3"/>
      <c r="GW644" s="3"/>
      <c r="GX644" s="3"/>
      <c r="GY644" s="3"/>
      <c r="GZ644" s="3"/>
      <c r="HA644" s="3"/>
      <c r="HB644" s="3"/>
      <c r="HC644" s="3"/>
      <c r="HD644" s="3"/>
      <c r="HE644" s="3"/>
      <c r="HF644" s="3"/>
      <c r="HG644" s="3"/>
      <c r="HH644" s="3"/>
      <c r="HI644" s="3"/>
      <c r="HJ644" s="3"/>
      <c r="HK644" s="3"/>
      <c r="HL644" s="3"/>
      <c r="HM644" s="3"/>
      <c r="HN644" s="3"/>
      <c r="HO644" s="3"/>
      <c r="HP644" s="3"/>
      <c r="HQ644" s="3"/>
      <c r="HR644" s="3"/>
      <c r="HS644" s="3"/>
      <c r="HT644" s="3"/>
      <c r="HU644" s="3"/>
      <c r="HV644" s="3"/>
      <c r="HW644" s="3"/>
      <c r="HX644" s="3"/>
      <c r="HY644" s="3"/>
      <c r="HZ644" s="3"/>
      <c r="IA644" s="3"/>
      <c r="IB644" s="3"/>
      <c r="IC644" s="3"/>
      <c r="ID644" s="3"/>
      <c r="IE644" s="3"/>
      <c r="IF644" s="3"/>
      <c r="IG644" s="3"/>
      <c r="IH644" s="3"/>
      <c r="II644" s="3"/>
      <c r="IJ644" s="3"/>
      <c r="IK644" s="3"/>
      <c r="IL644" s="3"/>
      <c r="IM644" s="3"/>
      <c r="IN644" s="3"/>
      <c r="IO644" s="3"/>
      <c r="IP644" s="3"/>
      <c r="IQ644" s="3"/>
      <c r="IR644" s="3"/>
      <c r="IS644" s="3"/>
      <c r="IT644" s="3"/>
      <c r="IU644" s="3"/>
      <c r="IV644" s="3"/>
      <c r="IW644" s="3"/>
      <c r="IX644" s="3"/>
      <c r="IY644" s="3"/>
      <c r="IZ644" s="3"/>
      <c r="JA644" s="3"/>
      <c r="JB644" s="3"/>
      <c r="JC644" s="3"/>
      <c r="JD644" s="3"/>
      <c r="JE644" s="3"/>
      <c r="JF644" s="3"/>
      <c r="JG644" s="3"/>
      <c r="JH644" s="3"/>
      <c r="JI644" s="3"/>
      <c r="JJ644" s="3"/>
      <c r="JK644" s="3"/>
      <c r="JL644" s="3"/>
      <c r="JM644" s="3"/>
      <c r="JN644" s="3"/>
      <c r="JO644" s="3"/>
      <c r="JP644" s="3"/>
      <c r="JQ644" s="3"/>
      <c r="JR644" s="3"/>
      <c r="JS644" s="3"/>
      <c r="JT644" s="3"/>
      <c r="JU644" s="3"/>
      <c r="JV644" s="3"/>
      <c r="JW644" s="3"/>
      <c r="JX644" s="3"/>
      <c r="JY644" s="3"/>
      <c r="JZ644" s="3"/>
      <c r="KA644" s="3"/>
      <c r="KB644" s="3"/>
      <c r="KC644" s="3"/>
      <c r="KD644" s="3"/>
      <c r="KE644" s="3"/>
      <c r="KF644" s="3"/>
      <c r="KG644" s="3"/>
      <c r="KH644" s="3"/>
      <c r="KI644" s="3"/>
      <c r="KJ644" s="3"/>
      <c r="KK644" s="3"/>
      <c r="KL644" s="3"/>
      <c r="KM644" s="3"/>
      <c r="KN644" s="3"/>
      <c r="KO644" s="3"/>
      <c r="KP644" s="3"/>
      <c r="KQ644" s="3"/>
      <c r="KR644" s="3"/>
      <c r="KS644" s="3"/>
      <c r="KT644" s="3"/>
      <c r="KU644" s="3"/>
      <c r="KV644" s="3"/>
      <c r="KW644" s="3"/>
      <c r="KX644" s="3"/>
      <c r="KY644" s="3"/>
      <c r="KZ644" s="3"/>
    </row>
    <row r="645" spans="1:312" s="184" customFormat="1" ht="18" customHeight="1" x14ac:dyDescent="0.25">
      <c r="A645" s="76">
        <v>7</v>
      </c>
      <c r="B645" s="175" t="s">
        <v>1764</v>
      </c>
      <c r="C645" s="175" t="s">
        <v>1733</v>
      </c>
      <c r="D645" s="95">
        <v>2</v>
      </c>
      <c r="E645" s="78">
        <f>IF(AM645+1=13,"GRAD",AM645+1)</f>
        <v>10</v>
      </c>
      <c r="F645" s="79"/>
      <c r="G645" s="80"/>
      <c r="H645" s="81"/>
      <c r="I645" s="82" t="str">
        <f>IF(H645&gt;0,"Y"," ")</f>
        <v xml:space="preserve"> </v>
      </c>
      <c r="J645" s="82" t="str">
        <f>IF(H645&gt;0,"Y"," ")</f>
        <v xml:space="preserve"> </v>
      </c>
      <c r="K645" s="176">
        <v>2</v>
      </c>
      <c r="L645" s="96">
        <v>189</v>
      </c>
      <c r="M645" s="79"/>
      <c r="N645" s="76"/>
      <c r="O645" s="76"/>
      <c r="P645" s="76"/>
      <c r="Q645" s="76"/>
      <c r="R645" s="76"/>
      <c r="S645" s="76"/>
      <c r="T645" s="20" t="str">
        <f>IF(G645=6,$E$12,IF(G645=5,$E$13,IF(G645=4,$E$14,IF(G645=3,$E$15,IF(G645=2,$E$16,IF(G645=1,$E$17,IF(G645=7,$E$11," ")))))))</f>
        <v xml:space="preserve"> </v>
      </c>
      <c r="U645" s="23" t="str">
        <f>IF(G645=6,$U$12,IF(G645=5,$U$13,IF(G645=4,$U$14,IF(G645=3,$U$15,IF(G645=2,$U$16,IF(G645=1,$U$17,IF(G645=7,$U$11," ")))))))</f>
        <v xml:space="preserve"> </v>
      </c>
      <c r="V645" s="79"/>
      <c r="W645" s="76"/>
      <c r="X645" s="76"/>
      <c r="Y645" s="80"/>
      <c r="Z645" s="80"/>
      <c r="AA645" s="175" t="s">
        <v>73</v>
      </c>
      <c r="AB645" s="86" t="s">
        <v>1305</v>
      </c>
      <c r="AC645" s="34"/>
      <c r="AD645" s="34"/>
      <c r="AE645" s="34"/>
      <c r="AF645" s="34"/>
      <c r="AG645" s="34"/>
      <c r="AH645" s="34"/>
      <c r="AI645" s="34"/>
      <c r="AJ645" s="34"/>
      <c r="AK645" s="34"/>
      <c r="AL645" s="34"/>
      <c r="AM645" s="180">
        <v>9</v>
      </c>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3"/>
      <c r="GU645" s="3"/>
      <c r="GV645" s="3"/>
      <c r="GW645" s="3"/>
      <c r="GX645" s="3"/>
      <c r="GY645" s="3"/>
      <c r="GZ645" s="3"/>
      <c r="HA645" s="3"/>
      <c r="HB645" s="3"/>
      <c r="HC645" s="3"/>
      <c r="HD645" s="3"/>
      <c r="HE645" s="3"/>
      <c r="HF645" s="3"/>
      <c r="HG645" s="3"/>
      <c r="HH645" s="3"/>
      <c r="HI645" s="3"/>
      <c r="HJ645" s="3"/>
      <c r="HK645" s="3"/>
      <c r="HL645" s="3"/>
      <c r="HM645" s="3"/>
      <c r="HN645" s="3"/>
      <c r="HO645" s="3"/>
      <c r="HP645" s="3"/>
      <c r="HQ645" s="3"/>
      <c r="HR645" s="3"/>
      <c r="HS645" s="3"/>
      <c r="HT645" s="3"/>
      <c r="HU645" s="3"/>
      <c r="HV645" s="3"/>
      <c r="HW645" s="3"/>
      <c r="HX645" s="3"/>
      <c r="HY645" s="3"/>
      <c r="HZ645" s="3"/>
      <c r="IA645" s="3"/>
      <c r="IB645" s="3"/>
      <c r="IC645" s="3"/>
      <c r="ID645" s="3"/>
      <c r="IE645" s="3"/>
      <c r="IF645" s="3"/>
      <c r="IG645" s="3"/>
      <c r="IH645" s="3"/>
      <c r="II645" s="3"/>
      <c r="IJ645" s="3"/>
      <c r="IK645" s="3"/>
      <c r="IL645" s="3"/>
      <c r="IM645" s="3"/>
      <c r="IN645" s="3"/>
      <c r="IO645" s="3"/>
      <c r="IP645" s="3"/>
      <c r="IQ645" s="3"/>
      <c r="IR645" s="3"/>
      <c r="IS645" s="3"/>
      <c r="IT645" s="3"/>
      <c r="IU645" s="3"/>
      <c r="IV645" s="3"/>
      <c r="IW645" s="3"/>
      <c r="IX645" s="3"/>
      <c r="IY645" s="3"/>
      <c r="IZ645" s="3"/>
      <c r="JA645" s="3"/>
      <c r="JB645" s="3"/>
      <c r="JC645" s="3"/>
      <c r="JD645" s="3"/>
      <c r="JE645" s="3"/>
      <c r="JF645" s="3"/>
      <c r="JG645" s="3"/>
      <c r="JH645" s="3"/>
      <c r="JI645" s="3"/>
      <c r="JJ645" s="3"/>
      <c r="JK645" s="3"/>
      <c r="JL645" s="3"/>
      <c r="JM645" s="3"/>
      <c r="JN645" s="3"/>
      <c r="JO645" s="3"/>
      <c r="JP645" s="3"/>
      <c r="JQ645" s="3"/>
      <c r="JR645" s="3"/>
      <c r="JS645" s="3"/>
      <c r="JT645" s="3"/>
      <c r="JU645" s="3"/>
      <c r="JV645" s="3"/>
      <c r="JW645" s="3"/>
      <c r="JX645" s="3"/>
      <c r="JY645" s="3"/>
      <c r="JZ645" s="3"/>
      <c r="KA645" s="3"/>
      <c r="KB645" s="3"/>
      <c r="KC645" s="3"/>
      <c r="KD645" s="3"/>
      <c r="KE645" s="3"/>
      <c r="KF645" s="3"/>
      <c r="KG645" s="3"/>
      <c r="KH645" s="3"/>
      <c r="KI645" s="3"/>
      <c r="KJ645" s="3"/>
      <c r="KK645" s="3"/>
      <c r="KL645" s="3"/>
      <c r="KM645" s="3"/>
      <c r="KN645" s="3"/>
      <c r="KO645" s="3"/>
      <c r="KP645" s="3"/>
      <c r="KQ645" s="3"/>
      <c r="KR645" s="3"/>
      <c r="KS645" s="3"/>
      <c r="KT645" s="3"/>
      <c r="KU645" s="3"/>
      <c r="KV645" s="3"/>
      <c r="KW645" s="3"/>
      <c r="KX645" s="3"/>
      <c r="KY645" s="3"/>
      <c r="KZ645" s="3"/>
    </row>
    <row r="646" spans="1:312" s="184" customFormat="1" ht="18" customHeight="1" x14ac:dyDescent="0.25">
      <c r="A646" s="76">
        <v>7</v>
      </c>
      <c r="B646" s="175" t="s">
        <v>1765</v>
      </c>
      <c r="C646" s="175" t="s">
        <v>1722</v>
      </c>
      <c r="D646" s="95">
        <v>2</v>
      </c>
      <c r="E646" s="78">
        <f>IF(AM646+1=13,"GRAD",AM646+1)</f>
        <v>11</v>
      </c>
      <c r="F646" s="79"/>
      <c r="G646" s="80"/>
      <c r="H646" s="89">
        <v>18</v>
      </c>
      <c r="I646" s="82" t="str">
        <f>IF(H646&gt;0,"Y"," ")</f>
        <v>Y</v>
      </c>
      <c r="J646" s="82" t="str">
        <f>IF(H646&gt;0,"Y"," ")</f>
        <v>Y</v>
      </c>
      <c r="K646" s="176">
        <v>1</v>
      </c>
      <c r="L646" s="96">
        <v>215</v>
      </c>
      <c r="M646" s="79"/>
      <c r="N646" s="76"/>
      <c r="O646" s="76"/>
      <c r="P646" s="76"/>
      <c r="Q646" s="76"/>
      <c r="R646" s="76"/>
      <c r="S646" s="76"/>
      <c r="T646" s="20" t="str">
        <f>IF(G646=6,$E$12,IF(G646=5,$E$13,IF(G646=4,$E$14,IF(G646=3,$E$15,IF(G646=2,$E$16,IF(G646=1,$E$17,IF(G646=7,$E$11," ")))))))</f>
        <v xml:space="preserve"> </v>
      </c>
      <c r="U646" s="23" t="str">
        <f>IF(G646=6,$U$12,IF(G646=5,$U$13,IF(G646=4,$U$14,IF(G646=3,$U$15,IF(G646=2,$U$16,IF(G646=1,$U$17,IF(G646=7,$U$11," ")))))))</f>
        <v xml:space="preserve"> </v>
      </c>
      <c r="V646" s="79"/>
      <c r="W646" s="76"/>
      <c r="X646" s="76"/>
      <c r="Y646" s="80"/>
      <c r="Z646" s="80"/>
      <c r="AA646" s="175" t="s">
        <v>782</v>
      </c>
      <c r="AB646" s="86" t="s">
        <v>1766</v>
      </c>
      <c r="AC646" s="34"/>
      <c r="AD646" s="34"/>
      <c r="AE646" s="34"/>
      <c r="AF646" s="34"/>
      <c r="AG646" s="34"/>
      <c r="AH646" s="34"/>
      <c r="AI646" s="34"/>
      <c r="AJ646" s="34"/>
      <c r="AK646" s="34"/>
      <c r="AL646" s="3"/>
      <c r="AM646" s="180">
        <v>10</v>
      </c>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c r="GO646" s="3"/>
      <c r="GP646" s="3"/>
      <c r="GQ646" s="3"/>
      <c r="GR646" s="3"/>
      <c r="GS646" s="3"/>
      <c r="GT646" s="3"/>
      <c r="GU646" s="3"/>
      <c r="GV646" s="3"/>
      <c r="GW646" s="3"/>
      <c r="GX646" s="3"/>
      <c r="GY646" s="3"/>
      <c r="GZ646" s="3"/>
      <c r="HA646" s="3"/>
      <c r="HB646" s="3"/>
      <c r="HC646" s="3"/>
      <c r="HD646" s="3"/>
      <c r="HE646" s="3"/>
      <c r="HF646" s="3"/>
      <c r="HG646" s="3"/>
      <c r="HH646" s="3"/>
      <c r="HI646" s="3"/>
      <c r="HJ646" s="3"/>
      <c r="HK646" s="3"/>
      <c r="HL646" s="3"/>
      <c r="HM646" s="3"/>
      <c r="HN646" s="3"/>
      <c r="HO646" s="3"/>
      <c r="HP646" s="3"/>
      <c r="HQ646" s="3"/>
      <c r="HR646" s="3"/>
      <c r="HS646" s="3"/>
      <c r="HT646" s="3"/>
      <c r="HU646" s="3"/>
      <c r="HV646" s="3"/>
      <c r="HW646" s="3"/>
      <c r="HX646" s="3"/>
      <c r="HY646" s="3"/>
      <c r="HZ646" s="3"/>
      <c r="IA646" s="3"/>
      <c r="IB646" s="3"/>
      <c r="IC646" s="3"/>
      <c r="ID646" s="3"/>
      <c r="IE646" s="3"/>
      <c r="IF646" s="3"/>
      <c r="IG646" s="3"/>
      <c r="IH646" s="3"/>
      <c r="II646" s="3"/>
      <c r="IJ646" s="3"/>
      <c r="IK646" s="3"/>
      <c r="IL646" s="3"/>
      <c r="IM646" s="3"/>
      <c r="IN646" s="3"/>
      <c r="IO646" s="3"/>
      <c r="IP646" s="3"/>
      <c r="IQ646" s="3"/>
      <c r="IR646" s="3"/>
      <c r="IS646" s="3"/>
      <c r="IT646" s="3"/>
      <c r="IU646" s="3"/>
      <c r="IV646" s="3"/>
      <c r="IW646" s="3"/>
      <c r="IX646" s="3"/>
      <c r="IY646" s="3"/>
      <c r="IZ646" s="3"/>
      <c r="JA646" s="3"/>
      <c r="JB646" s="3"/>
      <c r="JC646" s="3"/>
      <c r="JD646" s="3"/>
      <c r="JE646" s="3"/>
      <c r="JF646" s="3"/>
      <c r="JG646" s="3"/>
      <c r="JH646" s="3"/>
      <c r="JI646" s="3"/>
      <c r="JJ646" s="3"/>
      <c r="JK646" s="3"/>
      <c r="JL646" s="3"/>
      <c r="JM646" s="3"/>
      <c r="JN646" s="3"/>
      <c r="JO646" s="3"/>
      <c r="JP646" s="3"/>
      <c r="JQ646" s="3"/>
      <c r="JR646" s="3"/>
      <c r="JS646" s="3"/>
      <c r="JT646" s="3"/>
      <c r="JU646" s="3"/>
      <c r="JV646" s="3"/>
      <c r="JW646" s="3"/>
      <c r="JX646" s="3"/>
      <c r="JY646" s="3"/>
      <c r="JZ646" s="3"/>
      <c r="KA646" s="3"/>
      <c r="KB646" s="3"/>
      <c r="KC646" s="3"/>
      <c r="KD646" s="3"/>
      <c r="KE646" s="3"/>
      <c r="KF646" s="3"/>
      <c r="KG646" s="3"/>
      <c r="KH646" s="3"/>
      <c r="KI646" s="3"/>
      <c r="KJ646" s="3"/>
      <c r="KK646" s="3"/>
      <c r="KL646" s="3"/>
      <c r="KM646" s="3"/>
      <c r="KN646" s="3"/>
      <c r="KO646" s="3"/>
      <c r="KP646" s="3"/>
      <c r="KQ646" s="3"/>
      <c r="KR646" s="3"/>
      <c r="KS646" s="3"/>
      <c r="KT646" s="3"/>
      <c r="KU646" s="3"/>
      <c r="KV646" s="3"/>
      <c r="KW646" s="3"/>
      <c r="KX646" s="3"/>
      <c r="KY646" s="3"/>
      <c r="KZ646" s="3"/>
    </row>
    <row r="647" spans="1:312" s="184" customFormat="1" ht="18" customHeight="1" x14ac:dyDescent="0.25">
      <c r="A647" s="76">
        <v>7</v>
      </c>
      <c r="B647" s="175" t="s">
        <v>1767</v>
      </c>
      <c r="C647" s="175" t="s">
        <v>1730</v>
      </c>
      <c r="D647" s="95">
        <v>2</v>
      </c>
      <c r="E647" s="78">
        <f>IF(AM647+1=13,"GRAD",AM647+1)</f>
        <v>11</v>
      </c>
      <c r="F647" s="79"/>
      <c r="G647" s="80"/>
      <c r="H647" s="81"/>
      <c r="I647" s="82" t="str">
        <f>IF(H647&gt;0,"Y"," ")</f>
        <v xml:space="preserve"> </v>
      </c>
      <c r="J647" s="82" t="str">
        <f>IF(H647&gt;0,"Y"," ")</f>
        <v xml:space="preserve"> </v>
      </c>
      <c r="K647" s="176">
        <v>2</v>
      </c>
      <c r="L647" s="96">
        <v>215</v>
      </c>
      <c r="M647" s="79"/>
      <c r="N647" s="76"/>
      <c r="O647" s="76"/>
      <c r="P647" s="76"/>
      <c r="Q647" s="76"/>
      <c r="R647" s="76"/>
      <c r="S647" s="76"/>
      <c r="T647" s="20" t="str">
        <f>IF(G647=6,$E$12,IF(G647=5,$E$13,IF(G647=4,$E$14,IF(G647=3,$E$15,IF(G647=2,$E$16,IF(G647=1,$E$17,IF(G647=7,$E$11," ")))))))</f>
        <v xml:space="preserve"> </v>
      </c>
      <c r="U647" s="23" t="str">
        <f>IF(G647=6,$U$12,IF(G647=5,$U$13,IF(G647=4,$U$14,IF(G647=3,$U$15,IF(G647=2,$U$16,IF(G647=1,$U$17,IF(G647=7,$U$11," ")))))))</f>
        <v xml:space="preserve"> </v>
      </c>
      <c r="V647" s="79"/>
      <c r="W647" s="76"/>
      <c r="X647" s="76"/>
      <c r="Y647" s="80"/>
      <c r="Z647" s="80"/>
      <c r="AA647" s="175" t="s">
        <v>86</v>
      </c>
      <c r="AB647" s="84" t="s">
        <v>1768</v>
      </c>
      <c r="AD647" s="185"/>
      <c r="AE647" s="185"/>
      <c r="AF647" s="185"/>
      <c r="AG647" s="186"/>
      <c r="AH647" s="186"/>
      <c r="AI647" s="186"/>
      <c r="AJ647" s="186"/>
      <c r="AK647" s="186"/>
      <c r="AL647" s="186"/>
      <c r="AM647" s="180">
        <v>10</v>
      </c>
    </row>
    <row r="648" spans="1:312" s="184" customFormat="1" ht="18" customHeight="1" x14ac:dyDescent="0.25">
      <c r="A648" s="76">
        <v>7</v>
      </c>
      <c r="B648" s="175" t="s">
        <v>1769</v>
      </c>
      <c r="C648" s="175" t="s">
        <v>1733</v>
      </c>
      <c r="D648" s="95">
        <v>2</v>
      </c>
      <c r="E648" s="78">
        <f>IF(AM648+1=13,"GRAD",AM648+1)</f>
        <v>11</v>
      </c>
      <c r="F648" s="79"/>
      <c r="G648" s="80">
        <v>4</v>
      </c>
      <c r="H648" s="81">
        <v>4</v>
      </c>
      <c r="I648" s="82" t="str">
        <f>IF(H648&gt;0,"Y"," ")</f>
        <v>Y</v>
      </c>
      <c r="J648" s="82" t="str">
        <f>IF(H648&gt;0,"Y"," ")</f>
        <v>Y</v>
      </c>
      <c r="K648" s="176">
        <v>1</v>
      </c>
      <c r="L648" s="96">
        <v>285</v>
      </c>
      <c r="M648" s="79"/>
      <c r="N648" s="76"/>
      <c r="O648" s="76"/>
      <c r="P648" s="76"/>
      <c r="Q648" s="76"/>
      <c r="R648" s="76"/>
      <c r="S648" s="76"/>
      <c r="T648" s="20">
        <f>IF(G648=6,$E$12,IF(G648=5,$E$13,IF(G648=4,$E$14,IF(G648=3,$E$15,IF(G648=2,$E$16,IF(G648=1,$E$17,IF(G648=7,$E$11," ")))))))</f>
        <v>26</v>
      </c>
      <c r="U648" s="23">
        <f>IF(G648=6,$U$12,IF(G648=5,$U$13,IF(G648=4,$U$14,IF(G648=3,$U$15,IF(G648=2,$U$16,IF(G648=1,$U$17,IF(G648=7,$U$11," ")))))))</f>
        <v>60</v>
      </c>
      <c r="V648" s="79"/>
      <c r="W648" s="76"/>
      <c r="X648" s="76"/>
      <c r="Y648" s="80"/>
      <c r="Z648" s="80"/>
      <c r="AA648" s="175" t="s">
        <v>175</v>
      </c>
      <c r="AB648" s="87" t="s">
        <v>1770</v>
      </c>
      <c r="AC648" s="88"/>
      <c r="AD648" s="88"/>
      <c r="AE648" s="88"/>
      <c r="AF648" s="88"/>
      <c r="AG648" s="186"/>
      <c r="AH648" s="186"/>
      <c r="AI648" s="186"/>
      <c r="AJ648" s="186"/>
      <c r="AK648" s="186"/>
      <c r="AL648" s="186"/>
      <c r="AM648" s="180">
        <v>10</v>
      </c>
      <c r="AN648" s="34"/>
      <c r="AO648" s="34"/>
      <c r="AP648" s="34"/>
      <c r="AQ648" s="34"/>
      <c r="AR648" s="34"/>
      <c r="AS648" s="34"/>
      <c r="AT648" s="34"/>
      <c r="AU648" s="34"/>
      <c r="AV648" s="34"/>
      <c r="AW648" s="34"/>
      <c r="AX648" s="34"/>
      <c r="AY648" s="34"/>
      <c r="AZ648" s="34"/>
      <c r="BA648" s="34"/>
      <c r="BB648" s="34"/>
      <c r="BC648" s="34"/>
      <c r="BD648" s="34"/>
      <c r="BE648" s="34"/>
      <c r="BF648" s="34"/>
      <c r="BG648" s="34"/>
      <c r="BH648" s="34"/>
      <c r="BI648" s="34"/>
      <c r="BJ648" s="34"/>
      <c r="BK648" s="34"/>
      <c r="BL648" s="34"/>
      <c r="BM648" s="34"/>
      <c r="BN648" s="34"/>
      <c r="BO648" s="34"/>
      <c r="BP648" s="34"/>
      <c r="BQ648" s="34"/>
      <c r="BR648" s="34"/>
      <c r="BS648" s="34"/>
      <c r="BT648" s="34"/>
      <c r="BU648" s="34"/>
      <c r="BV648" s="34"/>
      <c r="BW648" s="34"/>
      <c r="BX648" s="34"/>
      <c r="BY648" s="34"/>
      <c r="BZ648" s="34"/>
      <c r="CA648" s="34"/>
      <c r="CB648" s="34"/>
      <c r="CC648" s="34"/>
      <c r="CD648" s="34"/>
      <c r="CE648" s="34"/>
      <c r="CF648" s="34"/>
      <c r="CG648" s="34"/>
      <c r="CH648" s="34"/>
      <c r="CI648" s="34"/>
      <c r="CJ648" s="34"/>
      <c r="CK648" s="34"/>
      <c r="CL648" s="34"/>
      <c r="CM648" s="34"/>
      <c r="CN648" s="34"/>
      <c r="CO648" s="34"/>
      <c r="CP648" s="34"/>
      <c r="CQ648" s="34"/>
      <c r="CR648" s="34"/>
      <c r="CS648" s="34"/>
      <c r="CT648" s="34"/>
      <c r="CU648" s="34"/>
      <c r="CV648" s="34"/>
      <c r="CW648" s="34"/>
      <c r="CX648" s="34"/>
      <c r="CY648" s="34"/>
      <c r="CZ648" s="34"/>
      <c r="DA648" s="34"/>
      <c r="DB648" s="34"/>
      <c r="DC648" s="34"/>
      <c r="DD648" s="34"/>
      <c r="DE648" s="34"/>
      <c r="DF648" s="34"/>
      <c r="DG648" s="34"/>
      <c r="DH648" s="34"/>
      <c r="DI648" s="34"/>
      <c r="DJ648" s="34"/>
      <c r="DK648" s="34"/>
      <c r="DL648" s="34"/>
      <c r="DM648" s="34"/>
      <c r="DN648" s="34"/>
      <c r="DO648" s="34"/>
      <c r="DP648" s="34"/>
    </row>
    <row r="649" spans="1:312" s="184" customFormat="1" ht="18" customHeight="1" x14ac:dyDescent="0.25">
      <c r="A649" s="76">
        <v>7</v>
      </c>
      <c r="B649" s="175" t="s">
        <v>1771</v>
      </c>
      <c r="C649" s="175" t="s">
        <v>1726</v>
      </c>
      <c r="D649" s="95">
        <v>2</v>
      </c>
      <c r="E649" s="78">
        <f>IF(AM649+1=13,"GRAD",AM649+1)</f>
        <v>12</v>
      </c>
      <c r="F649" s="79"/>
      <c r="G649" s="80"/>
      <c r="H649" s="81"/>
      <c r="I649" s="82" t="str">
        <f>IF(H649&gt;0,"Y"," ")</f>
        <v xml:space="preserve"> </v>
      </c>
      <c r="J649" s="82" t="str">
        <f>IF(H649&gt;0,"Y"," ")</f>
        <v xml:space="preserve"> </v>
      </c>
      <c r="K649" s="176">
        <v>2</v>
      </c>
      <c r="L649" s="96">
        <v>285</v>
      </c>
      <c r="M649" s="79"/>
      <c r="N649" s="76"/>
      <c r="O649" s="76"/>
      <c r="P649" s="76"/>
      <c r="Q649" s="76"/>
      <c r="R649" s="76"/>
      <c r="S649" s="76"/>
      <c r="T649" s="20" t="str">
        <f>IF(G649=6,$E$12,IF(G649=5,$E$13,IF(G649=4,$E$14,IF(G649=3,$E$15,IF(G649=2,$E$16,IF(G649=1,$E$17,IF(G649=7,$E$11," ")))))))</f>
        <v xml:space="preserve"> </v>
      </c>
      <c r="U649" s="23" t="str">
        <f>IF(G649=6,$U$12,IF(G649=5,$U$13,IF(G649=4,$U$14,IF(G649=3,$U$15,IF(G649=2,$U$16,IF(G649=1,$U$17,IF(G649=7,$U$11," ")))))))</f>
        <v xml:space="preserve"> </v>
      </c>
      <c r="V649" s="79"/>
      <c r="W649" s="76"/>
      <c r="X649" s="76"/>
      <c r="Y649" s="80"/>
      <c r="Z649" s="80"/>
      <c r="AA649" s="175" t="s">
        <v>492</v>
      </c>
      <c r="AB649" s="86" t="s">
        <v>1772</v>
      </c>
      <c r="AC649" s="34"/>
      <c r="AD649" s="34"/>
      <c r="AE649" s="34"/>
      <c r="AF649" s="34"/>
      <c r="AG649" s="34"/>
      <c r="AH649" s="34"/>
      <c r="AI649" s="34"/>
      <c r="AJ649" s="34"/>
      <c r="AK649" s="34"/>
      <c r="AL649" s="3"/>
      <c r="AM649" s="180">
        <v>11</v>
      </c>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3"/>
      <c r="GU649" s="3"/>
      <c r="GV649" s="3"/>
      <c r="GW649" s="3"/>
      <c r="GX649" s="3"/>
      <c r="GY649" s="3"/>
      <c r="GZ649" s="3"/>
      <c r="HA649" s="3"/>
      <c r="HB649" s="3"/>
      <c r="HC649" s="3"/>
      <c r="HD649" s="3"/>
      <c r="HE649" s="3"/>
      <c r="HF649" s="3"/>
      <c r="HG649" s="3"/>
      <c r="HH649" s="3"/>
      <c r="HI649" s="3"/>
      <c r="HJ649" s="3"/>
      <c r="HK649" s="3"/>
      <c r="HL649" s="3"/>
      <c r="HM649" s="3"/>
      <c r="HN649" s="3"/>
      <c r="HO649" s="3"/>
      <c r="HP649" s="3"/>
      <c r="HQ649" s="3"/>
      <c r="HR649" s="3"/>
      <c r="HS649" s="3"/>
      <c r="HT649" s="3"/>
      <c r="HU649" s="3"/>
      <c r="HV649" s="3"/>
      <c r="HW649" s="3"/>
      <c r="HX649" s="3"/>
      <c r="HY649" s="3"/>
      <c r="HZ649" s="3"/>
      <c r="IA649" s="3"/>
      <c r="IB649" s="3"/>
      <c r="IC649" s="3"/>
      <c r="ID649" s="3"/>
      <c r="IE649" s="3"/>
      <c r="IF649" s="3"/>
      <c r="IG649" s="3"/>
      <c r="IH649" s="3"/>
      <c r="II649" s="3"/>
      <c r="IJ649" s="3"/>
      <c r="IK649" s="3"/>
      <c r="IL649" s="3"/>
      <c r="IM649" s="3"/>
      <c r="IN649" s="3"/>
      <c r="IO649" s="3"/>
      <c r="IP649" s="3"/>
      <c r="IQ649" s="3"/>
      <c r="IR649" s="3"/>
      <c r="IS649" s="3"/>
      <c r="IT649" s="3"/>
      <c r="IU649" s="3"/>
      <c r="IV649" s="3"/>
      <c r="IW649" s="3"/>
      <c r="IX649" s="3"/>
      <c r="IY649" s="3"/>
      <c r="IZ649" s="3"/>
      <c r="JA649" s="3"/>
      <c r="JB649" s="3"/>
      <c r="JC649" s="3"/>
      <c r="JD649" s="3"/>
      <c r="JE649" s="3"/>
      <c r="JF649" s="3"/>
      <c r="JG649" s="3"/>
      <c r="JH649" s="3"/>
      <c r="JI649" s="3"/>
      <c r="JJ649" s="3"/>
      <c r="JK649" s="3"/>
      <c r="JL649" s="3"/>
      <c r="JM649" s="3"/>
      <c r="JN649" s="3"/>
      <c r="JO649" s="3"/>
      <c r="JP649" s="3"/>
      <c r="JQ649" s="3"/>
      <c r="JR649" s="3"/>
      <c r="JS649" s="3"/>
      <c r="JT649" s="3"/>
      <c r="JU649" s="3"/>
      <c r="JV649" s="3"/>
      <c r="JW649" s="3"/>
      <c r="JX649" s="3"/>
      <c r="JY649" s="3"/>
      <c r="JZ649" s="3"/>
      <c r="KA649" s="3"/>
      <c r="KB649" s="3"/>
      <c r="KC649" s="3"/>
      <c r="KD649" s="3"/>
      <c r="KE649" s="3"/>
      <c r="KF649" s="3"/>
      <c r="KG649" s="3"/>
      <c r="KH649" s="3"/>
      <c r="KI649" s="3"/>
      <c r="KJ649" s="3"/>
      <c r="KK649" s="3"/>
      <c r="KL649" s="3"/>
      <c r="KM649" s="3"/>
      <c r="KN649" s="3"/>
      <c r="KO649" s="3"/>
      <c r="KP649" s="3"/>
      <c r="KQ649" s="3"/>
      <c r="KR649" s="3"/>
      <c r="KS649" s="3"/>
      <c r="KT649" s="3"/>
      <c r="KU649" s="3"/>
      <c r="KV649" s="3"/>
      <c r="KW649" s="3"/>
      <c r="KX649" s="3"/>
      <c r="KY649" s="3"/>
      <c r="KZ649" s="3"/>
    </row>
    <row r="650" spans="1:312" s="184" customFormat="1" ht="18" customHeight="1" x14ac:dyDescent="0.25">
      <c r="A650" s="76">
        <v>7</v>
      </c>
      <c r="B650" s="175" t="s">
        <v>1773</v>
      </c>
      <c r="C650" s="175" t="s">
        <v>1730</v>
      </c>
      <c r="D650" s="95">
        <v>2</v>
      </c>
      <c r="E650" s="78">
        <f>IF(AM650+1=13,"GRAD",AM650+1)</f>
        <v>12</v>
      </c>
      <c r="F650" s="79"/>
      <c r="G650" s="80"/>
      <c r="H650" s="81"/>
      <c r="I650" s="82" t="str">
        <f>IF(H650&gt;0,"Y"," ")</f>
        <v xml:space="preserve"> </v>
      </c>
      <c r="J650" s="82" t="str">
        <f>IF(H650&gt;0,"Y"," ")</f>
        <v xml:space="preserve"> </v>
      </c>
      <c r="K650" s="176">
        <v>3</v>
      </c>
      <c r="L650" s="96">
        <v>285</v>
      </c>
      <c r="M650" s="79"/>
      <c r="N650" s="76"/>
      <c r="O650" s="76"/>
      <c r="P650" s="76"/>
      <c r="Q650" s="76"/>
      <c r="R650" s="76"/>
      <c r="S650" s="76"/>
      <c r="T650" s="20" t="str">
        <f>IF(G650=6,$E$12,IF(G650=5,$E$13,IF(G650=4,$E$14,IF(G650=3,$E$15,IF(G650=2,$E$16,IF(G650=1,$E$17,IF(G650=7,$E$11," ")))))))</f>
        <v xml:space="preserve"> </v>
      </c>
      <c r="U650" s="23" t="str">
        <f>IF(G650=6,$U$12,IF(G650=5,$U$13,IF(G650=4,$U$14,IF(G650=3,$U$15,IF(G650=2,$U$16,IF(G650=1,$U$17,IF(G650=7,$U$11," ")))))))</f>
        <v xml:space="preserve"> </v>
      </c>
      <c r="V650" s="79"/>
      <c r="W650" s="76"/>
      <c r="X650" s="76"/>
      <c r="Y650" s="80"/>
      <c r="Z650" s="80"/>
      <c r="AA650" s="175" t="s">
        <v>1774</v>
      </c>
      <c r="AB650" s="86" t="s">
        <v>1775</v>
      </c>
      <c r="AC650" s="34"/>
      <c r="AD650" s="34"/>
      <c r="AE650" s="34"/>
      <c r="AF650" s="34"/>
      <c r="AG650" s="34"/>
      <c r="AH650" s="34"/>
      <c r="AI650" s="34"/>
      <c r="AJ650" s="34"/>
      <c r="AK650" s="34"/>
      <c r="AL650" s="3"/>
      <c r="AM650" s="180">
        <v>11</v>
      </c>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3"/>
      <c r="GU650" s="3"/>
      <c r="GV650" s="3"/>
      <c r="GW650" s="3"/>
      <c r="GX650" s="3"/>
      <c r="GY650" s="3"/>
      <c r="GZ650" s="3"/>
      <c r="HA650" s="3"/>
      <c r="HB650" s="3"/>
      <c r="HC650" s="3"/>
      <c r="HD650" s="3"/>
      <c r="HE650" s="3"/>
      <c r="HF650" s="3"/>
      <c r="HG650" s="3"/>
      <c r="HH650" s="3"/>
      <c r="HI650" s="3"/>
      <c r="HJ650" s="3"/>
      <c r="HK650" s="3"/>
      <c r="HL650" s="3"/>
      <c r="HM650" s="3"/>
      <c r="HN650" s="3"/>
      <c r="HO650" s="3"/>
      <c r="HP650" s="3"/>
      <c r="HQ650" s="3"/>
      <c r="HR650" s="3"/>
      <c r="HS650" s="3"/>
      <c r="HT650" s="3"/>
      <c r="HU650" s="3"/>
      <c r="HV650" s="3"/>
      <c r="HW650" s="3"/>
      <c r="HX650" s="3"/>
      <c r="HY650" s="3"/>
      <c r="HZ650" s="3"/>
      <c r="IA650" s="3"/>
      <c r="IB650" s="3"/>
      <c r="IC650" s="3"/>
      <c r="ID650" s="3"/>
      <c r="IE650" s="3"/>
      <c r="IF650" s="3"/>
      <c r="IG650" s="3"/>
      <c r="IH650" s="3"/>
      <c r="II650" s="3"/>
      <c r="IJ650" s="3"/>
      <c r="IK650" s="3"/>
      <c r="IL650" s="3"/>
      <c r="IM650" s="3"/>
      <c r="IN650" s="3"/>
      <c r="IO650" s="3"/>
      <c r="IP650" s="3"/>
      <c r="IQ650" s="3"/>
      <c r="IR650" s="3"/>
      <c r="IS650" s="3"/>
      <c r="IT650" s="3"/>
      <c r="IU650" s="3"/>
      <c r="IV650" s="3"/>
      <c r="IW650" s="3"/>
      <c r="IX650" s="3"/>
      <c r="IY650" s="3"/>
      <c r="IZ650" s="3"/>
      <c r="JA650" s="3"/>
      <c r="JB650" s="3"/>
      <c r="JC650" s="3"/>
      <c r="JD650" s="3"/>
      <c r="JE650" s="3"/>
      <c r="JF650" s="3"/>
      <c r="JG650" s="3"/>
      <c r="JH650" s="3"/>
      <c r="JI650" s="3"/>
      <c r="JJ650" s="3"/>
      <c r="JK650" s="3"/>
      <c r="JL650" s="3"/>
      <c r="JM650" s="3"/>
      <c r="JN650" s="3"/>
      <c r="JO650" s="3"/>
      <c r="JP650" s="3"/>
      <c r="JQ650" s="3"/>
      <c r="JR650" s="3"/>
      <c r="JS650" s="3"/>
      <c r="JT650" s="3"/>
      <c r="JU650" s="3"/>
      <c r="JV650" s="3"/>
      <c r="JW650" s="3"/>
      <c r="JX650" s="3"/>
      <c r="JY650" s="3"/>
      <c r="JZ650" s="3"/>
      <c r="KA650" s="3"/>
      <c r="KB650" s="3"/>
      <c r="KC650" s="3"/>
      <c r="KD650" s="3"/>
      <c r="KE650" s="3"/>
      <c r="KF650" s="3"/>
      <c r="KG650" s="3"/>
      <c r="KH650" s="3"/>
      <c r="KI650" s="3"/>
      <c r="KJ650" s="3"/>
      <c r="KK650" s="3"/>
      <c r="KL650" s="3"/>
      <c r="KM650" s="3"/>
      <c r="KN650" s="3"/>
      <c r="KO650" s="3"/>
      <c r="KP650" s="3"/>
      <c r="KQ650" s="3"/>
      <c r="KR650" s="3"/>
      <c r="KS650" s="3"/>
      <c r="KT650" s="3"/>
      <c r="KU650" s="3"/>
      <c r="KV650" s="3"/>
      <c r="KW650" s="3"/>
      <c r="KX650" s="3"/>
      <c r="KY650" s="3"/>
      <c r="KZ650" s="3"/>
    </row>
    <row r="651" spans="1:312" s="184" customFormat="1" ht="18" customHeight="1" x14ac:dyDescent="0.25">
      <c r="A651" s="97">
        <v>8</v>
      </c>
      <c r="B651" s="98" t="s">
        <v>1776</v>
      </c>
      <c r="C651" s="98" t="s">
        <v>1777</v>
      </c>
      <c r="D651" s="99">
        <v>1</v>
      </c>
      <c r="E651" s="78">
        <f>IF(AM651+1=13,"GRAD",AM651+1)</f>
        <v>9</v>
      </c>
      <c r="F651" s="100"/>
      <c r="G651" s="80">
        <v>1</v>
      </c>
      <c r="H651" s="81">
        <v>3</v>
      </c>
      <c r="I651" s="82" t="str">
        <f>IF(H651&gt;0,"Y"," ")</f>
        <v>Y</v>
      </c>
      <c r="J651" s="82" t="str">
        <f>IF(H651&gt;0,"Y"," ")</f>
        <v>Y</v>
      </c>
      <c r="K651" s="101">
        <v>1</v>
      </c>
      <c r="L651" s="102">
        <v>102</v>
      </c>
      <c r="M651" s="100"/>
      <c r="N651" s="97"/>
      <c r="O651" s="97"/>
      <c r="P651" s="97"/>
      <c r="Q651" s="97"/>
      <c r="R651" s="97"/>
      <c r="S651" s="97"/>
      <c r="T651" s="20">
        <f>IF(G651=6,$E$12,IF(G651=5,$E$13,IF(G651=4,$E$14,IF(G651=3,$E$15,IF(G651=2,$E$16,IF(G651=1,$E$17,IF(G651=7,$E$11," ")))))))</f>
        <v>40</v>
      </c>
      <c r="U651" s="23">
        <f>IF(G651=6,$U$12,IF(G651=5,$U$13,IF(G651=4,$U$14,IF(G651=3,$U$15,IF(G651=2,$U$16,IF(G651=1,$U$17,IF(G651=7,$U$11," ")))))))</f>
        <v>120</v>
      </c>
      <c r="V651" s="100"/>
      <c r="W651" s="97">
        <v>3</v>
      </c>
      <c r="X651" s="97"/>
      <c r="Y651" s="80"/>
      <c r="Z651" s="80"/>
      <c r="AA651" s="98" t="s">
        <v>1778</v>
      </c>
      <c r="AB651" s="84" t="s">
        <v>1779</v>
      </c>
      <c r="AD651" s="185"/>
      <c r="AE651" s="185"/>
      <c r="AF651" s="185"/>
      <c r="AG651" s="186"/>
      <c r="AH651" s="186"/>
      <c r="AI651" s="186"/>
      <c r="AJ651" s="186"/>
      <c r="AK651" s="186"/>
      <c r="AL651" s="186"/>
      <c r="AM651" s="105">
        <v>8</v>
      </c>
    </row>
    <row r="652" spans="1:312" s="184" customFormat="1" ht="18" customHeight="1" x14ac:dyDescent="0.25">
      <c r="A652" s="97">
        <v>8</v>
      </c>
      <c r="B652" s="98" t="s">
        <v>1780</v>
      </c>
      <c r="C652" s="98" t="s">
        <v>1781</v>
      </c>
      <c r="D652" s="104">
        <v>1</v>
      </c>
      <c r="E652" s="78">
        <f>IF(AM652+1=13,"GRAD",AM652+1)</f>
        <v>11</v>
      </c>
      <c r="F652" s="100"/>
      <c r="G652" s="80"/>
      <c r="H652" s="81">
        <v>10</v>
      </c>
      <c r="I652" s="82" t="str">
        <f>IF(H652&gt;0,"Y"," ")</f>
        <v>Y</v>
      </c>
      <c r="J652" s="82" t="str">
        <f>IF(H652&gt;0,"Y"," ")</f>
        <v>Y</v>
      </c>
      <c r="K652" s="101">
        <v>3</v>
      </c>
      <c r="L652" s="102">
        <v>102</v>
      </c>
      <c r="M652" s="100"/>
      <c r="N652" s="97"/>
      <c r="O652" s="97"/>
      <c r="P652" s="97"/>
      <c r="Q652" s="97"/>
      <c r="R652" s="97"/>
      <c r="S652" s="97"/>
      <c r="T652" s="20" t="str">
        <f>IF(G652=6,$E$12,IF(G652=5,$E$13,IF(G652=4,$E$14,IF(G652=3,$E$15,IF(G652=2,$E$16,IF(G652=1,$E$17,IF(G652=7,$E$11," ")))))))</f>
        <v xml:space="preserve"> </v>
      </c>
      <c r="U652" s="23" t="str">
        <f>IF(G652=6,$U$12,IF(G652=5,$U$13,IF(G652=4,$U$14,IF(G652=3,$U$15,IF(G652=2,$U$16,IF(G652=1,$U$17,IF(G652=7,$U$11," ")))))))</f>
        <v xml:space="preserve"> </v>
      </c>
      <c r="V652" s="100"/>
      <c r="W652" s="97"/>
      <c r="X652" s="97"/>
      <c r="Y652" s="80"/>
      <c r="Z652" s="80"/>
      <c r="AA652" s="98" t="s">
        <v>84</v>
      </c>
      <c r="AB652" s="84" t="s">
        <v>1782</v>
      </c>
      <c r="AD652" s="185"/>
      <c r="AE652" s="185"/>
      <c r="AF652" s="185"/>
      <c r="AG652" s="186"/>
      <c r="AH652" s="186"/>
      <c r="AI652" s="186"/>
      <c r="AJ652" s="186"/>
      <c r="AK652" s="186"/>
      <c r="AL652" s="186"/>
      <c r="AM652" s="105">
        <v>10</v>
      </c>
      <c r="AN652" s="34"/>
      <c r="AO652" s="34"/>
      <c r="AP652" s="34"/>
      <c r="AQ652" s="34"/>
      <c r="AR652" s="34"/>
      <c r="AS652" s="34"/>
      <c r="AT652" s="34"/>
      <c r="AU652" s="34"/>
      <c r="AV652" s="34"/>
      <c r="AW652" s="34"/>
      <c r="AX652" s="34"/>
      <c r="AY652" s="34"/>
      <c r="AZ652" s="34"/>
      <c r="BA652" s="34"/>
      <c r="BB652" s="34"/>
      <c r="BC652" s="34"/>
      <c r="BD652" s="34"/>
      <c r="BE652" s="34"/>
      <c r="BF652" s="34"/>
      <c r="BG652" s="34"/>
      <c r="BH652" s="34"/>
      <c r="BI652" s="34"/>
      <c r="BJ652" s="34"/>
      <c r="BK652" s="34"/>
      <c r="BL652" s="34"/>
      <c r="BM652" s="34"/>
      <c r="BN652" s="34"/>
      <c r="BO652" s="34"/>
      <c r="BP652" s="34"/>
      <c r="BQ652" s="34"/>
      <c r="BR652" s="34"/>
      <c r="BS652" s="34"/>
      <c r="BT652" s="34"/>
      <c r="BU652" s="34"/>
      <c r="BV652" s="34"/>
      <c r="BW652" s="34"/>
      <c r="BX652" s="34"/>
      <c r="BY652" s="34"/>
      <c r="BZ652" s="34"/>
      <c r="CA652" s="34"/>
      <c r="CB652" s="34"/>
      <c r="CC652" s="34"/>
      <c r="CD652" s="34"/>
      <c r="CE652" s="34"/>
      <c r="CF652" s="34"/>
      <c r="CG652" s="34"/>
      <c r="CH652" s="34"/>
      <c r="CI652" s="34"/>
      <c r="CJ652" s="34"/>
      <c r="CK652" s="34"/>
      <c r="CL652" s="34"/>
      <c r="CM652" s="34"/>
      <c r="CN652" s="34"/>
      <c r="CO652" s="34"/>
      <c r="CP652" s="34"/>
      <c r="CQ652" s="34"/>
      <c r="CR652" s="34"/>
      <c r="CS652" s="34"/>
      <c r="CT652" s="34"/>
      <c r="CU652" s="34"/>
      <c r="CV652" s="34"/>
      <c r="CW652" s="34"/>
      <c r="CX652" s="34"/>
      <c r="CY652" s="34"/>
      <c r="CZ652" s="34"/>
      <c r="DA652" s="34"/>
      <c r="DB652" s="34"/>
      <c r="DC652" s="34"/>
      <c r="DD652" s="34"/>
      <c r="DE652" s="34"/>
      <c r="DF652" s="34"/>
      <c r="DG652" s="34"/>
      <c r="DH652" s="34"/>
      <c r="DI652" s="34"/>
      <c r="DJ652" s="34"/>
      <c r="DK652" s="34"/>
      <c r="DL652" s="34"/>
      <c r="DM652" s="34"/>
      <c r="DN652" s="34"/>
      <c r="DO652" s="34"/>
      <c r="DP652" s="34"/>
      <c r="DQ652" s="34"/>
      <c r="DR652" s="34"/>
      <c r="DS652" s="34"/>
      <c r="DT652" s="34"/>
      <c r="DU652" s="34"/>
      <c r="DV652" s="34"/>
      <c r="DW652" s="34"/>
      <c r="DX652" s="34"/>
      <c r="DY652" s="34"/>
      <c r="DZ652" s="34"/>
      <c r="EA652" s="34"/>
      <c r="EB652" s="34"/>
      <c r="EC652" s="34"/>
      <c r="ED652" s="34"/>
      <c r="EE652" s="34"/>
      <c r="EF652" s="34"/>
      <c r="EG652" s="34"/>
      <c r="EH652" s="34"/>
      <c r="EI652" s="34"/>
      <c r="EJ652" s="34"/>
      <c r="EK652" s="34"/>
      <c r="EL652" s="34"/>
      <c r="EM652" s="34"/>
      <c r="EN652" s="34"/>
      <c r="EO652" s="34"/>
      <c r="EP652" s="34"/>
      <c r="EQ652" s="34"/>
      <c r="ER652" s="34"/>
      <c r="ES652" s="34"/>
      <c r="ET652" s="34"/>
      <c r="EU652" s="34"/>
      <c r="EV652" s="34"/>
      <c r="EW652" s="34"/>
      <c r="EX652" s="34"/>
      <c r="EY652" s="34"/>
      <c r="EZ652" s="34"/>
      <c r="FA652" s="34"/>
      <c r="FB652" s="34"/>
      <c r="FC652" s="34"/>
      <c r="FD652" s="34"/>
      <c r="FE652" s="34"/>
      <c r="FF652" s="34"/>
      <c r="FG652" s="34"/>
      <c r="FH652" s="34"/>
      <c r="FI652" s="34"/>
      <c r="FJ652" s="34"/>
      <c r="FK652" s="34"/>
      <c r="FL652" s="34"/>
      <c r="FM652" s="34"/>
      <c r="FN652" s="34"/>
      <c r="FO652" s="34"/>
      <c r="FP652" s="34"/>
      <c r="FQ652" s="34"/>
      <c r="FR652" s="34"/>
      <c r="FS652" s="34"/>
      <c r="FT652" s="34"/>
      <c r="FU652" s="34"/>
      <c r="FV652" s="34"/>
      <c r="FW652" s="34"/>
      <c r="FX652" s="34"/>
      <c r="FY652" s="34"/>
      <c r="FZ652" s="34"/>
      <c r="GA652" s="34"/>
      <c r="GB652" s="34"/>
      <c r="GC652" s="34"/>
      <c r="GD652" s="34"/>
      <c r="GE652" s="34"/>
      <c r="GF652" s="34"/>
      <c r="GG652" s="34"/>
      <c r="GH652" s="34"/>
      <c r="GI652" s="34"/>
      <c r="GJ652" s="34"/>
      <c r="GK652" s="34"/>
      <c r="GL652" s="34"/>
      <c r="GM652" s="34"/>
      <c r="GN652" s="34"/>
      <c r="GO652" s="34"/>
      <c r="GP652" s="34"/>
      <c r="GQ652" s="34"/>
      <c r="GR652" s="34"/>
      <c r="GS652" s="34"/>
      <c r="GT652" s="34"/>
      <c r="GU652" s="34"/>
      <c r="GV652" s="34"/>
      <c r="GW652" s="34"/>
      <c r="GX652" s="34"/>
      <c r="GY652" s="34"/>
      <c r="GZ652" s="34"/>
      <c r="HA652" s="34"/>
      <c r="HB652" s="34"/>
      <c r="HC652" s="34"/>
      <c r="HD652" s="34"/>
      <c r="HE652" s="34"/>
      <c r="HF652" s="34"/>
      <c r="HG652" s="34"/>
      <c r="HH652" s="34"/>
      <c r="HI652" s="34"/>
      <c r="HJ652" s="34"/>
      <c r="HK652" s="34"/>
      <c r="HL652" s="34"/>
      <c r="HM652" s="34"/>
      <c r="HN652" s="34"/>
      <c r="HO652" s="34"/>
      <c r="HP652" s="34"/>
      <c r="HQ652" s="34"/>
      <c r="HR652" s="34"/>
      <c r="HS652" s="34"/>
      <c r="HT652" s="34"/>
      <c r="HU652" s="34"/>
      <c r="HV652" s="34"/>
      <c r="HW652" s="34"/>
      <c r="HX652" s="34"/>
      <c r="HY652" s="34"/>
      <c r="HZ652" s="34"/>
      <c r="IA652" s="34"/>
      <c r="IB652" s="34"/>
      <c r="IC652" s="34"/>
      <c r="ID652" s="34"/>
      <c r="IE652" s="34"/>
      <c r="IF652" s="34"/>
      <c r="IG652" s="34"/>
      <c r="IH652" s="34"/>
      <c r="II652" s="34"/>
      <c r="IJ652" s="34"/>
      <c r="IK652" s="34"/>
      <c r="IL652" s="34"/>
      <c r="IM652" s="34"/>
      <c r="IN652" s="34"/>
      <c r="IO652" s="34"/>
      <c r="IP652" s="34"/>
      <c r="IQ652" s="34"/>
      <c r="IR652" s="34"/>
      <c r="IS652" s="34"/>
      <c r="IT652" s="34"/>
      <c r="IU652" s="34"/>
      <c r="IV652" s="34"/>
      <c r="IW652" s="34"/>
      <c r="IX652" s="34"/>
      <c r="IY652" s="34"/>
      <c r="IZ652" s="34"/>
      <c r="JA652" s="34"/>
      <c r="JB652" s="34"/>
      <c r="JC652" s="34"/>
      <c r="JD652" s="34"/>
      <c r="JE652" s="34"/>
      <c r="JF652" s="34"/>
      <c r="JG652" s="34"/>
      <c r="JH652" s="34"/>
      <c r="JI652" s="34"/>
      <c r="JJ652" s="34"/>
      <c r="JK652" s="34"/>
      <c r="JL652" s="34"/>
      <c r="JM652" s="34"/>
      <c r="JN652" s="34"/>
      <c r="JO652" s="34"/>
      <c r="JP652" s="34"/>
      <c r="JQ652" s="34"/>
      <c r="JR652" s="34"/>
      <c r="JS652" s="34"/>
      <c r="JT652" s="34"/>
      <c r="JU652" s="34"/>
      <c r="JV652" s="34"/>
      <c r="JW652" s="34"/>
      <c r="JX652" s="34"/>
      <c r="JY652" s="34"/>
      <c r="JZ652" s="34"/>
      <c r="KA652" s="34"/>
      <c r="KB652" s="34"/>
      <c r="KC652" s="34"/>
      <c r="KD652" s="34"/>
      <c r="KE652" s="34"/>
      <c r="KF652" s="34"/>
      <c r="KG652" s="34"/>
      <c r="KH652" s="34"/>
      <c r="KI652" s="34"/>
      <c r="KJ652" s="34"/>
      <c r="KK652" s="34"/>
      <c r="KL652" s="34"/>
      <c r="KM652" s="34"/>
      <c r="KN652" s="34"/>
      <c r="KO652" s="34"/>
      <c r="KP652" s="34"/>
      <c r="KQ652" s="34"/>
      <c r="KR652" s="34"/>
      <c r="KS652" s="34"/>
      <c r="KT652" s="34"/>
      <c r="KU652" s="34"/>
      <c r="KV652" s="34"/>
      <c r="KW652" s="34"/>
      <c r="KX652" s="34"/>
      <c r="KY652" s="34"/>
      <c r="KZ652" s="34"/>
    </row>
    <row r="653" spans="1:312" s="184" customFormat="1" ht="18" customHeight="1" x14ac:dyDescent="0.25">
      <c r="A653" s="97">
        <v>8</v>
      </c>
      <c r="B653" s="98" t="s">
        <v>1783</v>
      </c>
      <c r="C653" s="98" t="s">
        <v>1784</v>
      </c>
      <c r="D653" s="104">
        <v>1</v>
      </c>
      <c r="E653" s="78">
        <f>IF(AM653+1=13,"GRAD",AM653+1)</f>
        <v>9</v>
      </c>
      <c r="F653" s="100"/>
      <c r="G653" s="80"/>
      <c r="H653" s="81"/>
      <c r="I653" s="82" t="str">
        <f>IF(H653&gt;0,"Y"," ")</f>
        <v xml:space="preserve"> </v>
      </c>
      <c r="J653" s="82" t="str">
        <f>IF(H653&gt;0,"Y"," ")</f>
        <v xml:space="preserve"> </v>
      </c>
      <c r="K653" s="101">
        <v>4</v>
      </c>
      <c r="L653" s="102">
        <v>102</v>
      </c>
      <c r="M653" s="100"/>
      <c r="N653" s="97"/>
      <c r="O653" s="97"/>
      <c r="P653" s="97"/>
      <c r="Q653" s="97"/>
      <c r="R653" s="97"/>
      <c r="S653" s="97"/>
      <c r="T653" s="20" t="str">
        <f>IF(G653=6,$E$12,IF(G653=5,$E$13,IF(G653=4,$E$14,IF(G653=3,$E$15,IF(G653=2,$E$16,IF(G653=1,$E$17,IF(G653=7,$E$11," ")))))))</f>
        <v xml:space="preserve"> </v>
      </c>
      <c r="U653" s="23" t="str">
        <f>IF(G653=6,$U$12,IF(G653=5,$U$13,IF(G653=4,$U$14,IF(G653=3,$U$15,IF(G653=2,$U$16,IF(G653=1,$U$17,IF(G653=7,$U$11," ")))))))</f>
        <v xml:space="preserve"> </v>
      </c>
      <c r="V653" s="100"/>
      <c r="W653" s="97"/>
      <c r="X653" s="97"/>
      <c r="Y653" s="80"/>
      <c r="Z653" s="80"/>
      <c r="AA653" s="98" t="s">
        <v>483</v>
      </c>
      <c r="AB653" s="86" t="s">
        <v>1785</v>
      </c>
      <c r="AC653" s="34"/>
      <c r="AD653" s="34"/>
      <c r="AE653" s="34"/>
      <c r="AF653" s="34"/>
      <c r="AG653" s="34"/>
      <c r="AH653" s="34"/>
      <c r="AI653" s="34"/>
      <c r="AJ653" s="34"/>
      <c r="AK653" s="34"/>
      <c r="AL653" s="3"/>
      <c r="AM653" s="105">
        <v>8</v>
      </c>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c r="GO653" s="3"/>
      <c r="GP653" s="3"/>
      <c r="GQ653" s="3"/>
      <c r="GR653" s="3"/>
      <c r="GS653" s="3"/>
      <c r="GT653" s="3"/>
      <c r="GU653" s="3"/>
      <c r="GV653" s="3"/>
      <c r="GW653" s="3"/>
      <c r="GX653" s="3"/>
      <c r="GY653" s="3"/>
      <c r="GZ653" s="3"/>
      <c r="HA653" s="3"/>
      <c r="HB653" s="3"/>
      <c r="HC653" s="3"/>
      <c r="HD653" s="3"/>
      <c r="HE653" s="3"/>
      <c r="HF653" s="3"/>
      <c r="HG653" s="3"/>
      <c r="HH653" s="3"/>
      <c r="HI653" s="3"/>
      <c r="HJ653" s="3"/>
      <c r="HK653" s="3"/>
      <c r="HL653" s="3"/>
      <c r="HM653" s="3"/>
      <c r="HN653" s="3"/>
      <c r="HO653" s="3"/>
      <c r="HP653" s="3"/>
      <c r="HQ653" s="3"/>
      <c r="HR653" s="3"/>
      <c r="HS653" s="3"/>
      <c r="HT653" s="3"/>
      <c r="HU653" s="3"/>
      <c r="HV653" s="3"/>
      <c r="HW653" s="3"/>
      <c r="HX653" s="3"/>
      <c r="HY653" s="3"/>
      <c r="HZ653" s="3"/>
      <c r="IA653" s="3"/>
      <c r="IB653" s="3"/>
      <c r="IC653" s="3"/>
      <c r="ID653" s="3"/>
      <c r="IE653" s="3"/>
      <c r="IF653" s="3"/>
      <c r="IG653" s="3"/>
      <c r="IH653" s="3"/>
      <c r="II653" s="3"/>
      <c r="IJ653" s="3"/>
      <c r="IK653" s="3"/>
      <c r="IL653" s="3"/>
      <c r="IM653" s="3"/>
      <c r="IN653" s="3"/>
      <c r="IO653" s="3"/>
      <c r="IP653" s="3"/>
      <c r="IQ653" s="3"/>
      <c r="IR653" s="3"/>
      <c r="IS653" s="3"/>
      <c r="IT653" s="3"/>
      <c r="IU653" s="3"/>
      <c r="IV653" s="3"/>
      <c r="IW653" s="3"/>
      <c r="IX653" s="3"/>
      <c r="IY653" s="3"/>
      <c r="IZ653" s="3"/>
      <c r="JA653" s="3"/>
      <c r="JB653" s="3"/>
      <c r="JC653" s="3"/>
      <c r="JD653" s="3"/>
      <c r="JE653" s="3"/>
      <c r="JF653" s="3"/>
      <c r="JG653" s="3"/>
      <c r="JH653" s="3"/>
      <c r="JI653" s="3"/>
      <c r="JJ653" s="3"/>
      <c r="JK653" s="3"/>
      <c r="JL653" s="3"/>
      <c r="JM653" s="3"/>
      <c r="JN653" s="3"/>
      <c r="JO653" s="3"/>
      <c r="JP653" s="3"/>
      <c r="JQ653" s="3"/>
      <c r="JR653" s="3"/>
      <c r="JS653" s="3"/>
      <c r="JT653" s="3"/>
      <c r="JU653" s="3"/>
      <c r="JV653" s="3"/>
      <c r="JW653" s="3"/>
      <c r="JX653" s="3"/>
      <c r="JY653" s="3"/>
      <c r="JZ653" s="3"/>
      <c r="KA653" s="3"/>
      <c r="KB653" s="3"/>
      <c r="KC653" s="3"/>
      <c r="KD653" s="3"/>
      <c r="KE653" s="3"/>
      <c r="KF653" s="3"/>
      <c r="KG653" s="3"/>
      <c r="KH653" s="3"/>
      <c r="KI653" s="3"/>
      <c r="KJ653" s="3"/>
      <c r="KK653" s="3"/>
      <c r="KL653" s="3"/>
      <c r="KM653" s="3"/>
      <c r="KN653" s="3"/>
      <c r="KO653" s="3"/>
      <c r="KP653" s="3"/>
      <c r="KQ653" s="3"/>
      <c r="KR653" s="3"/>
      <c r="KS653" s="3"/>
      <c r="KT653" s="3"/>
      <c r="KU653" s="3"/>
      <c r="KV653" s="3"/>
      <c r="KW653" s="3"/>
      <c r="KX653" s="3"/>
      <c r="KY653" s="3"/>
      <c r="KZ653" s="3"/>
    </row>
    <row r="654" spans="1:312" s="184" customFormat="1" ht="18" customHeight="1" x14ac:dyDescent="0.25">
      <c r="A654" s="97">
        <v>8</v>
      </c>
      <c r="B654" s="98" t="s">
        <v>1786</v>
      </c>
      <c r="C654" s="98" t="s">
        <v>1787</v>
      </c>
      <c r="D654" s="104">
        <v>1</v>
      </c>
      <c r="E654" s="78">
        <f>IF(AM654+1=13,"GRAD",AM654+1)</f>
        <v>8</v>
      </c>
      <c r="F654" s="100"/>
      <c r="G654" s="80"/>
      <c r="H654" s="81"/>
      <c r="I654" s="82" t="str">
        <f>IF(H654&gt;0,"Y"," ")</f>
        <v xml:space="preserve"> </v>
      </c>
      <c r="J654" s="82" t="str">
        <f>IF(H654&gt;0,"Y"," ")</f>
        <v xml:space="preserve"> </v>
      </c>
      <c r="K654" s="101">
        <v>6</v>
      </c>
      <c r="L654" s="102">
        <v>102</v>
      </c>
      <c r="M654" s="100"/>
      <c r="N654" s="97"/>
      <c r="O654" s="97"/>
      <c r="P654" s="97"/>
      <c r="Q654" s="97"/>
      <c r="R654" s="97"/>
      <c r="S654" s="97"/>
      <c r="T654" s="20" t="str">
        <f>IF(G654=6,$E$12,IF(G654=5,$E$13,IF(G654=4,$E$14,IF(G654=3,$E$15,IF(G654=2,$E$16,IF(G654=1,$E$17,IF(G654=7,$E$11," ")))))))</f>
        <v xml:space="preserve"> </v>
      </c>
      <c r="U654" s="23" t="str">
        <f>IF(G654=6,$U$12,IF(G654=5,$U$13,IF(G654=4,$U$14,IF(G654=3,$U$15,IF(G654=2,$U$16,IF(G654=1,$U$17,IF(G654=7,$U$11," ")))))))</f>
        <v xml:space="preserve"> </v>
      </c>
      <c r="V654" s="100"/>
      <c r="W654" s="97"/>
      <c r="X654" s="97"/>
      <c r="Y654" s="80"/>
      <c r="Z654" s="80"/>
      <c r="AA654" s="98" t="s">
        <v>108</v>
      </c>
      <c r="AB654" s="84" t="s">
        <v>1788</v>
      </c>
      <c r="AD654" s="185"/>
      <c r="AE654" s="185"/>
      <c r="AF654" s="185"/>
      <c r="AG654" s="186"/>
      <c r="AH654" s="186"/>
      <c r="AI654" s="186"/>
      <c r="AJ654" s="186"/>
      <c r="AK654" s="186"/>
      <c r="AL654" s="186"/>
      <c r="AM654" s="105">
        <v>7</v>
      </c>
      <c r="AN654" s="34"/>
      <c r="AO654" s="34"/>
      <c r="AP654" s="34"/>
      <c r="AQ654" s="34"/>
      <c r="AR654" s="34"/>
      <c r="AS654" s="34"/>
      <c r="AT654" s="34"/>
      <c r="AU654" s="34"/>
      <c r="AV654" s="34"/>
      <c r="AW654" s="34"/>
      <c r="AX654" s="34"/>
      <c r="AY654" s="34"/>
      <c r="AZ654" s="34"/>
      <c r="BA654" s="34"/>
      <c r="BB654" s="34"/>
      <c r="BC654" s="34"/>
      <c r="BD654" s="34"/>
      <c r="BE654" s="34"/>
      <c r="BF654" s="34"/>
      <c r="BG654" s="34"/>
      <c r="BH654" s="34"/>
      <c r="BI654" s="34"/>
      <c r="BJ654" s="34"/>
      <c r="BK654" s="34"/>
      <c r="BL654" s="34"/>
      <c r="BM654" s="34"/>
      <c r="BN654" s="34"/>
      <c r="BO654" s="34"/>
      <c r="BP654" s="34"/>
      <c r="BQ654" s="34"/>
      <c r="BR654" s="34"/>
      <c r="BS654" s="34"/>
      <c r="BT654" s="34"/>
      <c r="BU654" s="34"/>
      <c r="BV654" s="34"/>
      <c r="BW654" s="34"/>
      <c r="BX654" s="34"/>
      <c r="BY654" s="34"/>
      <c r="BZ654" s="34"/>
      <c r="CA654" s="34"/>
      <c r="CB654" s="34"/>
      <c r="CC654" s="34"/>
      <c r="CD654" s="34"/>
      <c r="CE654" s="34"/>
      <c r="CF654" s="34"/>
      <c r="CG654" s="34"/>
      <c r="CH654" s="34"/>
      <c r="CI654" s="34"/>
      <c r="CJ654" s="34"/>
      <c r="CK654" s="34"/>
      <c r="CL654" s="34"/>
      <c r="CM654" s="34"/>
      <c r="CN654" s="34"/>
      <c r="CO654" s="34"/>
      <c r="CP654" s="34"/>
      <c r="CQ654" s="34"/>
      <c r="CR654" s="34"/>
      <c r="CS654" s="34"/>
      <c r="CT654" s="34"/>
      <c r="CU654" s="34"/>
      <c r="CV654" s="34"/>
      <c r="CW654" s="34"/>
      <c r="CX654" s="34"/>
      <c r="CY654" s="34"/>
      <c r="CZ654" s="34"/>
      <c r="DA654" s="34"/>
      <c r="DB654" s="34"/>
      <c r="DC654" s="34"/>
      <c r="DD654" s="34"/>
      <c r="DE654" s="34"/>
      <c r="DF654" s="34"/>
      <c r="DG654" s="34"/>
      <c r="DH654" s="34"/>
      <c r="DI654" s="34"/>
      <c r="DJ654" s="34"/>
      <c r="DK654" s="34"/>
      <c r="DL654" s="34"/>
      <c r="DM654" s="34"/>
      <c r="DN654" s="34"/>
      <c r="DO654" s="34"/>
      <c r="DP654" s="34"/>
    </row>
    <row r="655" spans="1:312" s="184" customFormat="1" ht="18" customHeight="1" x14ac:dyDescent="0.25">
      <c r="A655" s="97">
        <v>8</v>
      </c>
      <c r="B655" s="98" t="s">
        <v>1789</v>
      </c>
      <c r="C655" s="98" t="s">
        <v>1790</v>
      </c>
      <c r="D655" s="104">
        <v>1</v>
      </c>
      <c r="E655" s="78">
        <f>IF(AM655+1=13,"GRAD",AM655+1)</f>
        <v>11</v>
      </c>
      <c r="F655" s="100"/>
      <c r="G655" s="80">
        <v>1</v>
      </c>
      <c r="H655" s="81">
        <v>1</v>
      </c>
      <c r="I655" s="82" t="str">
        <f>IF(H655&gt;0,"Y"," ")</f>
        <v>Y</v>
      </c>
      <c r="J655" s="82" t="str">
        <f>IF(H655&gt;0,"Y"," ")</f>
        <v>Y</v>
      </c>
      <c r="K655" s="101">
        <v>1</v>
      </c>
      <c r="L655" s="102">
        <v>110</v>
      </c>
      <c r="M655" s="100"/>
      <c r="N655" s="97"/>
      <c r="O655" s="97"/>
      <c r="P655" s="97"/>
      <c r="Q655" s="97"/>
      <c r="R655" s="97"/>
      <c r="S655" s="97"/>
      <c r="T655" s="20">
        <f>IF(G655=6,$E$12,IF(G655=5,$E$13,IF(G655=4,$E$14,IF(G655=3,$E$15,IF(G655=2,$E$16,IF(G655=1,$E$17,IF(G655=7,$E$11," ")))))))</f>
        <v>40</v>
      </c>
      <c r="U655" s="23">
        <f>IF(G655=6,$U$12,IF(G655=5,$U$13,IF(G655=4,$U$14,IF(G655=3,$U$15,IF(G655=2,$U$16,IF(G655=1,$U$17,IF(G655=7,$U$11," ")))))))</f>
        <v>120</v>
      </c>
      <c r="V655" s="100"/>
      <c r="W655" s="97"/>
      <c r="X655" s="97"/>
      <c r="Y655" s="80"/>
      <c r="Z655" s="80"/>
      <c r="AA655" s="98" t="s">
        <v>70</v>
      </c>
      <c r="AB655" s="84" t="s">
        <v>1791</v>
      </c>
      <c r="AD655" s="185"/>
      <c r="AE655" s="185"/>
      <c r="AF655" s="185"/>
      <c r="AG655" s="186"/>
      <c r="AH655" s="186"/>
      <c r="AI655" s="186"/>
      <c r="AJ655" s="186"/>
      <c r="AK655" s="186"/>
      <c r="AL655" s="186"/>
      <c r="AM655" s="105">
        <v>10</v>
      </c>
      <c r="AN655" s="34"/>
      <c r="AO655" s="34"/>
      <c r="AP655" s="34"/>
      <c r="AQ655" s="34"/>
      <c r="AR655" s="34"/>
      <c r="AS655" s="34"/>
      <c r="AT655" s="34"/>
      <c r="AU655" s="34"/>
      <c r="AV655" s="34"/>
      <c r="AW655" s="34"/>
      <c r="AX655" s="34"/>
      <c r="AY655" s="34"/>
      <c r="AZ655" s="34"/>
      <c r="BA655" s="34"/>
      <c r="BB655" s="34"/>
      <c r="BC655" s="34"/>
      <c r="BD655" s="34"/>
      <c r="BE655" s="34"/>
      <c r="BF655" s="34"/>
      <c r="BG655" s="34"/>
      <c r="BH655" s="34"/>
      <c r="BI655" s="34"/>
      <c r="BJ655" s="34"/>
      <c r="BK655" s="34"/>
      <c r="BL655" s="34"/>
      <c r="BM655" s="34"/>
      <c r="BN655" s="34"/>
      <c r="BO655" s="34"/>
      <c r="BP655" s="34"/>
      <c r="BQ655" s="34"/>
      <c r="BR655" s="34"/>
      <c r="BS655" s="34"/>
      <c r="BT655" s="34"/>
      <c r="BU655" s="34"/>
      <c r="BV655" s="34"/>
      <c r="BW655" s="34"/>
      <c r="BX655" s="34"/>
      <c r="BY655" s="34"/>
      <c r="BZ655" s="34"/>
      <c r="CA655" s="34"/>
      <c r="CB655" s="34"/>
      <c r="CC655" s="34"/>
      <c r="CD655" s="34"/>
      <c r="CE655" s="34"/>
      <c r="CF655" s="34"/>
      <c r="CG655" s="34"/>
      <c r="CH655" s="34"/>
      <c r="CI655" s="34"/>
      <c r="CJ655" s="34"/>
      <c r="CK655" s="34"/>
      <c r="CL655" s="34"/>
      <c r="CM655" s="34"/>
      <c r="CN655" s="34"/>
      <c r="CO655" s="34"/>
      <c r="CP655" s="34"/>
      <c r="CQ655" s="34"/>
      <c r="CR655" s="34"/>
      <c r="CS655" s="34"/>
      <c r="CT655" s="34"/>
      <c r="CU655" s="34"/>
      <c r="CV655" s="34"/>
      <c r="CW655" s="34"/>
      <c r="CX655" s="34"/>
      <c r="CY655" s="34"/>
      <c r="CZ655" s="34"/>
      <c r="DA655" s="34"/>
      <c r="DB655" s="34"/>
      <c r="DC655" s="34"/>
      <c r="DD655" s="34"/>
      <c r="DE655" s="34"/>
      <c r="DF655" s="34"/>
      <c r="DG655" s="34"/>
      <c r="DH655" s="34"/>
      <c r="DI655" s="34"/>
      <c r="DJ655" s="34"/>
      <c r="DK655" s="34"/>
      <c r="DL655" s="34"/>
      <c r="DM655" s="34"/>
      <c r="DN655" s="34"/>
      <c r="DO655" s="34"/>
      <c r="DP655" s="34"/>
      <c r="DQ655" s="34"/>
    </row>
    <row r="656" spans="1:312" s="184" customFormat="1" ht="18" customHeight="1" x14ac:dyDescent="0.25">
      <c r="A656" s="97">
        <v>8</v>
      </c>
      <c r="B656" s="98" t="s">
        <v>1792</v>
      </c>
      <c r="C656" s="98" t="s">
        <v>1793</v>
      </c>
      <c r="D656" s="104">
        <v>1</v>
      </c>
      <c r="E656" s="78">
        <f>IF(AM656+1=13,"GRAD",AM656+1)</f>
        <v>12</v>
      </c>
      <c r="F656" s="100"/>
      <c r="G656" s="80"/>
      <c r="H656" s="81">
        <v>11</v>
      </c>
      <c r="I656" s="82" t="str">
        <f>IF(H656&gt;0,"Y"," ")</f>
        <v>Y</v>
      </c>
      <c r="J656" s="82" t="str">
        <f>IF(H656&gt;0,"Y"," ")</f>
        <v>Y</v>
      </c>
      <c r="K656" s="101">
        <v>2</v>
      </c>
      <c r="L656" s="102">
        <v>110</v>
      </c>
      <c r="M656" s="100"/>
      <c r="N656" s="97"/>
      <c r="O656" s="97"/>
      <c r="P656" s="97"/>
      <c r="Q656" s="97"/>
      <c r="R656" s="97"/>
      <c r="S656" s="97"/>
      <c r="T656" s="20" t="str">
        <f>IF(G656=6,$E$12,IF(G656=5,$E$13,IF(G656=4,$E$14,IF(G656=3,$E$15,IF(G656=2,$E$16,IF(G656=1,$E$17,IF(G656=7,$E$11," ")))))))</f>
        <v xml:space="preserve"> </v>
      </c>
      <c r="U656" s="23" t="str">
        <f>IF(G656=6,$U$12,IF(G656=5,$U$13,IF(G656=4,$U$14,IF(G656=3,$U$15,IF(G656=2,$U$16,IF(G656=1,$U$17,IF(G656=7,$U$11," ")))))))</f>
        <v xml:space="preserve"> </v>
      </c>
      <c r="V656" s="100"/>
      <c r="W656" s="97"/>
      <c r="X656" s="97"/>
      <c r="Y656" s="80"/>
      <c r="Z656" s="80"/>
      <c r="AA656" s="98" t="s">
        <v>1794</v>
      </c>
      <c r="AB656" s="86" t="s">
        <v>1795</v>
      </c>
      <c r="AC656" s="34"/>
      <c r="AD656" s="34"/>
      <c r="AE656" s="34"/>
      <c r="AF656" s="34"/>
      <c r="AG656" s="34"/>
      <c r="AH656" s="34"/>
      <c r="AI656" s="34"/>
      <c r="AJ656" s="34"/>
      <c r="AK656" s="34"/>
      <c r="AL656" s="34"/>
      <c r="AM656" s="105">
        <v>11</v>
      </c>
      <c r="AN656" s="34"/>
      <c r="AO656" s="34"/>
      <c r="AP656" s="34"/>
      <c r="AQ656" s="34"/>
      <c r="AR656" s="34"/>
      <c r="AS656" s="34"/>
      <c r="AT656" s="34"/>
      <c r="AU656" s="34"/>
      <c r="AV656" s="34"/>
      <c r="AW656" s="34"/>
      <c r="AX656" s="34"/>
      <c r="AY656" s="34"/>
      <c r="AZ656" s="34"/>
      <c r="BA656" s="34"/>
      <c r="BB656" s="34"/>
      <c r="BC656" s="34"/>
      <c r="BD656" s="34"/>
      <c r="BE656" s="34"/>
      <c r="BF656" s="34"/>
      <c r="BG656" s="34"/>
      <c r="BH656" s="34"/>
      <c r="BI656" s="34"/>
      <c r="BJ656" s="34"/>
      <c r="BK656" s="34"/>
      <c r="BL656" s="34"/>
      <c r="BM656" s="34"/>
      <c r="BN656" s="34"/>
      <c r="BO656" s="34"/>
      <c r="BP656" s="34"/>
      <c r="BQ656" s="34"/>
      <c r="BR656" s="34"/>
      <c r="BS656" s="34"/>
      <c r="BT656" s="34"/>
      <c r="BU656" s="34"/>
      <c r="BV656" s="34"/>
      <c r="BW656" s="34"/>
      <c r="BX656" s="34"/>
      <c r="BY656" s="34"/>
      <c r="BZ656" s="34"/>
      <c r="CA656" s="34"/>
      <c r="CB656" s="34"/>
      <c r="CC656" s="34"/>
      <c r="CD656" s="34"/>
      <c r="CE656" s="34"/>
      <c r="CF656" s="34"/>
      <c r="CG656" s="34"/>
      <c r="CH656" s="34"/>
      <c r="CI656" s="34"/>
      <c r="CJ656" s="34"/>
      <c r="CK656" s="34"/>
      <c r="CL656" s="34"/>
      <c r="CM656" s="34"/>
      <c r="CN656" s="34"/>
      <c r="CO656" s="34"/>
      <c r="CP656" s="34"/>
      <c r="CQ656" s="34"/>
      <c r="CR656" s="34"/>
      <c r="CS656" s="34"/>
      <c r="CT656" s="34"/>
      <c r="CU656" s="34"/>
      <c r="CV656" s="34"/>
      <c r="CW656" s="34"/>
      <c r="CX656" s="34"/>
      <c r="CY656" s="34"/>
      <c r="CZ656" s="34"/>
      <c r="DA656" s="34"/>
      <c r="DB656" s="34"/>
      <c r="DC656" s="34"/>
      <c r="DD656" s="34"/>
      <c r="DE656" s="34"/>
      <c r="DF656" s="34"/>
      <c r="DG656" s="34"/>
      <c r="DH656" s="34"/>
      <c r="DI656" s="34"/>
      <c r="DJ656" s="34"/>
      <c r="DK656" s="34"/>
      <c r="DL656" s="34"/>
      <c r="DM656" s="34"/>
      <c r="DN656" s="34"/>
      <c r="DO656" s="34"/>
      <c r="DP656" s="34"/>
      <c r="DQ656" s="34"/>
      <c r="DR656" s="34"/>
      <c r="DS656" s="34"/>
      <c r="DT656" s="34"/>
      <c r="DU656" s="34"/>
      <c r="DV656" s="34"/>
      <c r="DW656" s="34"/>
      <c r="DX656" s="34"/>
      <c r="DY656" s="34"/>
      <c r="DZ656" s="34"/>
      <c r="EA656" s="34"/>
      <c r="EB656" s="34"/>
      <c r="EC656" s="34"/>
      <c r="ED656" s="34"/>
      <c r="EE656" s="34"/>
      <c r="EF656" s="34"/>
      <c r="EG656" s="34"/>
      <c r="EH656" s="34"/>
      <c r="EI656" s="34"/>
      <c r="EJ656" s="34"/>
      <c r="EK656" s="34"/>
      <c r="EL656" s="34"/>
      <c r="EM656" s="34"/>
      <c r="EN656" s="34"/>
      <c r="EO656" s="34"/>
      <c r="EP656" s="34"/>
      <c r="EQ656" s="34"/>
      <c r="ER656" s="34"/>
      <c r="ES656" s="34"/>
      <c r="ET656" s="34"/>
      <c r="EU656" s="34"/>
      <c r="EV656" s="34"/>
      <c r="EW656" s="34"/>
      <c r="EX656" s="34"/>
      <c r="EY656" s="34"/>
      <c r="EZ656" s="34"/>
      <c r="FA656" s="34"/>
      <c r="FB656" s="34"/>
      <c r="FC656" s="34"/>
      <c r="FD656" s="34"/>
      <c r="FE656" s="34"/>
      <c r="FF656" s="34"/>
      <c r="FG656" s="34"/>
      <c r="FH656" s="34"/>
      <c r="FI656" s="34"/>
      <c r="FJ656" s="34"/>
      <c r="FK656" s="34"/>
      <c r="FL656" s="34"/>
      <c r="FM656" s="34"/>
      <c r="FN656" s="34"/>
      <c r="FO656" s="34"/>
      <c r="FP656" s="34"/>
      <c r="FQ656" s="34"/>
      <c r="FR656" s="34"/>
      <c r="FS656" s="34"/>
      <c r="FT656" s="34"/>
      <c r="FU656" s="34"/>
      <c r="FV656" s="34"/>
      <c r="FW656" s="34"/>
      <c r="FX656" s="34"/>
      <c r="FY656" s="34"/>
      <c r="FZ656" s="34"/>
      <c r="GA656" s="34"/>
      <c r="GB656" s="34"/>
      <c r="GC656" s="34"/>
      <c r="GD656" s="34"/>
      <c r="GE656" s="34"/>
      <c r="GF656" s="34"/>
      <c r="GG656" s="34"/>
      <c r="GH656" s="34"/>
      <c r="GI656" s="34"/>
      <c r="GJ656" s="34"/>
      <c r="GK656" s="34"/>
      <c r="GL656" s="34"/>
      <c r="GM656" s="34"/>
      <c r="GN656" s="34"/>
      <c r="GO656" s="34"/>
      <c r="GP656" s="34"/>
      <c r="GQ656" s="34"/>
      <c r="GR656" s="34"/>
      <c r="GS656" s="34"/>
      <c r="GT656" s="34"/>
      <c r="GU656" s="34"/>
      <c r="GV656" s="34"/>
      <c r="GW656" s="34"/>
      <c r="GX656" s="34"/>
      <c r="GY656" s="34"/>
      <c r="GZ656" s="34"/>
      <c r="HA656" s="34"/>
      <c r="HB656" s="34"/>
      <c r="HC656" s="34"/>
      <c r="HD656" s="34"/>
      <c r="HE656" s="34"/>
      <c r="HF656" s="34"/>
      <c r="HG656" s="34"/>
      <c r="HH656" s="34"/>
      <c r="HI656" s="34"/>
      <c r="HJ656" s="34"/>
      <c r="HK656" s="34"/>
      <c r="HL656" s="34"/>
      <c r="HM656" s="34"/>
      <c r="HN656" s="34"/>
      <c r="HO656" s="34"/>
      <c r="HP656" s="34"/>
      <c r="HQ656" s="34"/>
      <c r="HR656" s="34"/>
      <c r="HS656" s="34"/>
      <c r="HT656" s="34"/>
      <c r="HU656" s="34"/>
      <c r="HV656" s="34"/>
      <c r="HW656" s="34"/>
      <c r="HX656" s="34"/>
      <c r="HY656" s="34"/>
      <c r="HZ656" s="34"/>
      <c r="IA656" s="34"/>
      <c r="IB656" s="34"/>
      <c r="IC656" s="34"/>
      <c r="ID656" s="34"/>
      <c r="IE656" s="34"/>
      <c r="IF656" s="34"/>
      <c r="IG656" s="34"/>
      <c r="IH656" s="34"/>
      <c r="II656" s="34"/>
      <c r="IJ656" s="34"/>
      <c r="IK656" s="34"/>
      <c r="IL656" s="34"/>
      <c r="IM656" s="34"/>
      <c r="IN656" s="34"/>
      <c r="IO656" s="34"/>
      <c r="IP656" s="34"/>
      <c r="IQ656" s="34"/>
      <c r="IR656" s="34"/>
      <c r="IS656" s="34"/>
      <c r="IT656" s="34"/>
      <c r="IU656" s="34"/>
      <c r="IV656" s="34"/>
      <c r="IW656" s="34"/>
      <c r="IX656" s="34"/>
      <c r="IY656" s="34"/>
      <c r="IZ656" s="34"/>
      <c r="JA656" s="34"/>
      <c r="JB656" s="34"/>
      <c r="JC656" s="34"/>
      <c r="JD656" s="34"/>
      <c r="JE656" s="34"/>
      <c r="JF656" s="34"/>
      <c r="JG656" s="34"/>
      <c r="JH656" s="34"/>
      <c r="JI656" s="34"/>
      <c r="JJ656" s="34"/>
      <c r="JK656" s="34"/>
      <c r="JL656" s="34"/>
      <c r="JM656" s="34"/>
      <c r="JN656" s="34"/>
      <c r="JO656" s="34"/>
      <c r="JP656" s="34"/>
      <c r="JQ656" s="34"/>
      <c r="JR656" s="34"/>
      <c r="JS656" s="34"/>
      <c r="JT656" s="34"/>
      <c r="JU656" s="34"/>
      <c r="JV656" s="34"/>
      <c r="JW656" s="34"/>
      <c r="JX656" s="34"/>
      <c r="JY656" s="34"/>
      <c r="JZ656" s="34"/>
      <c r="KA656" s="34"/>
      <c r="KB656" s="34"/>
      <c r="KC656" s="34"/>
      <c r="KD656" s="34"/>
      <c r="KE656" s="34"/>
      <c r="KF656" s="34"/>
      <c r="KG656" s="34"/>
      <c r="KH656" s="34"/>
      <c r="KI656" s="34"/>
      <c r="KJ656" s="34"/>
      <c r="KK656" s="34"/>
      <c r="KL656" s="34"/>
      <c r="KM656" s="34"/>
      <c r="KN656" s="34"/>
      <c r="KO656" s="34"/>
      <c r="KP656" s="34"/>
      <c r="KQ656" s="34"/>
      <c r="KR656" s="34"/>
      <c r="KS656" s="34"/>
      <c r="KT656" s="34"/>
      <c r="KU656" s="34"/>
      <c r="KV656" s="34"/>
      <c r="KW656" s="34"/>
      <c r="KX656" s="34"/>
      <c r="KY656" s="34"/>
      <c r="KZ656" s="34"/>
    </row>
    <row r="657" spans="1:312" s="184" customFormat="1" ht="18" customHeight="1" x14ac:dyDescent="0.25">
      <c r="A657" s="97">
        <v>8</v>
      </c>
      <c r="B657" s="98" t="s">
        <v>1796</v>
      </c>
      <c r="C657" s="98" t="s">
        <v>1797</v>
      </c>
      <c r="D657" s="104">
        <v>1</v>
      </c>
      <c r="E657" s="78">
        <f>IF(AM657+1=13,"GRAD",AM657+1)</f>
        <v>11</v>
      </c>
      <c r="F657" s="100"/>
      <c r="G657" s="80">
        <v>4</v>
      </c>
      <c r="H657" s="81">
        <v>14</v>
      </c>
      <c r="I657" s="82" t="str">
        <f>IF(H657&gt;0,"Y"," ")</f>
        <v>Y</v>
      </c>
      <c r="J657" s="82" t="str">
        <f>IF(H657&gt;0,"Y"," ")</f>
        <v>Y</v>
      </c>
      <c r="K657" s="101">
        <v>3</v>
      </c>
      <c r="L657" s="102">
        <v>110</v>
      </c>
      <c r="M657" s="100"/>
      <c r="N657" s="97"/>
      <c r="O657" s="97"/>
      <c r="P657" s="97"/>
      <c r="Q657" s="97"/>
      <c r="R657" s="97"/>
      <c r="S657" s="97"/>
      <c r="T657" s="20">
        <f>IF(G657=6,$E$12,IF(G657=5,$E$13,IF(G657=4,$E$14,IF(G657=3,$E$15,IF(G657=2,$E$16,IF(G657=1,$E$17,IF(G657=7,$E$11," ")))))))</f>
        <v>26</v>
      </c>
      <c r="U657" s="23">
        <f>IF(G657=6,$U$12,IF(G657=5,$U$13,IF(G657=4,$U$14,IF(G657=3,$U$15,IF(G657=2,$U$16,IF(G657=1,$U$17,IF(G657=7,$U$11," ")))))))</f>
        <v>60</v>
      </c>
      <c r="V657" s="100"/>
      <c r="W657" s="97"/>
      <c r="X657" s="97"/>
      <c r="Y657" s="80"/>
      <c r="Z657" s="80"/>
      <c r="AA657" s="98" t="s">
        <v>130</v>
      </c>
      <c r="AB657" s="86" t="s">
        <v>1798</v>
      </c>
      <c r="AC657" s="34"/>
      <c r="AD657" s="34"/>
      <c r="AE657" s="34"/>
      <c r="AF657" s="34"/>
      <c r="AG657" s="34"/>
      <c r="AH657" s="34"/>
      <c r="AI657" s="34"/>
      <c r="AJ657" s="34"/>
      <c r="AK657" s="34"/>
      <c r="AL657" s="3"/>
      <c r="AM657" s="105">
        <v>10</v>
      </c>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c r="GO657" s="3"/>
      <c r="GP657" s="3"/>
      <c r="GQ657" s="3"/>
      <c r="GR657" s="3"/>
      <c r="GS657" s="3"/>
      <c r="GT657" s="3"/>
      <c r="GU657" s="3"/>
      <c r="GV657" s="3"/>
      <c r="GW657" s="3"/>
      <c r="GX657" s="3"/>
      <c r="GY657" s="3"/>
      <c r="GZ657" s="3"/>
      <c r="HA657" s="3"/>
      <c r="HB657" s="3"/>
      <c r="HC657" s="3"/>
      <c r="HD657" s="3"/>
      <c r="HE657" s="3"/>
      <c r="HF657" s="3"/>
      <c r="HG657" s="3"/>
      <c r="HH657" s="3"/>
      <c r="HI657" s="3"/>
      <c r="HJ657" s="3"/>
      <c r="HK657" s="3"/>
      <c r="HL657" s="3"/>
      <c r="HM657" s="3"/>
      <c r="HN657" s="3"/>
      <c r="HO657" s="3"/>
      <c r="HP657" s="3"/>
      <c r="HQ657" s="3"/>
      <c r="HR657" s="3"/>
      <c r="HS657" s="3"/>
      <c r="HT657" s="3"/>
      <c r="HU657" s="3"/>
      <c r="HV657" s="3"/>
      <c r="HW657" s="3"/>
      <c r="HX657" s="3"/>
      <c r="HY657" s="3"/>
      <c r="HZ657" s="3"/>
      <c r="IA657" s="3"/>
      <c r="IB657" s="3"/>
      <c r="IC657" s="3"/>
      <c r="ID657" s="3"/>
      <c r="IE657" s="3"/>
      <c r="IF657" s="3"/>
      <c r="IG657" s="3"/>
      <c r="IH657" s="3"/>
      <c r="II657" s="3"/>
      <c r="IJ657" s="3"/>
      <c r="IK657" s="3"/>
      <c r="IL657" s="3"/>
      <c r="IM657" s="3"/>
      <c r="IN657" s="3"/>
      <c r="IO657" s="3"/>
      <c r="IP657" s="3"/>
      <c r="IQ657" s="3"/>
      <c r="IR657" s="3"/>
      <c r="IS657" s="3"/>
      <c r="IT657" s="3"/>
      <c r="IU657" s="3"/>
      <c r="IV657" s="3"/>
      <c r="IW657" s="3"/>
      <c r="IX657" s="3"/>
      <c r="IY657" s="3"/>
      <c r="IZ657" s="3"/>
      <c r="JA657" s="3"/>
      <c r="JB657" s="3"/>
      <c r="JC657" s="3"/>
      <c r="JD657" s="3"/>
      <c r="JE657" s="3"/>
      <c r="JF657" s="3"/>
      <c r="JG657" s="3"/>
      <c r="JH657" s="3"/>
      <c r="JI657" s="3"/>
      <c r="JJ657" s="3"/>
      <c r="JK657" s="3"/>
      <c r="JL657" s="3"/>
      <c r="JM657" s="3"/>
      <c r="JN657" s="3"/>
      <c r="JO657" s="3"/>
      <c r="JP657" s="3"/>
      <c r="JQ657" s="3"/>
      <c r="JR657" s="3"/>
      <c r="JS657" s="3"/>
      <c r="JT657" s="3"/>
      <c r="JU657" s="3"/>
      <c r="JV657" s="3"/>
      <c r="JW657" s="3"/>
      <c r="JX657" s="3"/>
      <c r="JY657" s="3"/>
      <c r="JZ657" s="3"/>
      <c r="KA657" s="3"/>
      <c r="KB657" s="3"/>
      <c r="KC657" s="3"/>
      <c r="KD657" s="3"/>
      <c r="KE657" s="3"/>
      <c r="KF657" s="3"/>
      <c r="KG657" s="3"/>
      <c r="KH657" s="3"/>
      <c r="KI657" s="3"/>
      <c r="KJ657" s="3"/>
      <c r="KK657" s="3"/>
      <c r="KL657" s="3"/>
      <c r="KM657" s="3"/>
      <c r="KN657" s="3"/>
      <c r="KO657" s="3"/>
      <c r="KP657" s="3"/>
      <c r="KQ657" s="3"/>
      <c r="KR657" s="3"/>
      <c r="KS657" s="3"/>
      <c r="KT657" s="3"/>
      <c r="KU657" s="3"/>
      <c r="KV657" s="3"/>
      <c r="KW657" s="3"/>
      <c r="KX657" s="3"/>
      <c r="KY657" s="3"/>
      <c r="KZ657" s="3"/>
    </row>
    <row r="658" spans="1:312" s="184" customFormat="1" ht="18" customHeight="1" x14ac:dyDescent="0.25">
      <c r="A658" s="97">
        <v>8</v>
      </c>
      <c r="B658" s="98" t="s">
        <v>1799</v>
      </c>
      <c r="C658" s="98" t="s">
        <v>1784</v>
      </c>
      <c r="D658" s="104">
        <v>1</v>
      </c>
      <c r="E658" s="78">
        <f>IF(AM658+1=13,"GRAD",AM658+1)</f>
        <v>12</v>
      </c>
      <c r="F658" s="100"/>
      <c r="G658" s="80"/>
      <c r="H658" s="81"/>
      <c r="I658" s="82" t="str">
        <f>IF(H658&gt;0,"Y"," ")</f>
        <v xml:space="preserve"> </v>
      </c>
      <c r="J658" s="82" t="str">
        <f>IF(H658&gt;0,"Y"," ")</f>
        <v xml:space="preserve"> </v>
      </c>
      <c r="K658" s="101">
        <v>4</v>
      </c>
      <c r="L658" s="102">
        <v>110</v>
      </c>
      <c r="M658" s="100"/>
      <c r="N658" s="97"/>
      <c r="O658" s="97"/>
      <c r="P658" s="97"/>
      <c r="Q658" s="97"/>
      <c r="R658" s="97"/>
      <c r="S658" s="97"/>
      <c r="T658" s="20" t="str">
        <f>IF(G658=6,$E$12,IF(G658=5,$E$13,IF(G658=4,$E$14,IF(G658=3,$E$15,IF(G658=2,$E$16,IF(G658=1,$E$17,IF(G658=7,$E$11," ")))))))</f>
        <v xml:space="preserve"> </v>
      </c>
      <c r="U658" s="23" t="str">
        <f>IF(G658=6,$U$12,IF(G658=5,$U$13,IF(G658=4,$U$14,IF(G658=3,$U$15,IF(G658=2,$U$16,IF(G658=1,$U$17,IF(G658=7,$U$11," ")))))))</f>
        <v xml:space="preserve"> </v>
      </c>
      <c r="V658" s="100"/>
      <c r="W658" s="97"/>
      <c r="X658" s="97"/>
      <c r="Y658" s="80"/>
      <c r="Z658" s="80"/>
      <c r="AA658" s="98" t="s">
        <v>114</v>
      </c>
      <c r="AB658" s="86" t="s">
        <v>1800</v>
      </c>
      <c r="AC658" s="34"/>
      <c r="AD658" s="34"/>
      <c r="AE658" s="34"/>
      <c r="AF658" s="34"/>
      <c r="AG658" s="34"/>
      <c r="AH658" s="34"/>
      <c r="AI658" s="34"/>
      <c r="AJ658" s="34"/>
      <c r="AK658" s="34"/>
      <c r="AL658" s="3"/>
      <c r="AM658" s="105">
        <v>11</v>
      </c>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c r="GO658" s="3"/>
      <c r="GP658" s="3"/>
      <c r="GQ658" s="3"/>
      <c r="GR658" s="3"/>
      <c r="GS658" s="3"/>
      <c r="GT658" s="3"/>
      <c r="GU658" s="3"/>
      <c r="GV658" s="3"/>
      <c r="GW658" s="3"/>
      <c r="GX658" s="3"/>
      <c r="GY658" s="3"/>
      <c r="GZ658" s="3"/>
      <c r="HA658" s="3"/>
      <c r="HB658" s="3"/>
      <c r="HC658" s="3"/>
      <c r="HD658" s="3"/>
      <c r="HE658" s="3"/>
      <c r="HF658" s="3"/>
      <c r="HG658" s="3"/>
      <c r="HH658" s="3"/>
      <c r="HI658" s="3"/>
      <c r="HJ658" s="3"/>
      <c r="HK658" s="3"/>
      <c r="HL658" s="3"/>
      <c r="HM658" s="3"/>
      <c r="HN658" s="3"/>
      <c r="HO658" s="3"/>
      <c r="HP658" s="3"/>
      <c r="HQ658" s="3"/>
      <c r="HR658" s="3"/>
      <c r="HS658" s="3"/>
      <c r="HT658" s="3"/>
      <c r="HU658" s="3"/>
      <c r="HV658" s="3"/>
      <c r="HW658" s="3"/>
      <c r="HX658" s="3"/>
      <c r="HY658" s="3"/>
      <c r="HZ658" s="3"/>
      <c r="IA658" s="3"/>
      <c r="IB658" s="3"/>
      <c r="IC658" s="3"/>
      <c r="ID658" s="3"/>
      <c r="IE658" s="3"/>
      <c r="IF658" s="3"/>
      <c r="IG658" s="3"/>
      <c r="IH658" s="3"/>
      <c r="II658" s="3"/>
      <c r="IJ658" s="3"/>
      <c r="IK658" s="3"/>
      <c r="IL658" s="3"/>
      <c r="IM658" s="3"/>
      <c r="IN658" s="3"/>
      <c r="IO658" s="3"/>
      <c r="IP658" s="3"/>
      <c r="IQ658" s="3"/>
      <c r="IR658" s="3"/>
      <c r="IS658" s="3"/>
      <c r="IT658" s="3"/>
      <c r="IU658" s="3"/>
      <c r="IV658" s="3"/>
      <c r="IW658" s="3"/>
      <c r="IX658" s="3"/>
      <c r="IY658" s="3"/>
      <c r="IZ658" s="3"/>
      <c r="JA658" s="3"/>
      <c r="JB658" s="3"/>
      <c r="JC658" s="3"/>
      <c r="JD658" s="3"/>
      <c r="JE658" s="3"/>
      <c r="JF658" s="3"/>
      <c r="JG658" s="3"/>
      <c r="JH658" s="3"/>
      <c r="JI658" s="3"/>
      <c r="JJ658" s="3"/>
      <c r="JK658" s="3"/>
      <c r="JL658" s="3"/>
      <c r="JM658" s="3"/>
      <c r="JN658" s="3"/>
      <c r="JO658" s="3"/>
      <c r="JP658" s="3"/>
      <c r="JQ658" s="3"/>
      <c r="JR658" s="3"/>
      <c r="JS658" s="3"/>
      <c r="JT658" s="3"/>
      <c r="JU658" s="3"/>
      <c r="JV658" s="3"/>
      <c r="JW658" s="3"/>
      <c r="JX658" s="3"/>
      <c r="JY658" s="3"/>
      <c r="JZ658" s="3"/>
      <c r="KA658" s="3"/>
      <c r="KB658" s="3"/>
      <c r="KC658" s="3"/>
      <c r="KD658" s="3"/>
      <c r="KE658" s="3"/>
      <c r="KF658" s="3"/>
      <c r="KG658" s="3"/>
      <c r="KH658" s="3"/>
      <c r="KI658" s="3"/>
      <c r="KJ658" s="3"/>
      <c r="KK658" s="3"/>
      <c r="KL658" s="3"/>
      <c r="KM658" s="3"/>
      <c r="KN658" s="3"/>
      <c r="KO658" s="3"/>
      <c r="KP658" s="3"/>
      <c r="KQ658" s="3"/>
      <c r="KR658" s="3"/>
      <c r="KS658" s="3"/>
      <c r="KT658" s="3"/>
      <c r="KU658" s="3"/>
      <c r="KV658" s="3"/>
      <c r="KW658" s="3"/>
      <c r="KX658" s="3"/>
      <c r="KY658" s="3"/>
      <c r="KZ658" s="3"/>
    </row>
    <row r="659" spans="1:312" s="184" customFormat="1" ht="18" customHeight="1" x14ac:dyDescent="0.25">
      <c r="A659" s="97">
        <v>8</v>
      </c>
      <c r="B659" s="98" t="s">
        <v>1801</v>
      </c>
      <c r="C659" s="98" t="s">
        <v>1781</v>
      </c>
      <c r="D659" s="104">
        <v>1</v>
      </c>
      <c r="E659" s="78">
        <f>IF(AM659+1=13,"GRAD",AM659+1)</f>
        <v>10</v>
      </c>
      <c r="F659" s="100"/>
      <c r="G659" s="80"/>
      <c r="H659" s="81"/>
      <c r="I659" s="82" t="str">
        <f>IF(H659&gt;0,"Y"," ")</f>
        <v xml:space="preserve"> </v>
      </c>
      <c r="J659" s="82" t="str">
        <f>IF(H659&gt;0,"Y"," ")</f>
        <v xml:space="preserve"> </v>
      </c>
      <c r="K659" s="101">
        <v>5</v>
      </c>
      <c r="L659" s="102">
        <v>110</v>
      </c>
      <c r="M659" s="100"/>
      <c r="N659" s="97"/>
      <c r="O659" s="97"/>
      <c r="P659" s="97"/>
      <c r="Q659" s="97"/>
      <c r="R659" s="97"/>
      <c r="S659" s="97"/>
      <c r="T659" s="20" t="str">
        <f>IF(G659=6,$E$12,IF(G659=5,$E$13,IF(G659=4,$E$14,IF(G659=3,$E$15,IF(G659=2,$E$16,IF(G659=1,$E$17,IF(G659=7,$E$11," ")))))))</f>
        <v xml:space="preserve"> </v>
      </c>
      <c r="U659" s="23" t="str">
        <f>IF(G659=6,$U$12,IF(G659=5,$U$13,IF(G659=4,$U$14,IF(G659=3,$U$15,IF(G659=2,$U$16,IF(G659=1,$U$17,IF(G659=7,$U$11," ")))))))</f>
        <v xml:space="preserve"> </v>
      </c>
      <c r="V659" s="100"/>
      <c r="W659" s="97"/>
      <c r="X659" s="97"/>
      <c r="Y659" s="80"/>
      <c r="Z659" s="80"/>
      <c r="AA659" s="98" t="s">
        <v>314</v>
      </c>
      <c r="AB659" s="86" t="s">
        <v>155</v>
      </c>
      <c r="AC659" s="34"/>
      <c r="AD659" s="34"/>
      <c r="AE659" s="34"/>
      <c r="AF659" s="34"/>
      <c r="AG659" s="34"/>
      <c r="AH659" s="34"/>
      <c r="AI659" s="34"/>
      <c r="AJ659" s="34"/>
      <c r="AK659" s="34"/>
      <c r="AL659" s="3"/>
      <c r="AM659" s="105">
        <v>9</v>
      </c>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c r="GO659" s="3"/>
      <c r="GP659" s="3"/>
      <c r="GQ659" s="3"/>
      <c r="GR659" s="3"/>
      <c r="GS659" s="3"/>
      <c r="GT659" s="3"/>
      <c r="GU659" s="3"/>
      <c r="GV659" s="3"/>
      <c r="GW659" s="3"/>
      <c r="GX659" s="3"/>
      <c r="GY659" s="3"/>
      <c r="GZ659" s="3"/>
      <c r="HA659" s="3"/>
      <c r="HB659" s="3"/>
      <c r="HC659" s="3"/>
      <c r="HD659" s="3"/>
      <c r="HE659" s="3"/>
      <c r="HF659" s="3"/>
      <c r="HG659" s="3"/>
      <c r="HH659" s="3"/>
      <c r="HI659" s="3"/>
      <c r="HJ659" s="3"/>
      <c r="HK659" s="3"/>
      <c r="HL659" s="3"/>
      <c r="HM659" s="3"/>
      <c r="HN659" s="3"/>
      <c r="HO659" s="3"/>
      <c r="HP659" s="3"/>
      <c r="HQ659" s="3"/>
      <c r="HR659" s="3"/>
      <c r="HS659" s="3"/>
      <c r="HT659" s="3"/>
      <c r="HU659" s="3"/>
      <c r="HV659" s="3"/>
      <c r="HW659" s="3"/>
      <c r="HX659" s="3"/>
      <c r="HY659" s="3"/>
      <c r="HZ659" s="3"/>
      <c r="IA659" s="3"/>
      <c r="IB659" s="3"/>
      <c r="IC659" s="3"/>
      <c r="ID659" s="3"/>
      <c r="IE659" s="3"/>
      <c r="IF659" s="3"/>
      <c r="IG659" s="3"/>
      <c r="IH659" s="3"/>
      <c r="II659" s="3"/>
      <c r="IJ659" s="3"/>
      <c r="IK659" s="3"/>
      <c r="IL659" s="3"/>
      <c r="IM659" s="3"/>
      <c r="IN659" s="3"/>
      <c r="IO659" s="3"/>
      <c r="IP659" s="3"/>
      <c r="IQ659" s="3"/>
      <c r="IR659" s="3"/>
      <c r="IS659" s="3"/>
      <c r="IT659" s="3"/>
      <c r="IU659" s="3"/>
      <c r="IV659" s="3"/>
      <c r="IW659" s="3"/>
      <c r="IX659" s="3"/>
      <c r="IY659" s="3"/>
      <c r="IZ659" s="3"/>
      <c r="JA659" s="3"/>
      <c r="JB659" s="3"/>
      <c r="JC659" s="3"/>
      <c r="JD659" s="3"/>
      <c r="JE659" s="3"/>
      <c r="JF659" s="3"/>
      <c r="JG659" s="3"/>
      <c r="JH659" s="3"/>
      <c r="JI659" s="3"/>
      <c r="JJ659" s="3"/>
      <c r="JK659" s="3"/>
      <c r="JL659" s="3"/>
      <c r="JM659" s="3"/>
      <c r="JN659" s="3"/>
      <c r="JO659" s="3"/>
      <c r="JP659" s="3"/>
      <c r="JQ659" s="3"/>
      <c r="JR659" s="3"/>
      <c r="JS659" s="3"/>
      <c r="JT659" s="3"/>
      <c r="JU659" s="3"/>
      <c r="JV659" s="3"/>
      <c r="JW659" s="3"/>
      <c r="JX659" s="3"/>
      <c r="JY659" s="3"/>
      <c r="JZ659" s="3"/>
      <c r="KA659" s="3"/>
      <c r="KB659" s="3"/>
      <c r="KC659" s="3"/>
      <c r="KD659" s="3"/>
      <c r="KE659" s="3"/>
      <c r="KF659" s="3"/>
      <c r="KG659" s="3"/>
      <c r="KH659" s="3"/>
      <c r="KI659" s="3"/>
      <c r="KJ659" s="3"/>
      <c r="KK659" s="3"/>
      <c r="KL659" s="3"/>
      <c r="KM659" s="3"/>
      <c r="KN659" s="3"/>
      <c r="KO659" s="3"/>
      <c r="KP659" s="3"/>
      <c r="KQ659" s="3"/>
      <c r="KR659" s="3"/>
      <c r="KS659" s="3"/>
      <c r="KT659" s="3"/>
      <c r="KU659" s="3"/>
      <c r="KV659" s="3"/>
      <c r="KW659" s="3"/>
      <c r="KX659" s="3"/>
      <c r="KY659" s="3"/>
      <c r="KZ659" s="3"/>
    </row>
    <row r="660" spans="1:312" s="184" customFormat="1" ht="18" customHeight="1" x14ac:dyDescent="0.25">
      <c r="A660" s="97">
        <v>8</v>
      </c>
      <c r="B660" s="98" t="s">
        <v>1802</v>
      </c>
      <c r="C660" s="98" t="s">
        <v>1787</v>
      </c>
      <c r="D660" s="104">
        <v>1</v>
      </c>
      <c r="E660" s="78">
        <f>IF(AM660+1=13,"GRAD",AM660+1)</f>
        <v>11</v>
      </c>
      <c r="F660" s="100"/>
      <c r="G660" s="80"/>
      <c r="H660" s="81"/>
      <c r="I660" s="82" t="str">
        <f>IF(H660&gt;0,"Y"," ")</f>
        <v xml:space="preserve"> </v>
      </c>
      <c r="J660" s="82" t="str">
        <f>IF(H660&gt;0,"Y"," ")</f>
        <v xml:space="preserve"> </v>
      </c>
      <c r="K660" s="101">
        <v>6</v>
      </c>
      <c r="L660" s="102">
        <v>110</v>
      </c>
      <c r="M660" s="100"/>
      <c r="N660" s="97"/>
      <c r="O660" s="97"/>
      <c r="P660" s="97"/>
      <c r="Q660" s="97"/>
      <c r="R660" s="97"/>
      <c r="S660" s="97"/>
      <c r="T660" s="20" t="str">
        <f>IF(G660=6,$E$12,IF(G660=5,$E$13,IF(G660=4,$E$14,IF(G660=3,$E$15,IF(G660=2,$E$16,IF(G660=1,$E$17,IF(G660=7,$E$11," ")))))))</f>
        <v xml:space="preserve"> </v>
      </c>
      <c r="U660" s="23" t="str">
        <f>IF(G660=6,$U$12,IF(G660=5,$U$13,IF(G660=4,$U$14,IF(G660=3,$U$15,IF(G660=2,$U$16,IF(G660=1,$U$17,IF(G660=7,$U$11," ")))))))</f>
        <v xml:space="preserve"> </v>
      </c>
      <c r="V660" s="100"/>
      <c r="W660" s="97"/>
      <c r="X660" s="97"/>
      <c r="Y660" s="80"/>
      <c r="Z660" s="80"/>
      <c r="AA660" s="98" t="s">
        <v>215</v>
      </c>
      <c r="AB660" s="86" t="s">
        <v>1803</v>
      </c>
      <c r="AC660" s="34"/>
      <c r="AD660" s="34"/>
      <c r="AE660" s="34"/>
      <c r="AF660" s="34"/>
      <c r="AG660" s="34"/>
      <c r="AH660" s="34"/>
      <c r="AI660" s="34"/>
      <c r="AJ660" s="34"/>
      <c r="AK660" s="34"/>
      <c r="AL660" s="34"/>
      <c r="AM660" s="105">
        <v>10</v>
      </c>
      <c r="AN660" s="34"/>
      <c r="AO660" s="34"/>
      <c r="AP660" s="34"/>
      <c r="AQ660" s="34"/>
      <c r="AR660" s="34"/>
      <c r="AS660" s="34"/>
      <c r="AT660" s="34"/>
      <c r="AU660" s="34"/>
      <c r="AV660" s="34"/>
      <c r="AW660" s="34"/>
      <c r="AX660" s="34"/>
      <c r="AY660" s="34"/>
      <c r="AZ660" s="34"/>
      <c r="BA660" s="34"/>
      <c r="BB660" s="34"/>
      <c r="BC660" s="34"/>
      <c r="BD660" s="34"/>
      <c r="BE660" s="34"/>
      <c r="BF660" s="34"/>
      <c r="BG660" s="34"/>
      <c r="BH660" s="34"/>
      <c r="BI660" s="34"/>
      <c r="BJ660" s="34"/>
      <c r="BK660" s="34"/>
      <c r="BL660" s="34"/>
      <c r="BM660" s="34"/>
      <c r="BN660" s="34"/>
      <c r="BO660" s="34"/>
      <c r="BP660" s="34"/>
      <c r="BQ660" s="34"/>
      <c r="BR660" s="34"/>
      <c r="BS660" s="34"/>
      <c r="BT660" s="34"/>
      <c r="BU660" s="34"/>
      <c r="BV660" s="34"/>
      <c r="BW660" s="34"/>
      <c r="BX660" s="34"/>
      <c r="BY660" s="34"/>
      <c r="BZ660" s="34"/>
      <c r="CA660" s="34"/>
      <c r="CB660" s="34"/>
      <c r="CC660" s="34"/>
      <c r="CD660" s="34"/>
      <c r="CE660" s="34"/>
      <c r="CF660" s="34"/>
      <c r="CG660" s="34"/>
      <c r="CH660" s="34"/>
      <c r="CI660" s="34"/>
      <c r="CJ660" s="34"/>
      <c r="CK660" s="34"/>
      <c r="CL660" s="34"/>
      <c r="CM660" s="34"/>
      <c r="CN660" s="34"/>
      <c r="CO660" s="34"/>
      <c r="CP660" s="34"/>
      <c r="CQ660" s="34"/>
      <c r="CR660" s="34"/>
      <c r="CS660" s="34"/>
      <c r="CT660" s="34"/>
      <c r="CU660" s="34"/>
      <c r="CV660" s="34"/>
      <c r="CW660" s="34"/>
      <c r="CX660" s="34"/>
      <c r="CY660" s="34"/>
      <c r="CZ660" s="34"/>
      <c r="DA660" s="34"/>
      <c r="DB660" s="34"/>
      <c r="DC660" s="34"/>
      <c r="DD660" s="34"/>
      <c r="DE660" s="34"/>
      <c r="DF660" s="34"/>
      <c r="DG660" s="34"/>
      <c r="DH660" s="34"/>
      <c r="DI660" s="34"/>
      <c r="DJ660" s="34"/>
      <c r="DK660" s="34"/>
      <c r="DL660" s="34"/>
      <c r="DM660" s="34"/>
      <c r="DN660" s="34"/>
      <c r="DO660" s="34"/>
      <c r="DP660" s="34"/>
      <c r="DQ660" s="34"/>
      <c r="DR660" s="34"/>
      <c r="DS660" s="34"/>
      <c r="DT660" s="34"/>
      <c r="DU660" s="34"/>
      <c r="DV660" s="34"/>
      <c r="DW660" s="34"/>
      <c r="DX660" s="34"/>
      <c r="DY660" s="34"/>
      <c r="DZ660" s="34"/>
      <c r="EA660" s="34"/>
      <c r="EB660" s="34"/>
      <c r="EC660" s="34"/>
      <c r="ED660" s="34"/>
      <c r="EE660" s="34"/>
      <c r="EF660" s="34"/>
      <c r="EG660" s="34"/>
      <c r="EH660" s="34"/>
      <c r="EI660" s="34"/>
      <c r="EJ660" s="34"/>
      <c r="EK660" s="34"/>
      <c r="EL660" s="34"/>
      <c r="EM660" s="34"/>
      <c r="EN660" s="34"/>
      <c r="EO660" s="34"/>
      <c r="EP660" s="34"/>
      <c r="EQ660" s="34"/>
      <c r="ER660" s="34"/>
      <c r="ES660" s="34"/>
      <c r="ET660" s="34"/>
      <c r="EU660" s="34"/>
      <c r="EV660" s="34"/>
      <c r="EW660" s="34"/>
      <c r="EX660" s="34"/>
      <c r="EY660" s="34"/>
      <c r="EZ660" s="34"/>
      <c r="FA660" s="34"/>
      <c r="FB660" s="34"/>
      <c r="FC660" s="34"/>
      <c r="FD660" s="34"/>
      <c r="FE660" s="34"/>
      <c r="FF660" s="34"/>
      <c r="FG660" s="34"/>
      <c r="FH660" s="34"/>
      <c r="FI660" s="34"/>
      <c r="FJ660" s="34"/>
      <c r="FK660" s="34"/>
      <c r="FL660" s="34"/>
      <c r="FM660" s="34"/>
      <c r="FN660" s="34"/>
      <c r="FO660" s="34"/>
      <c r="FP660" s="34"/>
      <c r="FQ660" s="34"/>
      <c r="FR660" s="34"/>
      <c r="FS660" s="34"/>
      <c r="FT660" s="34"/>
      <c r="FU660" s="34"/>
      <c r="FV660" s="34"/>
      <c r="FW660" s="34"/>
      <c r="FX660" s="34"/>
      <c r="FY660" s="34"/>
      <c r="FZ660" s="34"/>
      <c r="GA660" s="34"/>
      <c r="GB660" s="34"/>
      <c r="GC660" s="34"/>
      <c r="GD660" s="34"/>
      <c r="GE660" s="34"/>
      <c r="GF660" s="34"/>
      <c r="GG660" s="34"/>
      <c r="GH660" s="34"/>
      <c r="GI660" s="34"/>
      <c r="GJ660" s="34"/>
      <c r="GK660" s="34"/>
      <c r="GL660" s="34"/>
      <c r="GM660" s="34"/>
      <c r="GN660" s="34"/>
      <c r="GO660" s="34"/>
      <c r="GP660" s="34"/>
      <c r="GQ660" s="34"/>
      <c r="GR660" s="34"/>
      <c r="GS660" s="34"/>
      <c r="GT660" s="34"/>
      <c r="GU660" s="34"/>
      <c r="GV660" s="34"/>
      <c r="GW660" s="34"/>
      <c r="GX660" s="34"/>
      <c r="GY660" s="34"/>
      <c r="GZ660" s="34"/>
      <c r="HA660" s="34"/>
      <c r="HB660" s="34"/>
      <c r="HC660" s="34"/>
      <c r="HD660" s="34"/>
      <c r="HE660" s="34"/>
      <c r="HF660" s="34"/>
      <c r="HG660" s="34"/>
      <c r="HH660" s="34"/>
      <c r="HI660" s="34"/>
      <c r="HJ660" s="34"/>
      <c r="HK660" s="34"/>
      <c r="HL660" s="34"/>
      <c r="HM660" s="34"/>
      <c r="HN660" s="34"/>
      <c r="HO660" s="34"/>
      <c r="HP660" s="34"/>
      <c r="HQ660" s="34"/>
      <c r="HR660" s="34"/>
      <c r="HS660" s="34"/>
      <c r="HT660" s="34"/>
      <c r="HU660" s="34"/>
      <c r="HV660" s="34"/>
      <c r="HW660" s="34"/>
      <c r="HX660" s="34"/>
      <c r="HY660" s="34"/>
      <c r="HZ660" s="34"/>
      <c r="IA660" s="34"/>
      <c r="IB660" s="34"/>
      <c r="IC660" s="34"/>
      <c r="ID660" s="34"/>
      <c r="IE660" s="34"/>
      <c r="IF660" s="34"/>
      <c r="IG660" s="34"/>
      <c r="IH660" s="34"/>
      <c r="II660" s="34"/>
      <c r="IJ660" s="34"/>
      <c r="IK660" s="34"/>
      <c r="IL660" s="34"/>
      <c r="IM660" s="34"/>
      <c r="IN660" s="34"/>
      <c r="IO660" s="34"/>
      <c r="IP660" s="34"/>
      <c r="IQ660" s="34"/>
      <c r="IR660" s="34"/>
      <c r="IS660" s="34"/>
      <c r="IT660" s="34"/>
      <c r="IU660" s="34"/>
      <c r="IV660" s="34"/>
      <c r="IW660" s="34"/>
      <c r="IX660" s="34"/>
      <c r="IY660" s="34"/>
      <c r="IZ660" s="34"/>
      <c r="JA660" s="34"/>
      <c r="JB660" s="34"/>
      <c r="JC660" s="34"/>
      <c r="JD660" s="34"/>
      <c r="JE660" s="34"/>
      <c r="JF660" s="34"/>
      <c r="JG660" s="34"/>
      <c r="JH660" s="34"/>
      <c r="JI660" s="34"/>
      <c r="JJ660" s="34"/>
      <c r="JK660" s="34"/>
      <c r="JL660" s="34"/>
      <c r="JM660" s="34"/>
      <c r="JN660" s="34"/>
      <c r="JO660" s="34"/>
      <c r="JP660" s="34"/>
      <c r="JQ660" s="34"/>
      <c r="JR660" s="34"/>
      <c r="JS660" s="34"/>
      <c r="JT660" s="34"/>
      <c r="JU660" s="34"/>
      <c r="JV660" s="34"/>
      <c r="JW660" s="34"/>
      <c r="JX660" s="34"/>
      <c r="JY660" s="34"/>
      <c r="JZ660" s="34"/>
      <c r="KA660" s="34"/>
      <c r="KB660" s="34"/>
      <c r="KC660" s="34"/>
      <c r="KD660" s="34"/>
      <c r="KE660" s="34"/>
      <c r="KF660" s="34"/>
      <c r="KG660" s="34"/>
      <c r="KH660" s="34"/>
      <c r="KI660" s="34"/>
      <c r="KJ660" s="34"/>
      <c r="KK660" s="34"/>
      <c r="KL660" s="34"/>
      <c r="KM660" s="34"/>
      <c r="KN660" s="34"/>
      <c r="KO660" s="34"/>
      <c r="KP660" s="34"/>
      <c r="KQ660" s="34"/>
      <c r="KR660" s="34"/>
      <c r="KS660" s="34"/>
      <c r="KT660" s="34"/>
      <c r="KU660" s="34"/>
      <c r="KV660" s="34"/>
      <c r="KW660" s="34"/>
      <c r="KX660" s="34"/>
      <c r="KY660" s="34"/>
      <c r="KZ660" s="34"/>
    </row>
    <row r="661" spans="1:312" s="184" customFormat="1" ht="18" customHeight="1" x14ac:dyDescent="0.25">
      <c r="A661" s="97">
        <v>8</v>
      </c>
      <c r="B661" s="98" t="s">
        <v>1804</v>
      </c>
      <c r="C661" s="98" t="s">
        <v>1797</v>
      </c>
      <c r="D661" s="104">
        <v>1</v>
      </c>
      <c r="E661" s="78">
        <f>IF(AM661+1=13,"GRAD",AM661+1)</f>
        <v>11</v>
      </c>
      <c r="F661" s="100"/>
      <c r="G661" s="80">
        <v>3</v>
      </c>
      <c r="H661" s="81">
        <v>5</v>
      </c>
      <c r="I661" s="82" t="str">
        <f>IF(H661&gt;0,"Y"," ")</f>
        <v>Y</v>
      </c>
      <c r="J661" s="82" t="str">
        <f>IF(H661&gt;0,"Y"," ")</f>
        <v>Y</v>
      </c>
      <c r="K661" s="101">
        <v>1</v>
      </c>
      <c r="L661" s="102">
        <v>118</v>
      </c>
      <c r="M661" s="100"/>
      <c r="N661" s="97"/>
      <c r="O661" s="97"/>
      <c r="P661" s="97"/>
      <c r="Q661" s="97"/>
      <c r="R661" s="97"/>
      <c r="S661" s="97"/>
      <c r="T661" s="20">
        <f>IF(G661=6,$E$12,IF(G661=5,$E$13,IF(G661=4,$E$14,IF(G661=3,$E$15,IF(G661=2,$E$16,IF(G661=1,$E$17,IF(G661=7,$E$11," ")))))))</f>
        <v>30</v>
      </c>
      <c r="U661" s="23">
        <f>IF(G661=6,$U$12,IF(G661=5,$U$13,IF(G661=4,$U$14,IF(G661=3,$U$15,IF(G661=2,$U$16,IF(G661=1,$U$17,IF(G661=7,$U$11," ")))))))</f>
        <v>75</v>
      </c>
      <c r="V661" s="100"/>
      <c r="W661" s="97"/>
      <c r="X661" s="97"/>
      <c r="Y661" s="80"/>
      <c r="Z661" s="80"/>
      <c r="AA661" s="98" t="s">
        <v>70</v>
      </c>
      <c r="AB661" s="86" t="s">
        <v>1798</v>
      </c>
      <c r="AC661" s="34"/>
      <c r="AD661" s="34"/>
      <c r="AE661" s="34"/>
      <c r="AF661" s="34"/>
      <c r="AG661" s="34"/>
      <c r="AH661" s="34"/>
      <c r="AI661" s="34"/>
      <c r="AJ661" s="34"/>
      <c r="AK661" s="34"/>
      <c r="AL661" s="34"/>
      <c r="AM661" s="105">
        <v>10</v>
      </c>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c r="GO661" s="3"/>
      <c r="GP661" s="3"/>
      <c r="GQ661" s="3"/>
      <c r="GR661" s="3"/>
      <c r="GS661" s="3"/>
      <c r="GT661" s="3"/>
      <c r="GU661" s="3"/>
      <c r="GV661" s="3"/>
      <c r="GW661" s="3"/>
      <c r="GX661" s="3"/>
      <c r="GY661" s="3"/>
      <c r="GZ661" s="3"/>
      <c r="HA661" s="3"/>
      <c r="HB661" s="3"/>
      <c r="HC661" s="3"/>
      <c r="HD661" s="3"/>
      <c r="HE661" s="3"/>
      <c r="HF661" s="3"/>
      <c r="HG661" s="3"/>
      <c r="HH661" s="3"/>
      <c r="HI661" s="3"/>
      <c r="HJ661" s="3"/>
      <c r="HK661" s="3"/>
      <c r="HL661" s="3"/>
      <c r="HM661" s="3"/>
      <c r="HN661" s="3"/>
      <c r="HO661" s="3"/>
      <c r="HP661" s="3"/>
      <c r="HQ661" s="3"/>
      <c r="HR661" s="3"/>
      <c r="HS661" s="3"/>
      <c r="HT661" s="3"/>
      <c r="HU661" s="3"/>
      <c r="HV661" s="3"/>
      <c r="HW661" s="3"/>
      <c r="HX661" s="3"/>
      <c r="HY661" s="3"/>
      <c r="HZ661" s="3"/>
      <c r="IA661" s="3"/>
      <c r="IB661" s="3"/>
      <c r="IC661" s="3"/>
      <c r="ID661" s="3"/>
      <c r="IE661" s="3"/>
      <c r="IF661" s="3"/>
      <c r="IG661" s="3"/>
      <c r="IH661" s="3"/>
      <c r="II661" s="3"/>
      <c r="IJ661" s="3"/>
      <c r="IK661" s="3"/>
      <c r="IL661" s="3"/>
      <c r="IM661" s="3"/>
      <c r="IN661" s="3"/>
      <c r="IO661" s="3"/>
      <c r="IP661" s="3"/>
      <c r="IQ661" s="3"/>
      <c r="IR661" s="3"/>
      <c r="IS661" s="3"/>
      <c r="IT661" s="3"/>
      <c r="IU661" s="3"/>
      <c r="IV661" s="3"/>
      <c r="IW661" s="3"/>
      <c r="IX661" s="3"/>
      <c r="IY661" s="3"/>
      <c r="IZ661" s="3"/>
      <c r="JA661" s="3"/>
      <c r="JB661" s="3"/>
      <c r="JC661" s="3"/>
      <c r="JD661" s="3"/>
      <c r="JE661" s="3"/>
      <c r="JF661" s="3"/>
      <c r="JG661" s="3"/>
      <c r="JH661" s="3"/>
      <c r="JI661" s="3"/>
      <c r="JJ661" s="3"/>
      <c r="JK661" s="3"/>
      <c r="JL661" s="3"/>
      <c r="JM661" s="3"/>
      <c r="JN661" s="3"/>
      <c r="JO661" s="3"/>
      <c r="JP661" s="3"/>
      <c r="JQ661" s="3"/>
      <c r="JR661" s="3"/>
      <c r="JS661" s="3"/>
      <c r="JT661" s="3"/>
      <c r="JU661" s="3"/>
      <c r="JV661" s="3"/>
      <c r="JW661" s="3"/>
      <c r="JX661" s="3"/>
      <c r="JY661" s="3"/>
      <c r="JZ661" s="3"/>
      <c r="KA661" s="3"/>
      <c r="KB661" s="3"/>
      <c r="KC661" s="3"/>
      <c r="KD661" s="3"/>
      <c r="KE661" s="3"/>
      <c r="KF661" s="3"/>
      <c r="KG661" s="3"/>
      <c r="KH661" s="3"/>
      <c r="KI661" s="3"/>
      <c r="KJ661" s="3"/>
      <c r="KK661" s="3"/>
      <c r="KL661" s="3"/>
      <c r="KM661" s="3"/>
      <c r="KN661" s="3"/>
      <c r="KO661" s="3"/>
      <c r="KP661" s="3"/>
      <c r="KQ661" s="3"/>
      <c r="KR661" s="3"/>
      <c r="KS661" s="3"/>
      <c r="KT661" s="3"/>
      <c r="KU661" s="3"/>
      <c r="KV661" s="3"/>
      <c r="KW661" s="3"/>
      <c r="KX661" s="3"/>
      <c r="KY661" s="3"/>
      <c r="KZ661" s="3"/>
    </row>
    <row r="662" spans="1:312" s="184" customFormat="1" ht="18" customHeight="1" x14ac:dyDescent="0.25">
      <c r="A662" s="97">
        <v>8</v>
      </c>
      <c r="B662" s="98" t="s">
        <v>1805</v>
      </c>
      <c r="C662" s="98" t="s">
        <v>1806</v>
      </c>
      <c r="D662" s="104">
        <v>1</v>
      </c>
      <c r="E662" s="78">
        <f>IF(AM662+1=13,"GRAD",AM662+1)</f>
        <v>12</v>
      </c>
      <c r="F662" s="100"/>
      <c r="G662" s="80">
        <v>4</v>
      </c>
      <c r="H662" s="81">
        <v>8</v>
      </c>
      <c r="I662" s="82" t="str">
        <f>IF(H662&gt;0,"Y"," ")</f>
        <v>Y</v>
      </c>
      <c r="J662" s="82" t="str">
        <f>IF(H662&gt;0,"Y"," ")</f>
        <v>Y</v>
      </c>
      <c r="K662" s="101">
        <v>2</v>
      </c>
      <c r="L662" s="102">
        <v>118</v>
      </c>
      <c r="M662" s="100"/>
      <c r="N662" s="97"/>
      <c r="O662" s="97"/>
      <c r="P662" s="97"/>
      <c r="Q662" s="97"/>
      <c r="R662" s="97"/>
      <c r="S662" s="97"/>
      <c r="T662" s="20">
        <f>IF(G662=6,$E$12,IF(G662=5,$E$13,IF(G662=4,$E$14,IF(G662=3,$E$15,IF(G662=2,$E$16,IF(G662=1,$E$17,IF(G662=7,$E$11," ")))))))</f>
        <v>26</v>
      </c>
      <c r="U662" s="23">
        <f>IF(G662=6,$U$12,IF(G662=5,$U$13,IF(G662=4,$U$14,IF(G662=3,$U$15,IF(G662=2,$U$16,IF(G662=1,$U$17,IF(G662=7,$U$11," ")))))))</f>
        <v>60</v>
      </c>
      <c r="V662" s="100"/>
      <c r="W662" s="97"/>
      <c r="X662" s="97"/>
      <c r="Y662" s="80"/>
      <c r="Z662" s="80"/>
      <c r="AA662" s="98" t="s">
        <v>623</v>
      </c>
      <c r="AB662" s="86" t="s">
        <v>1807</v>
      </c>
      <c r="AC662" s="34"/>
      <c r="AD662" s="34"/>
      <c r="AE662" s="34"/>
      <c r="AF662" s="34"/>
      <c r="AG662" s="34"/>
      <c r="AH662" s="34"/>
      <c r="AI662" s="34"/>
      <c r="AJ662" s="34"/>
      <c r="AK662" s="34"/>
      <c r="AL662" s="34"/>
      <c r="AM662" s="105">
        <v>11</v>
      </c>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c r="GO662" s="3"/>
      <c r="GP662" s="3"/>
      <c r="GQ662" s="3"/>
      <c r="GR662" s="3"/>
      <c r="GS662" s="3"/>
      <c r="GT662" s="3"/>
      <c r="GU662" s="3"/>
      <c r="GV662" s="3"/>
      <c r="GW662" s="3"/>
      <c r="GX662" s="3"/>
      <c r="GY662" s="3"/>
      <c r="GZ662" s="3"/>
      <c r="HA662" s="3"/>
      <c r="HB662" s="3"/>
      <c r="HC662" s="3"/>
      <c r="HD662" s="3"/>
      <c r="HE662" s="3"/>
      <c r="HF662" s="3"/>
      <c r="HG662" s="3"/>
      <c r="HH662" s="3"/>
      <c r="HI662" s="3"/>
      <c r="HJ662" s="3"/>
      <c r="HK662" s="3"/>
      <c r="HL662" s="3"/>
      <c r="HM662" s="3"/>
      <c r="HN662" s="3"/>
      <c r="HO662" s="3"/>
      <c r="HP662" s="3"/>
      <c r="HQ662" s="3"/>
      <c r="HR662" s="3"/>
      <c r="HS662" s="3"/>
      <c r="HT662" s="3"/>
      <c r="HU662" s="3"/>
      <c r="HV662" s="3"/>
      <c r="HW662" s="3"/>
      <c r="HX662" s="3"/>
      <c r="HY662" s="3"/>
      <c r="HZ662" s="3"/>
      <c r="IA662" s="3"/>
      <c r="IB662" s="3"/>
      <c r="IC662" s="3"/>
      <c r="ID662" s="3"/>
      <c r="IE662" s="3"/>
      <c r="IF662" s="3"/>
      <c r="IG662" s="3"/>
      <c r="IH662" s="3"/>
      <c r="II662" s="3"/>
      <c r="IJ662" s="3"/>
      <c r="IK662" s="3"/>
      <c r="IL662" s="3"/>
      <c r="IM662" s="3"/>
      <c r="IN662" s="3"/>
      <c r="IO662" s="3"/>
      <c r="IP662" s="3"/>
      <c r="IQ662" s="3"/>
      <c r="IR662" s="3"/>
      <c r="IS662" s="3"/>
      <c r="IT662" s="3"/>
      <c r="IU662" s="3"/>
      <c r="IV662" s="3"/>
      <c r="IW662" s="3"/>
      <c r="IX662" s="3"/>
      <c r="IY662" s="3"/>
      <c r="IZ662" s="3"/>
      <c r="JA662" s="3"/>
      <c r="JB662" s="3"/>
      <c r="JC662" s="3"/>
      <c r="JD662" s="3"/>
      <c r="JE662" s="3"/>
      <c r="JF662" s="3"/>
      <c r="JG662" s="3"/>
      <c r="JH662" s="3"/>
      <c r="JI662" s="3"/>
      <c r="JJ662" s="3"/>
      <c r="JK662" s="3"/>
      <c r="JL662" s="3"/>
      <c r="JM662" s="3"/>
      <c r="JN662" s="3"/>
      <c r="JO662" s="3"/>
      <c r="JP662" s="3"/>
      <c r="JQ662" s="3"/>
      <c r="JR662" s="3"/>
      <c r="JS662" s="3"/>
      <c r="JT662" s="3"/>
      <c r="JU662" s="3"/>
      <c r="JV662" s="3"/>
      <c r="JW662" s="3"/>
      <c r="JX662" s="3"/>
      <c r="JY662" s="3"/>
      <c r="JZ662" s="3"/>
      <c r="KA662" s="3"/>
      <c r="KB662" s="3"/>
      <c r="KC662" s="3"/>
      <c r="KD662" s="3"/>
      <c r="KE662" s="3"/>
      <c r="KF662" s="3"/>
      <c r="KG662" s="3"/>
      <c r="KH662" s="3"/>
      <c r="KI662" s="3"/>
      <c r="KJ662" s="3"/>
      <c r="KK662" s="3"/>
      <c r="KL662" s="3"/>
      <c r="KM662" s="3"/>
      <c r="KN662" s="3"/>
      <c r="KO662" s="3"/>
      <c r="KP662" s="3"/>
      <c r="KQ662" s="3"/>
      <c r="KR662" s="3"/>
      <c r="KS662" s="3"/>
      <c r="KT662" s="3"/>
      <c r="KU662" s="3"/>
      <c r="KV662" s="3"/>
      <c r="KW662" s="3"/>
      <c r="KX662" s="3"/>
      <c r="KY662" s="3"/>
      <c r="KZ662" s="3"/>
    </row>
    <row r="663" spans="1:312" s="184" customFormat="1" ht="18" customHeight="1" x14ac:dyDescent="0.25">
      <c r="A663" s="97">
        <v>8</v>
      </c>
      <c r="B663" s="98" t="s">
        <v>1808</v>
      </c>
      <c r="C663" s="98" t="s">
        <v>1809</v>
      </c>
      <c r="D663" s="104">
        <v>1</v>
      </c>
      <c r="E663" s="78">
        <f>IF(AM663+1=13,"GRAD",AM663+1)</f>
        <v>10</v>
      </c>
      <c r="F663" s="100"/>
      <c r="G663" s="80"/>
      <c r="H663" s="89">
        <v>20</v>
      </c>
      <c r="I663" s="82" t="str">
        <f>IF(H663&gt;0,"Y"," ")</f>
        <v>Y</v>
      </c>
      <c r="J663" s="82" t="str">
        <f>IF(H663&gt;0,"Y"," ")</f>
        <v>Y</v>
      </c>
      <c r="K663" s="101">
        <v>3</v>
      </c>
      <c r="L663" s="102">
        <v>118</v>
      </c>
      <c r="M663" s="100"/>
      <c r="N663" s="97"/>
      <c r="O663" s="97"/>
      <c r="P663" s="97"/>
      <c r="Q663" s="97"/>
      <c r="R663" s="97"/>
      <c r="S663" s="97"/>
      <c r="T663" s="20" t="str">
        <f>IF(G663=6,$E$12,IF(G663=5,$E$13,IF(G663=4,$E$14,IF(G663=3,$E$15,IF(G663=2,$E$16,IF(G663=1,$E$17,IF(G663=7,$E$11," ")))))))</f>
        <v xml:space="preserve"> </v>
      </c>
      <c r="U663" s="23" t="str">
        <f>IF(G663=6,$U$12,IF(G663=5,$U$13,IF(G663=4,$U$14,IF(G663=3,$U$15,IF(G663=2,$U$16,IF(G663=1,$U$17,IF(G663=7,$U$11," ")))))))</f>
        <v xml:space="preserve"> </v>
      </c>
      <c r="V663" s="100"/>
      <c r="W663" s="97"/>
      <c r="X663" s="97"/>
      <c r="Y663" s="80"/>
      <c r="Z663" s="80"/>
      <c r="AA663" s="98" t="s">
        <v>142</v>
      </c>
      <c r="AB663" s="86" t="s">
        <v>1810</v>
      </c>
      <c r="AC663" s="34"/>
      <c r="AD663" s="34"/>
      <c r="AE663" s="34"/>
      <c r="AF663" s="34"/>
      <c r="AG663" s="34"/>
      <c r="AH663" s="34"/>
      <c r="AI663" s="34"/>
      <c r="AJ663" s="34"/>
      <c r="AK663" s="34"/>
      <c r="AL663" s="3"/>
      <c r="AM663" s="105">
        <v>9</v>
      </c>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c r="GO663" s="3"/>
      <c r="GP663" s="3"/>
      <c r="GQ663" s="3"/>
      <c r="GR663" s="3"/>
      <c r="GS663" s="3"/>
      <c r="GT663" s="3"/>
      <c r="GU663" s="3"/>
      <c r="GV663" s="3"/>
      <c r="GW663" s="3"/>
      <c r="GX663" s="3"/>
      <c r="GY663" s="3"/>
      <c r="GZ663" s="3"/>
      <c r="HA663" s="3"/>
      <c r="HB663" s="3"/>
      <c r="HC663" s="3"/>
      <c r="HD663" s="3"/>
      <c r="HE663" s="3"/>
      <c r="HF663" s="3"/>
      <c r="HG663" s="3"/>
      <c r="HH663" s="3"/>
      <c r="HI663" s="3"/>
      <c r="HJ663" s="3"/>
      <c r="HK663" s="3"/>
      <c r="HL663" s="3"/>
      <c r="HM663" s="3"/>
      <c r="HN663" s="3"/>
      <c r="HO663" s="3"/>
      <c r="HP663" s="3"/>
      <c r="HQ663" s="3"/>
      <c r="HR663" s="3"/>
      <c r="HS663" s="3"/>
      <c r="HT663" s="3"/>
      <c r="HU663" s="3"/>
      <c r="HV663" s="3"/>
      <c r="HW663" s="3"/>
      <c r="HX663" s="3"/>
      <c r="HY663" s="3"/>
      <c r="HZ663" s="3"/>
      <c r="IA663" s="3"/>
      <c r="IB663" s="3"/>
      <c r="IC663" s="3"/>
      <c r="ID663" s="3"/>
      <c r="IE663" s="3"/>
      <c r="IF663" s="3"/>
      <c r="IG663" s="3"/>
      <c r="IH663" s="3"/>
      <c r="II663" s="3"/>
      <c r="IJ663" s="3"/>
      <c r="IK663" s="3"/>
      <c r="IL663" s="3"/>
      <c r="IM663" s="3"/>
      <c r="IN663" s="3"/>
      <c r="IO663" s="3"/>
      <c r="IP663" s="3"/>
      <c r="IQ663" s="3"/>
      <c r="IR663" s="3"/>
      <c r="IS663" s="3"/>
      <c r="IT663" s="3"/>
      <c r="IU663" s="3"/>
      <c r="IV663" s="3"/>
      <c r="IW663" s="3"/>
      <c r="IX663" s="3"/>
      <c r="IY663" s="3"/>
      <c r="IZ663" s="3"/>
      <c r="JA663" s="3"/>
      <c r="JB663" s="3"/>
      <c r="JC663" s="3"/>
      <c r="JD663" s="3"/>
      <c r="JE663" s="3"/>
      <c r="JF663" s="3"/>
      <c r="JG663" s="3"/>
      <c r="JH663" s="3"/>
      <c r="JI663" s="3"/>
      <c r="JJ663" s="3"/>
      <c r="JK663" s="3"/>
      <c r="JL663" s="3"/>
      <c r="JM663" s="3"/>
      <c r="JN663" s="3"/>
      <c r="JO663" s="3"/>
      <c r="JP663" s="3"/>
      <c r="JQ663" s="3"/>
      <c r="JR663" s="3"/>
      <c r="JS663" s="3"/>
      <c r="JT663" s="3"/>
      <c r="JU663" s="3"/>
      <c r="JV663" s="3"/>
      <c r="JW663" s="3"/>
      <c r="JX663" s="3"/>
      <c r="JY663" s="3"/>
      <c r="JZ663" s="3"/>
      <c r="KA663" s="3"/>
      <c r="KB663" s="3"/>
      <c r="KC663" s="3"/>
      <c r="KD663" s="3"/>
      <c r="KE663" s="3"/>
      <c r="KF663" s="3"/>
      <c r="KG663" s="3"/>
      <c r="KH663" s="3"/>
      <c r="KI663" s="3"/>
      <c r="KJ663" s="3"/>
      <c r="KK663" s="3"/>
      <c r="KL663" s="3"/>
      <c r="KM663" s="3"/>
      <c r="KN663" s="3"/>
      <c r="KO663" s="3"/>
      <c r="KP663" s="3"/>
      <c r="KQ663" s="3"/>
      <c r="KR663" s="3"/>
      <c r="KS663" s="3"/>
      <c r="KT663" s="3"/>
      <c r="KU663" s="3"/>
      <c r="KV663" s="3"/>
      <c r="KW663" s="3"/>
      <c r="KX663" s="3"/>
      <c r="KY663" s="3"/>
      <c r="KZ663" s="3"/>
    </row>
    <row r="664" spans="1:312" s="184" customFormat="1" ht="18" customHeight="1" x14ac:dyDescent="0.25">
      <c r="A664" s="97">
        <v>8</v>
      </c>
      <c r="B664" s="98" t="s">
        <v>1811</v>
      </c>
      <c r="C664" s="98" t="s">
        <v>1787</v>
      </c>
      <c r="D664" s="104">
        <v>1</v>
      </c>
      <c r="E664" s="78">
        <f>IF(AM664+1=13,"GRAD",AM664+1)</f>
        <v>11</v>
      </c>
      <c r="F664" s="100"/>
      <c r="G664" s="80"/>
      <c r="H664" s="81"/>
      <c r="I664" s="82" t="str">
        <f>IF(H664&gt;0,"Y"," ")</f>
        <v xml:space="preserve"> </v>
      </c>
      <c r="J664" s="82" t="str">
        <f>IF(H664&gt;0,"Y"," ")</f>
        <v xml:space="preserve"> </v>
      </c>
      <c r="K664" s="101">
        <v>4</v>
      </c>
      <c r="L664" s="102">
        <v>118</v>
      </c>
      <c r="M664" s="100"/>
      <c r="N664" s="97"/>
      <c r="O664" s="97"/>
      <c r="P664" s="97"/>
      <c r="Q664" s="97"/>
      <c r="R664" s="97"/>
      <c r="S664" s="97"/>
      <c r="T664" s="20" t="str">
        <f>IF(G664=6,$E$12,IF(G664=5,$E$13,IF(G664=4,$E$14,IF(G664=3,$E$15,IF(G664=2,$E$16,IF(G664=1,$E$17,IF(G664=7,$E$11," ")))))))</f>
        <v xml:space="preserve"> </v>
      </c>
      <c r="U664" s="23" t="str">
        <f>IF(G664=6,$U$12,IF(G664=5,$U$13,IF(G664=4,$U$14,IF(G664=3,$U$15,IF(G664=2,$U$16,IF(G664=1,$U$17,IF(G664=7,$U$11," ")))))))</f>
        <v xml:space="preserve"> </v>
      </c>
      <c r="V664" s="100"/>
      <c r="W664" s="97"/>
      <c r="X664" s="97"/>
      <c r="Y664" s="80"/>
      <c r="Z664" s="80"/>
      <c r="AA664" s="98" t="s">
        <v>1812</v>
      </c>
      <c r="AB664" s="86" t="s">
        <v>437</v>
      </c>
      <c r="AC664" s="34"/>
      <c r="AD664" s="34"/>
      <c r="AE664" s="34"/>
      <c r="AF664" s="34"/>
      <c r="AG664" s="34"/>
      <c r="AH664" s="34"/>
      <c r="AI664" s="34"/>
      <c r="AJ664" s="34"/>
      <c r="AK664" s="34"/>
      <c r="AL664" s="3"/>
      <c r="AM664" s="105">
        <v>10</v>
      </c>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c r="GO664" s="3"/>
      <c r="GP664" s="3"/>
      <c r="GQ664" s="3"/>
      <c r="GR664" s="3"/>
      <c r="GS664" s="3"/>
      <c r="GT664" s="3"/>
      <c r="GU664" s="3"/>
      <c r="GV664" s="3"/>
      <c r="GW664" s="3"/>
      <c r="GX664" s="3"/>
      <c r="GY664" s="3"/>
      <c r="GZ664" s="3"/>
      <c r="HA664" s="3"/>
      <c r="HB664" s="3"/>
      <c r="HC664" s="3"/>
      <c r="HD664" s="3"/>
      <c r="HE664" s="3"/>
      <c r="HF664" s="3"/>
      <c r="HG664" s="3"/>
      <c r="HH664" s="3"/>
      <c r="HI664" s="3"/>
      <c r="HJ664" s="3"/>
      <c r="HK664" s="3"/>
      <c r="HL664" s="3"/>
      <c r="HM664" s="3"/>
      <c r="HN664" s="3"/>
      <c r="HO664" s="3"/>
      <c r="HP664" s="3"/>
      <c r="HQ664" s="3"/>
      <c r="HR664" s="3"/>
      <c r="HS664" s="3"/>
      <c r="HT664" s="3"/>
      <c r="HU664" s="3"/>
      <c r="HV664" s="3"/>
      <c r="HW664" s="3"/>
      <c r="HX664" s="3"/>
      <c r="HY664" s="3"/>
      <c r="HZ664" s="3"/>
      <c r="IA664" s="3"/>
      <c r="IB664" s="3"/>
      <c r="IC664" s="3"/>
      <c r="ID664" s="3"/>
      <c r="IE664" s="3"/>
      <c r="IF664" s="3"/>
      <c r="IG664" s="3"/>
      <c r="IH664" s="3"/>
      <c r="II664" s="3"/>
      <c r="IJ664" s="3"/>
      <c r="IK664" s="3"/>
      <c r="IL664" s="3"/>
      <c r="IM664" s="3"/>
      <c r="IN664" s="3"/>
      <c r="IO664" s="3"/>
      <c r="IP664" s="3"/>
      <c r="IQ664" s="3"/>
      <c r="IR664" s="3"/>
      <c r="IS664" s="3"/>
      <c r="IT664" s="3"/>
      <c r="IU664" s="3"/>
      <c r="IV664" s="3"/>
      <c r="IW664" s="3"/>
      <c r="IX664" s="3"/>
      <c r="IY664" s="3"/>
      <c r="IZ664" s="3"/>
      <c r="JA664" s="3"/>
      <c r="JB664" s="3"/>
      <c r="JC664" s="3"/>
      <c r="JD664" s="3"/>
      <c r="JE664" s="3"/>
      <c r="JF664" s="3"/>
      <c r="JG664" s="3"/>
      <c r="JH664" s="3"/>
      <c r="JI664" s="3"/>
      <c r="JJ664" s="3"/>
      <c r="JK664" s="3"/>
      <c r="JL664" s="3"/>
      <c r="JM664" s="3"/>
      <c r="JN664" s="3"/>
      <c r="JO664" s="3"/>
      <c r="JP664" s="3"/>
      <c r="JQ664" s="3"/>
      <c r="JR664" s="3"/>
      <c r="JS664" s="3"/>
      <c r="JT664" s="3"/>
      <c r="JU664" s="3"/>
      <c r="JV664" s="3"/>
      <c r="JW664" s="3"/>
      <c r="JX664" s="3"/>
      <c r="JY664" s="3"/>
      <c r="JZ664" s="3"/>
      <c r="KA664" s="3"/>
      <c r="KB664" s="3"/>
      <c r="KC664" s="3"/>
      <c r="KD664" s="3"/>
      <c r="KE664" s="3"/>
      <c r="KF664" s="3"/>
      <c r="KG664" s="3"/>
      <c r="KH664" s="3"/>
      <c r="KI664" s="3"/>
      <c r="KJ664" s="3"/>
      <c r="KK664" s="3"/>
      <c r="KL664" s="3"/>
      <c r="KM664" s="3"/>
      <c r="KN664" s="3"/>
      <c r="KO664" s="3"/>
      <c r="KP664" s="3"/>
      <c r="KQ664" s="3"/>
      <c r="KR664" s="3"/>
      <c r="KS664" s="3"/>
      <c r="KT664" s="3"/>
      <c r="KU664" s="3"/>
      <c r="KV664" s="3"/>
      <c r="KW664" s="3"/>
      <c r="KX664" s="3"/>
      <c r="KY664" s="3"/>
      <c r="KZ664" s="3"/>
    </row>
    <row r="665" spans="1:312" s="184" customFormat="1" ht="18" customHeight="1" x14ac:dyDescent="0.25">
      <c r="A665" s="97">
        <v>8</v>
      </c>
      <c r="B665" s="98" t="s">
        <v>1814</v>
      </c>
      <c r="C665" s="98" t="s">
        <v>1790</v>
      </c>
      <c r="D665" s="104">
        <v>1</v>
      </c>
      <c r="E665" s="78">
        <f>IF(AM665+1=13,"GRAD",AM665+1)</f>
        <v>12</v>
      </c>
      <c r="F665" s="100"/>
      <c r="G665" s="80"/>
      <c r="H665" s="81"/>
      <c r="I665" s="82" t="str">
        <f>IF(H665&gt;0,"Y"," ")</f>
        <v xml:space="preserve"> </v>
      </c>
      <c r="J665" s="82" t="str">
        <f>IF(H665&gt;0,"Y"," ")</f>
        <v xml:space="preserve"> </v>
      </c>
      <c r="K665" s="101">
        <v>6</v>
      </c>
      <c r="L665" s="102">
        <v>118</v>
      </c>
      <c r="M665" s="100"/>
      <c r="N665" s="97"/>
      <c r="O665" s="97"/>
      <c r="P665" s="97"/>
      <c r="Q665" s="97"/>
      <c r="R665" s="97"/>
      <c r="S665" s="97"/>
      <c r="T665" s="20" t="str">
        <f>IF(G665=6,$E$12,IF(G665=5,$E$13,IF(G665=4,$E$14,IF(G665=3,$E$15,IF(G665=2,$E$16,IF(G665=1,$E$17,IF(G665=7,$E$11," ")))))))</f>
        <v xml:space="preserve"> </v>
      </c>
      <c r="U665" s="23" t="str">
        <f>IF(G665=6,$U$12,IF(G665=5,$U$13,IF(G665=4,$U$14,IF(G665=3,$U$15,IF(G665=2,$U$16,IF(G665=1,$U$17,IF(G665=7,$U$11," ")))))))</f>
        <v xml:space="preserve"> </v>
      </c>
      <c r="V665" s="100"/>
      <c r="W665" s="97"/>
      <c r="X665" s="97"/>
      <c r="Y665" s="80"/>
      <c r="Z665" s="80"/>
      <c r="AA665" s="98" t="s">
        <v>224</v>
      </c>
      <c r="AB665" s="87" t="s">
        <v>1791</v>
      </c>
      <c r="AC665" s="88"/>
      <c r="AD665" s="88"/>
      <c r="AE665" s="88"/>
      <c r="AF665" s="88"/>
      <c r="AG665" s="186"/>
      <c r="AH665" s="186"/>
      <c r="AI665" s="186"/>
      <c r="AJ665" s="186"/>
      <c r="AK665" s="186"/>
      <c r="AL665" s="186"/>
      <c r="AM665" s="105">
        <v>11</v>
      </c>
      <c r="AN665" s="34"/>
      <c r="AO665" s="34"/>
      <c r="AP665" s="34"/>
      <c r="AQ665" s="34"/>
      <c r="AR665" s="34"/>
      <c r="AS665" s="34"/>
      <c r="AT665" s="34"/>
      <c r="AU665" s="34"/>
      <c r="AV665" s="34"/>
      <c r="AW665" s="34"/>
      <c r="AX665" s="34"/>
      <c r="AY665" s="34"/>
      <c r="AZ665" s="34"/>
      <c r="BA665" s="34"/>
      <c r="BB665" s="34"/>
      <c r="BC665" s="34"/>
      <c r="BD665" s="34"/>
      <c r="BE665" s="34"/>
      <c r="BF665" s="34"/>
      <c r="BG665" s="34"/>
      <c r="BH665" s="34"/>
      <c r="BI665" s="34"/>
      <c r="BJ665" s="34"/>
      <c r="BK665" s="34"/>
      <c r="BL665" s="34"/>
      <c r="BM665" s="34"/>
      <c r="BN665" s="34"/>
      <c r="BO665" s="34"/>
      <c r="BP665" s="34"/>
      <c r="BQ665" s="34"/>
      <c r="BR665" s="34"/>
      <c r="BS665" s="34"/>
      <c r="BT665" s="34"/>
      <c r="BU665" s="34"/>
      <c r="BV665" s="34"/>
      <c r="BW665" s="34"/>
      <c r="BX665" s="34"/>
      <c r="BY665" s="34"/>
      <c r="BZ665" s="34"/>
      <c r="CA665" s="34"/>
      <c r="CB665" s="34"/>
      <c r="CC665" s="34"/>
      <c r="CD665" s="34"/>
      <c r="CE665" s="34"/>
      <c r="CF665" s="34"/>
      <c r="CG665" s="34"/>
      <c r="CH665" s="34"/>
      <c r="CI665" s="34"/>
      <c r="CJ665" s="34"/>
      <c r="CK665" s="34"/>
      <c r="CL665" s="34"/>
      <c r="CM665" s="34"/>
      <c r="CN665" s="34"/>
      <c r="CO665" s="34"/>
      <c r="CP665" s="34"/>
      <c r="CQ665" s="34"/>
      <c r="CR665" s="34"/>
      <c r="CS665" s="34"/>
      <c r="CT665" s="34"/>
      <c r="CU665" s="34"/>
      <c r="CV665" s="34"/>
      <c r="CW665" s="34"/>
      <c r="CX665" s="34"/>
      <c r="CY665" s="34"/>
      <c r="CZ665" s="34"/>
      <c r="DA665" s="34"/>
      <c r="DB665" s="34"/>
      <c r="DC665" s="34"/>
      <c r="DD665" s="34"/>
      <c r="DE665" s="34"/>
      <c r="DF665" s="34"/>
      <c r="DG665" s="34"/>
      <c r="DH665" s="34"/>
      <c r="DI665" s="34"/>
      <c r="DJ665" s="34"/>
      <c r="DK665" s="34"/>
      <c r="DL665" s="34"/>
      <c r="DM665" s="34"/>
      <c r="DN665" s="34"/>
      <c r="DO665" s="34"/>
      <c r="DP665" s="34"/>
    </row>
    <row r="666" spans="1:312" s="184" customFormat="1" ht="18" customHeight="1" x14ac:dyDescent="0.25">
      <c r="A666" s="97">
        <v>8</v>
      </c>
      <c r="B666" s="98" t="s">
        <v>1815</v>
      </c>
      <c r="C666" s="98" t="s">
        <v>1797</v>
      </c>
      <c r="D666" s="104">
        <v>1</v>
      </c>
      <c r="E666" s="78">
        <f>IF(AM666+1=13,"GRAD",AM666+1)</f>
        <v>12</v>
      </c>
      <c r="F666" s="100"/>
      <c r="G666" s="80"/>
      <c r="H666" s="81">
        <v>10</v>
      </c>
      <c r="I666" s="82" t="str">
        <f>IF(H666&gt;0,"Y"," ")</f>
        <v>Y</v>
      </c>
      <c r="J666" s="82" t="str">
        <f>IF(H666&gt;0,"Y"," ")</f>
        <v>Y</v>
      </c>
      <c r="K666" s="101">
        <v>1</v>
      </c>
      <c r="L666" s="102">
        <v>126</v>
      </c>
      <c r="M666" s="100"/>
      <c r="N666" s="97"/>
      <c r="O666" s="97"/>
      <c r="P666" s="97"/>
      <c r="Q666" s="97"/>
      <c r="R666" s="97"/>
      <c r="S666" s="97"/>
      <c r="T666" s="20" t="str">
        <f>IF(G666=6,$E$12,IF(G666=5,$E$13,IF(G666=4,$E$14,IF(G666=3,$E$15,IF(G666=2,$E$16,IF(G666=1,$E$17,IF(G666=7,$E$11," ")))))))</f>
        <v xml:space="preserve"> </v>
      </c>
      <c r="U666" s="23" t="str">
        <f>IF(G666=6,$U$12,IF(G666=5,$U$13,IF(G666=4,$U$14,IF(G666=3,$U$15,IF(G666=2,$U$16,IF(G666=1,$U$17,IF(G666=7,$U$11," ")))))))</f>
        <v xml:space="preserve"> </v>
      </c>
      <c r="V666" s="100"/>
      <c r="W666" s="97"/>
      <c r="X666" s="97"/>
      <c r="Y666" s="80"/>
      <c r="Z666" s="80"/>
      <c r="AA666" s="98" t="s">
        <v>53</v>
      </c>
      <c r="AB666" s="86" t="s">
        <v>1816</v>
      </c>
      <c r="AC666" s="34"/>
      <c r="AD666" s="34"/>
      <c r="AE666" s="34"/>
      <c r="AF666" s="34"/>
      <c r="AG666" s="34"/>
      <c r="AH666" s="34"/>
      <c r="AI666" s="34"/>
      <c r="AJ666" s="34"/>
      <c r="AK666" s="34"/>
      <c r="AL666" s="34"/>
      <c r="AM666" s="105">
        <v>11</v>
      </c>
      <c r="AN666" s="34"/>
      <c r="AO666" s="34"/>
      <c r="AP666" s="34"/>
      <c r="AQ666" s="34"/>
      <c r="AR666" s="34"/>
      <c r="AS666" s="34"/>
      <c r="AT666" s="34"/>
      <c r="AU666" s="34"/>
      <c r="AV666" s="34"/>
      <c r="AW666" s="34"/>
      <c r="AX666" s="34"/>
      <c r="AY666" s="34"/>
      <c r="AZ666" s="34"/>
      <c r="BA666" s="34"/>
      <c r="BB666" s="34"/>
      <c r="BC666" s="34"/>
      <c r="BD666" s="34"/>
      <c r="BE666" s="34"/>
      <c r="BF666" s="34"/>
      <c r="BG666" s="34"/>
      <c r="BH666" s="34"/>
      <c r="BI666" s="34"/>
      <c r="BJ666" s="34"/>
      <c r="BK666" s="34"/>
      <c r="BL666" s="34"/>
      <c r="BM666" s="34"/>
      <c r="BN666" s="34"/>
      <c r="BO666" s="34"/>
      <c r="BP666" s="34"/>
      <c r="BQ666" s="34"/>
      <c r="BR666" s="34"/>
      <c r="BS666" s="34"/>
      <c r="BT666" s="34"/>
      <c r="BU666" s="34"/>
      <c r="BV666" s="34"/>
      <c r="BW666" s="34"/>
      <c r="BX666" s="34"/>
      <c r="BY666" s="34"/>
      <c r="BZ666" s="34"/>
      <c r="CA666" s="34"/>
      <c r="CB666" s="34"/>
      <c r="CC666" s="34"/>
      <c r="CD666" s="34"/>
      <c r="CE666" s="34"/>
      <c r="CF666" s="34"/>
      <c r="CG666" s="34"/>
      <c r="CH666" s="34"/>
      <c r="CI666" s="34"/>
      <c r="CJ666" s="34"/>
      <c r="CK666" s="34"/>
      <c r="CL666" s="34"/>
      <c r="CM666" s="34"/>
      <c r="CN666" s="34"/>
      <c r="CO666" s="34"/>
      <c r="CP666" s="34"/>
      <c r="CQ666" s="34"/>
      <c r="CR666" s="34"/>
      <c r="CS666" s="34"/>
      <c r="CT666" s="34"/>
      <c r="CU666" s="34"/>
      <c r="CV666" s="34"/>
      <c r="CW666" s="34"/>
      <c r="CX666" s="34"/>
      <c r="CY666" s="34"/>
      <c r="CZ666" s="34"/>
      <c r="DA666" s="34"/>
      <c r="DB666" s="34"/>
      <c r="DC666" s="34"/>
      <c r="DD666" s="34"/>
      <c r="DE666" s="34"/>
      <c r="DF666" s="34"/>
      <c r="DG666" s="34"/>
      <c r="DH666" s="34"/>
      <c r="DI666" s="34"/>
      <c r="DJ666" s="34"/>
      <c r="DK666" s="34"/>
      <c r="DL666" s="34"/>
      <c r="DM666" s="34"/>
      <c r="DN666" s="34"/>
      <c r="DO666" s="34"/>
      <c r="DP666" s="34"/>
      <c r="DQ666" s="34"/>
      <c r="DR666" s="34"/>
      <c r="DS666" s="34"/>
      <c r="DT666" s="34"/>
      <c r="DU666" s="34"/>
      <c r="DV666" s="34"/>
      <c r="DW666" s="34"/>
      <c r="DX666" s="34"/>
      <c r="DY666" s="34"/>
      <c r="DZ666" s="34"/>
      <c r="EA666" s="34"/>
      <c r="EB666" s="34"/>
      <c r="EC666" s="34"/>
      <c r="ED666" s="34"/>
      <c r="EE666" s="34"/>
      <c r="EF666" s="34"/>
      <c r="EG666" s="34"/>
      <c r="EH666" s="34"/>
      <c r="EI666" s="34"/>
      <c r="EJ666" s="34"/>
      <c r="EK666" s="34"/>
      <c r="EL666" s="34"/>
      <c r="EM666" s="34"/>
      <c r="EN666" s="34"/>
      <c r="EO666" s="34"/>
      <c r="EP666" s="34"/>
      <c r="EQ666" s="34"/>
      <c r="ER666" s="34"/>
      <c r="ES666" s="34"/>
      <c r="ET666" s="34"/>
      <c r="EU666" s="34"/>
      <c r="EV666" s="34"/>
      <c r="EW666" s="34"/>
      <c r="EX666" s="34"/>
      <c r="EY666" s="34"/>
      <c r="EZ666" s="34"/>
      <c r="FA666" s="34"/>
      <c r="FB666" s="34"/>
      <c r="FC666" s="34"/>
      <c r="FD666" s="34"/>
      <c r="FE666" s="34"/>
      <c r="FF666" s="34"/>
      <c r="FG666" s="34"/>
      <c r="FH666" s="34"/>
      <c r="FI666" s="34"/>
      <c r="FJ666" s="34"/>
      <c r="FK666" s="34"/>
      <c r="FL666" s="34"/>
      <c r="FM666" s="34"/>
      <c r="FN666" s="34"/>
      <c r="FO666" s="34"/>
      <c r="FP666" s="34"/>
      <c r="FQ666" s="34"/>
      <c r="FR666" s="34"/>
      <c r="FS666" s="34"/>
      <c r="FT666" s="34"/>
      <c r="FU666" s="34"/>
      <c r="FV666" s="34"/>
      <c r="FW666" s="34"/>
      <c r="FX666" s="34"/>
      <c r="FY666" s="34"/>
      <c r="FZ666" s="34"/>
      <c r="GA666" s="34"/>
      <c r="GB666" s="34"/>
      <c r="GC666" s="34"/>
      <c r="GD666" s="34"/>
      <c r="GE666" s="34"/>
      <c r="GF666" s="34"/>
      <c r="GG666" s="34"/>
      <c r="GH666" s="34"/>
      <c r="GI666" s="34"/>
      <c r="GJ666" s="34"/>
      <c r="GK666" s="34"/>
      <c r="GL666" s="34"/>
      <c r="GM666" s="34"/>
      <c r="GN666" s="34"/>
      <c r="GO666" s="34"/>
      <c r="GP666" s="34"/>
      <c r="GQ666" s="34"/>
      <c r="GR666" s="34"/>
      <c r="GS666" s="34"/>
      <c r="GT666" s="34"/>
      <c r="GU666" s="34"/>
      <c r="GV666" s="34"/>
      <c r="GW666" s="34"/>
      <c r="GX666" s="34"/>
      <c r="GY666" s="34"/>
      <c r="GZ666" s="34"/>
      <c r="HA666" s="34"/>
      <c r="HB666" s="34"/>
      <c r="HC666" s="34"/>
      <c r="HD666" s="34"/>
      <c r="HE666" s="34"/>
      <c r="HF666" s="34"/>
      <c r="HG666" s="34"/>
      <c r="HH666" s="34"/>
      <c r="HI666" s="34"/>
      <c r="HJ666" s="34"/>
      <c r="HK666" s="34"/>
      <c r="HL666" s="34"/>
      <c r="HM666" s="34"/>
      <c r="HN666" s="34"/>
      <c r="HO666" s="34"/>
      <c r="HP666" s="34"/>
      <c r="HQ666" s="34"/>
      <c r="HR666" s="34"/>
      <c r="HS666" s="34"/>
      <c r="HT666" s="34"/>
      <c r="HU666" s="34"/>
      <c r="HV666" s="34"/>
      <c r="HW666" s="34"/>
      <c r="HX666" s="34"/>
      <c r="HY666" s="34"/>
      <c r="HZ666" s="34"/>
      <c r="IA666" s="34"/>
      <c r="IB666" s="34"/>
      <c r="IC666" s="34"/>
      <c r="ID666" s="34"/>
      <c r="IE666" s="34"/>
      <c r="IF666" s="34"/>
      <c r="IG666" s="34"/>
      <c r="IH666" s="34"/>
      <c r="II666" s="34"/>
      <c r="IJ666" s="34"/>
      <c r="IK666" s="34"/>
      <c r="IL666" s="34"/>
      <c r="IM666" s="34"/>
      <c r="IN666" s="34"/>
      <c r="IO666" s="34"/>
      <c r="IP666" s="34"/>
      <c r="IQ666" s="34"/>
      <c r="IR666" s="34"/>
      <c r="IS666" s="34"/>
      <c r="IT666" s="34"/>
      <c r="IU666" s="34"/>
      <c r="IV666" s="34"/>
      <c r="IW666" s="34"/>
      <c r="IX666" s="34"/>
      <c r="IY666" s="34"/>
      <c r="IZ666" s="34"/>
      <c r="JA666" s="34"/>
      <c r="JB666" s="34"/>
      <c r="JC666" s="34"/>
      <c r="JD666" s="34"/>
      <c r="JE666" s="34"/>
      <c r="JF666" s="34"/>
      <c r="JG666" s="34"/>
      <c r="JH666" s="34"/>
      <c r="JI666" s="34"/>
      <c r="JJ666" s="34"/>
      <c r="JK666" s="34"/>
      <c r="JL666" s="34"/>
      <c r="JM666" s="34"/>
      <c r="JN666" s="34"/>
      <c r="JO666" s="34"/>
      <c r="JP666" s="34"/>
      <c r="JQ666" s="34"/>
      <c r="JR666" s="34"/>
      <c r="JS666" s="34"/>
      <c r="JT666" s="34"/>
      <c r="JU666" s="34"/>
      <c r="JV666" s="34"/>
      <c r="JW666" s="34"/>
      <c r="JX666" s="34"/>
      <c r="JY666" s="34"/>
      <c r="JZ666" s="34"/>
      <c r="KA666" s="34"/>
      <c r="KB666" s="34"/>
      <c r="KC666" s="34"/>
      <c r="KD666" s="34"/>
      <c r="KE666" s="34"/>
      <c r="KF666" s="34"/>
      <c r="KG666" s="34"/>
      <c r="KH666" s="34"/>
      <c r="KI666" s="34"/>
      <c r="KJ666" s="34"/>
      <c r="KK666" s="34"/>
      <c r="KL666" s="34"/>
      <c r="KM666" s="34"/>
      <c r="KN666" s="34"/>
      <c r="KO666" s="34"/>
      <c r="KP666" s="34"/>
      <c r="KQ666" s="34"/>
      <c r="KR666" s="34"/>
      <c r="KS666" s="34"/>
      <c r="KT666" s="34"/>
      <c r="KU666" s="34"/>
      <c r="KV666" s="34"/>
      <c r="KW666" s="34"/>
      <c r="KX666" s="34"/>
      <c r="KY666" s="34"/>
      <c r="KZ666" s="34"/>
    </row>
    <row r="667" spans="1:312" s="184" customFormat="1" ht="18" customHeight="1" x14ac:dyDescent="0.25">
      <c r="A667" s="97">
        <v>8</v>
      </c>
      <c r="B667" s="98" t="s">
        <v>1817</v>
      </c>
      <c r="C667" s="98" t="s">
        <v>1787</v>
      </c>
      <c r="D667" s="104">
        <v>1</v>
      </c>
      <c r="E667" s="78">
        <f>IF(AM667+1=13,"GRAD",AM667+1)</f>
        <v>12</v>
      </c>
      <c r="F667" s="100"/>
      <c r="G667" s="80"/>
      <c r="H667" s="81">
        <v>20</v>
      </c>
      <c r="I667" s="82" t="str">
        <f>IF(H667&gt;0,"Y"," ")</f>
        <v>Y</v>
      </c>
      <c r="J667" s="82" t="str">
        <f>IF(H667&gt;0,"Y"," ")</f>
        <v>Y</v>
      </c>
      <c r="K667" s="101">
        <v>2</v>
      </c>
      <c r="L667" s="102">
        <v>126</v>
      </c>
      <c r="M667" s="100"/>
      <c r="N667" s="97"/>
      <c r="O667" s="97"/>
      <c r="P667" s="97"/>
      <c r="Q667" s="97"/>
      <c r="R667" s="97"/>
      <c r="S667" s="97"/>
      <c r="T667" s="20" t="str">
        <f>IF(G667=6,$E$12,IF(G667=5,$E$13,IF(G667=4,$E$14,IF(G667=3,$E$15,IF(G667=2,$E$16,IF(G667=1,$E$17,IF(G667=7,$E$11," ")))))))</f>
        <v xml:space="preserve"> </v>
      </c>
      <c r="U667" s="23" t="str">
        <f>IF(G667=6,$U$12,IF(G667=5,$U$13,IF(G667=4,$U$14,IF(G667=3,$U$15,IF(G667=2,$U$16,IF(G667=1,$U$17,IF(G667=7,$U$11," ")))))))</f>
        <v xml:space="preserve"> </v>
      </c>
      <c r="V667" s="100"/>
      <c r="W667" s="97"/>
      <c r="X667" s="97"/>
      <c r="Y667" s="80"/>
      <c r="Z667" s="80"/>
      <c r="AA667" s="98" t="s">
        <v>1029</v>
      </c>
      <c r="AB667" s="86" t="s">
        <v>1818</v>
      </c>
      <c r="AC667" s="34"/>
      <c r="AD667" s="34"/>
      <c r="AE667" s="34"/>
      <c r="AF667" s="34"/>
      <c r="AG667" s="34"/>
      <c r="AH667" s="34"/>
      <c r="AI667" s="34"/>
      <c r="AJ667" s="34"/>
      <c r="AK667" s="34"/>
      <c r="AL667" s="34"/>
      <c r="AM667" s="105">
        <v>11</v>
      </c>
      <c r="AN667" s="34"/>
      <c r="AO667" s="34"/>
      <c r="AP667" s="34"/>
      <c r="AQ667" s="34"/>
      <c r="AR667" s="34"/>
      <c r="AS667" s="34"/>
      <c r="AT667" s="34"/>
      <c r="AU667" s="34"/>
      <c r="AV667" s="34"/>
      <c r="AW667" s="34"/>
      <c r="AX667" s="34"/>
      <c r="AY667" s="34"/>
      <c r="AZ667" s="34"/>
      <c r="BA667" s="34"/>
      <c r="BB667" s="34"/>
      <c r="BC667" s="34"/>
      <c r="BD667" s="34"/>
      <c r="BE667" s="34"/>
      <c r="BF667" s="34"/>
      <c r="BG667" s="34"/>
      <c r="BH667" s="34"/>
      <c r="BI667" s="34"/>
      <c r="BJ667" s="34"/>
      <c r="BK667" s="34"/>
      <c r="BL667" s="34"/>
      <c r="BM667" s="34"/>
      <c r="BN667" s="34"/>
      <c r="BO667" s="34"/>
      <c r="BP667" s="34"/>
      <c r="BQ667" s="34"/>
      <c r="BR667" s="34"/>
      <c r="BS667" s="34"/>
      <c r="BT667" s="34"/>
      <c r="BU667" s="34"/>
      <c r="BV667" s="34"/>
      <c r="BW667" s="34"/>
      <c r="BX667" s="34"/>
      <c r="BY667" s="34"/>
      <c r="BZ667" s="34"/>
      <c r="CA667" s="34"/>
      <c r="CB667" s="34"/>
      <c r="CC667" s="34"/>
      <c r="CD667" s="34"/>
      <c r="CE667" s="34"/>
      <c r="CF667" s="34"/>
      <c r="CG667" s="34"/>
      <c r="CH667" s="34"/>
      <c r="CI667" s="34"/>
      <c r="CJ667" s="34"/>
      <c r="CK667" s="34"/>
      <c r="CL667" s="34"/>
      <c r="CM667" s="34"/>
      <c r="CN667" s="34"/>
      <c r="CO667" s="34"/>
      <c r="CP667" s="34"/>
      <c r="CQ667" s="34"/>
      <c r="CR667" s="34"/>
      <c r="CS667" s="34"/>
      <c r="CT667" s="34"/>
      <c r="CU667" s="34"/>
      <c r="CV667" s="34"/>
      <c r="CW667" s="34"/>
      <c r="CX667" s="34"/>
      <c r="CY667" s="34"/>
      <c r="CZ667" s="34"/>
      <c r="DA667" s="34"/>
      <c r="DB667" s="34"/>
      <c r="DC667" s="34"/>
      <c r="DD667" s="34"/>
      <c r="DE667" s="34"/>
      <c r="DF667" s="34"/>
      <c r="DG667" s="34"/>
      <c r="DH667" s="34"/>
      <c r="DI667" s="34"/>
      <c r="DJ667" s="34"/>
      <c r="DK667" s="34"/>
      <c r="DL667" s="34"/>
      <c r="DM667" s="34"/>
      <c r="DN667" s="34"/>
      <c r="DO667" s="34"/>
      <c r="DP667" s="34"/>
      <c r="DQ667" s="34"/>
      <c r="DR667" s="34"/>
      <c r="DS667" s="34"/>
      <c r="DT667" s="34"/>
      <c r="DU667" s="34"/>
      <c r="DV667" s="34"/>
      <c r="DW667" s="34"/>
      <c r="DX667" s="34"/>
      <c r="DY667" s="34"/>
      <c r="DZ667" s="34"/>
      <c r="EA667" s="34"/>
      <c r="EB667" s="34"/>
      <c r="EC667" s="34"/>
      <c r="ED667" s="34"/>
      <c r="EE667" s="34"/>
      <c r="EF667" s="34"/>
      <c r="EG667" s="34"/>
      <c r="EH667" s="34"/>
      <c r="EI667" s="34"/>
      <c r="EJ667" s="34"/>
      <c r="EK667" s="34"/>
      <c r="EL667" s="34"/>
      <c r="EM667" s="34"/>
      <c r="EN667" s="34"/>
      <c r="EO667" s="34"/>
      <c r="EP667" s="34"/>
      <c r="EQ667" s="34"/>
      <c r="ER667" s="34"/>
      <c r="ES667" s="34"/>
      <c r="ET667" s="34"/>
      <c r="EU667" s="34"/>
      <c r="EV667" s="34"/>
      <c r="EW667" s="34"/>
      <c r="EX667" s="34"/>
      <c r="EY667" s="34"/>
      <c r="EZ667" s="34"/>
      <c r="FA667" s="34"/>
      <c r="FB667" s="34"/>
      <c r="FC667" s="34"/>
      <c r="FD667" s="34"/>
      <c r="FE667" s="34"/>
      <c r="FF667" s="34"/>
      <c r="FG667" s="34"/>
      <c r="FH667" s="34"/>
      <c r="FI667" s="34"/>
      <c r="FJ667" s="34"/>
      <c r="FK667" s="34"/>
      <c r="FL667" s="34"/>
      <c r="FM667" s="34"/>
      <c r="FN667" s="34"/>
      <c r="FO667" s="34"/>
      <c r="FP667" s="34"/>
      <c r="FQ667" s="34"/>
      <c r="FR667" s="34"/>
      <c r="FS667" s="34"/>
      <c r="FT667" s="34"/>
      <c r="FU667" s="34"/>
      <c r="FV667" s="34"/>
      <c r="FW667" s="34"/>
      <c r="FX667" s="34"/>
      <c r="FY667" s="34"/>
      <c r="FZ667" s="34"/>
      <c r="GA667" s="34"/>
      <c r="GB667" s="34"/>
      <c r="GC667" s="34"/>
      <c r="GD667" s="34"/>
      <c r="GE667" s="34"/>
      <c r="GF667" s="34"/>
      <c r="GG667" s="34"/>
      <c r="GH667" s="34"/>
      <c r="GI667" s="34"/>
      <c r="GJ667" s="34"/>
      <c r="GK667" s="34"/>
      <c r="GL667" s="34"/>
      <c r="GM667" s="34"/>
      <c r="GN667" s="34"/>
      <c r="GO667" s="34"/>
      <c r="GP667" s="34"/>
      <c r="GQ667" s="34"/>
      <c r="GR667" s="34"/>
      <c r="GS667" s="34"/>
      <c r="GT667" s="34"/>
      <c r="GU667" s="34"/>
      <c r="GV667" s="34"/>
      <c r="GW667" s="34"/>
      <c r="GX667" s="34"/>
      <c r="GY667" s="34"/>
      <c r="GZ667" s="34"/>
      <c r="HA667" s="34"/>
      <c r="HB667" s="34"/>
      <c r="HC667" s="34"/>
      <c r="HD667" s="34"/>
      <c r="HE667" s="34"/>
      <c r="HF667" s="34"/>
      <c r="HG667" s="34"/>
      <c r="HH667" s="34"/>
      <c r="HI667" s="34"/>
      <c r="HJ667" s="34"/>
      <c r="HK667" s="34"/>
      <c r="HL667" s="34"/>
      <c r="HM667" s="34"/>
      <c r="HN667" s="34"/>
      <c r="HO667" s="34"/>
      <c r="HP667" s="34"/>
      <c r="HQ667" s="34"/>
      <c r="HR667" s="34"/>
      <c r="HS667" s="34"/>
      <c r="HT667" s="34"/>
      <c r="HU667" s="34"/>
      <c r="HV667" s="34"/>
      <c r="HW667" s="34"/>
      <c r="HX667" s="34"/>
      <c r="HY667" s="34"/>
      <c r="HZ667" s="34"/>
      <c r="IA667" s="34"/>
      <c r="IB667" s="34"/>
      <c r="IC667" s="34"/>
      <c r="ID667" s="34"/>
      <c r="IE667" s="34"/>
      <c r="IF667" s="34"/>
      <c r="IG667" s="34"/>
      <c r="IH667" s="34"/>
      <c r="II667" s="34"/>
      <c r="IJ667" s="34"/>
      <c r="IK667" s="34"/>
      <c r="IL667" s="34"/>
      <c r="IM667" s="34"/>
      <c r="IN667" s="34"/>
      <c r="IO667" s="34"/>
      <c r="IP667" s="34"/>
      <c r="IQ667" s="34"/>
      <c r="IR667" s="34"/>
      <c r="IS667" s="34"/>
      <c r="IT667" s="34"/>
      <c r="IU667" s="34"/>
      <c r="IV667" s="34"/>
      <c r="IW667" s="34"/>
      <c r="IX667" s="34"/>
      <c r="IY667" s="34"/>
      <c r="IZ667" s="34"/>
      <c r="JA667" s="34"/>
      <c r="JB667" s="34"/>
      <c r="JC667" s="34"/>
      <c r="JD667" s="34"/>
      <c r="JE667" s="34"/>
      <c r="JF667" s="34"/>
      <c r="JG667" s="34"/>
      <c r="JH667" s="34"/>
      <c r="JI667" s="34"/>
      <c r="JJ667" s="34"/>
      <c r="JK667" s="34"/>
      <c r="JL667" s="34"/>
      <c r="JM667" s="34"/>
      <c r="JN667" s="34"/>
      <c r="JO667" s="34"/>
      <c r="JP667" s="34"/>
      <c r="JQ667" s="34"/>
      <c r="JR667" s="34"/>
      <c r="JS667" s="34"/>
      <c r="JT667" s="34"/>
      <c r="JU667" s="34"/>
      <c r="JV667" s="34"/>
      <c r="JW667" s="34"/>
      <c r="JX667" s="34"/>
      <c r="JY667" s="34"/>
      <c r="JZ667" s="34"/>
      <c r="KA667" s="34"/>
      <c r="KB667" s="34"/>
      <c r="KC667" s="34"/>
      <c r="KD667" s="34"/>
      <c r="KE667" s="34"/>
      <c r="KF667" s="34"/>
      <c r="KG667" s="34"/>
      <c r="KH667" s="34"/>
      <c r="KI667" s="34"/>
      <c r="KJ667" s="34"/>
      <c r="KK667" s="34"/>
      <c r="KL667" s="34"/>
      <c r="KM667" s="34"/>
      <c r="KN667" s="34"/>
      <c r="KO667" s="34"/>
      <c r="KP667" s="34"/>
      <c r="KQ667" s="34"/>
      <c r="KR667" s="34"/>
      <c r="KS667" s="34"/>
      <c r="KT667" s="34"/>
      <c r="KU667" s="34"/>
      <c r="KV667" s="34"/>
      <c r="KW667" s="34"/>
      <c r="KX667" s="34"/>
      <c r="KY667" s="34"/>
      <c r="KZ667" s="34"/>
    </row>
    <row r="668" spans="1:312" s="184" customFormat="1" ht="18" customHeight="1" x14ac:dyDescent="0.25">
      <c r="A668" s="97">
        <v>8</v>
      </c>
      <c r="B668" s="98" t="s">
        <v>1819</v>
      </c>
      <c r="C668" s="98" t="s">
        <v>1781</v>
      </c>
      <c r="D668" s="104">
        <v>1</v>
      </c>
      <c r="E668" s="78">
        <f>IF(AM668+1=13,"GRAD",AM668+1)</f>
        <v>10</v>
      </c>
      <c r="F668" s="100"/>
      <c r="G668" s="80"/>
      <c r="H668" s="81">
        <v>19</v>
      </c>
      <c r="I668" s="82" t="str">
        <f>IF(H668&gt;0,"Y"," ")</f>
        <v>Y</v>
      </c>
      <c r="J668" s="82" t="str">
        <f>IF(H668&gt;0,"Y"," ")</f>
        <v>Y</v>
      </c>
      <c r="K668" s="101">
        <v>3</v>
      </c>
      <c r="L668" s="102">
        <v>126</v>
      </c>
      <c r="M668" s="100"/>
      <c r="N668" s="97"/>
      <c r="O668" s="97"/>
      <c r="P668" s="97"/>
      <c r="Q668" s="97"/>
      <c r="R668" s="97"/>
      <c r="S668" s="97"/>
      <c r="T668" s="20" t="str">
        <f>IF(G668=6,$E$12,IF(G668=5,$E$13,IF(G668=4,$E$14,IF(G668=3,$E$15,IF(G668=2,$E$16,IF(G668=1,$E$17,IF(G668=7,$E$11," ")))))))</f>
        <v xml:space="preserve"> </v>
      </c>
      <c r="U668" s="23" t="str">
        <f>IF(G668=6,$U$12,IF(G668=5,$U$13,IF(G668=4,$U$14,IF(G668=3,$U$15,IF(G668=2,$U$16,IF(G668=1,$U$17,IF(G668=7,$U$11," ")))))))</f>
        <v xml:space="preserve"> </v>
      </c>
      <c r="V668" s="100"/>
      <c r="W668" s="97"/>
      <c r="X668" s="97"/>
      <c r="Y668" s="80"/>
      <c r="Z668" s="80"/>
      <c r="AA668" s="98" t="s">
        <v>173</v>
      </c>
      <c r="AB668" s="86" t="s">
        <v>1820</v>
      </c>
      <c r="AC668" s="34"/>
      <c r="AD668" s="34"/>
      <c r="AE668" s="34"/>
      <c r="AF668" s="34"/>
      <c r="AG668" s="34"/>
      <c r="AH668" s="34"/>
      <c r="AI668" s="34"/>
      <c r="AJ668" s="34"/>
      <c r="AK668" s="34"/>
      <c r="AL668" s="3"/>
      <c r="AM668" s="105">
        <v>9</v>
      </c>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c r="GO668" s="3"/>
      <c r="GP668" s="3"/>
      <c r="GQ668" s="3"/>
      <c r="GR668" s="3"/>
      <c r="GS668" s="3"/>
      <c r="GT668" s="3"/>
      <c r="GU668" s="3"/>
      <c r="GV668" s="3"/>
      <c r="GW668" s="3"/>
      <c r="GX668" s="3"/>
      <c r="GY668" s="3"/>
      <c r="GZ668" s="3"/>
      <c r="HA668" s="3"/>
      <c r="HB668" s="3"/>
      <c r="HC668" s="3"/>
      <c r="HD668" s="3"/>
      <c r="HE668" s="3"/>
      <c r="HF668" s="3"/>
      <c r="HG668" s="3"/>
      <c r="HH668" s="3"/>
      <c r="HI668" s="3"/>
      <c r="HJ668" s="3"/>
      <c r="HK668" s="3"/>
      <c r="HL668" s="3"/>
      <c r="HM668" s="3"/>
      <c r="HN668" s="3"/>
      <c r="HO668" s="3"/>
      <c r="HP668" s="3"/>
      <c r="HQ668" s="3"/>
      <c r="HR668" s="3"/>
      <c r="HS668" s="3"/>
      <c r="HT668" s="3"/>
      <c r="HU668" s="3"/>
      <c r="HV668" s="3"/>
      <c r="HW668" s="3"/>
      <c r="HX668" s="3"/>
      <c r="HY668" s="3"/>
      <c r="HZ668" s="3"/>
      <c r="IA668" s="3"/>
      <c r="IB668" s="3"/>
      <c r="IC668" s="3"/>
      <c r="ID668" s="3"/>
      <c r="IE668" s="3"/>
      <c r="IF668" s="3"/>
      <c r="IG668" s="3"/>
      <c r="IH668" s="3"/>
      <c r="II668" s="3"/>
      <c r="IJ668" s="3"/>
      <c r="IK668" s="3"/>
      <c r="IL668" s="3"/>
      <c r="IM668" s="3"/>
      <c r="IN668" s="3"/>
      <c r="IO668" s="3"/>
      <c r="IP668" s="3"/>
      <c r="IQ668" s="3"/>
      <c r="IR668" s="3"/>
      <c r="IS668" s="3"/>
      <c r="IT668" s="3"/>
      <c r="IU668" s="3"/>
      <c r="IV668" s="3"/>
      <c r="IW668" s="3"/>
      <c r="IX668" s="3"/>
      <c r="IY668" s="3"/>
      <c r="IZ668" s="3"/>
      <c r="JA668" s="3"/>
      <c r="JB668" s="3"/>
      <c r="JC668" s="3"/>
      <c r="JD668" s="3"/>
      <c r="JE668" s="3"/>
      <c r="JF668" s="3"/>
      <c r="JG668" s="3"/>
      <c r="JH668" s="3"/>
      <c r="JI668" s="3"/>
      <c r="JJ668" s="3"/>
      <c r="JK668" s="3"/>
      <c r="JL668" s="3"/>
      <c r="JM668" s="3"/>
      <c r="JN668" s="3"/>
      <c r="JO668" s="3"/>
      <c r="JP668" s="3"/>
      <c r="JQ668" s="3"/>
      <c r="JR668" s="3"/>
      <c r="JS668" s="3"/>
      <c r="JT668" s="3"/>
      <c r="JU668" s="3"/>
      <c r="JV668" s="3"/>
      <c r="JW668" s="3"/>
      <c r="JX668" s="3"/>
      <c r="JY668" s="3"/>
      <c r="JZ668" s="3"/>
      <c r="KA668" s="3"/>
      <c r="KB668" s="3"/>
      <c r="KC668" s="3"/>
      <c r="KD668" s="3"/>
      <c r="KE668" s="3"/>
      <c r="KF668" s="3"/>
      <c r="KG668" s="3"/>
      <c r="KH668" s="3"/>
      <c r="KI668" s="3"/>
      <c r="KJ668" s="3"/>
      <c r="KK668" s="3"/>
      <c r="KL668" s="3"/>
      <c r="KM668" s="3"/>
      <c r="KN668" s="3"/>
      <c r="KO668" s="3"/>
      <c r="KP668" s="3"/>
      <c r="KQ668" s="3"/>
      <c r="KR668" s="3"/>
      <c r="KS668" s="3"/>
      <c r="KT668" s="3"/>
      <c r="KU668" s="3"/>
      <c r="KV668" s="3"/>
      <c r="KW668" s="3"/>
      <c r="KX668" s="3"/>
      <c r="KY668" s="3"/>
      <c r="KZ668" s="3"/>
    </row>
    <row r="669" spans="1:312" s="184" customFormat="1" ht="18" customHeight="1" x14ac:dyDescent="0.25">
      <c r="A669" s="97">
        <v>8</v>
      </c>
      <c r="B669" s="98" t="s">
        <v>1821</v>
      </c>
      <c r="C669" s="98" t="s">
        <v>1777</v>
      </c>
      <c r="D669" s="104">
        <v>1</v>
      </c>
      <c r="E669" s="78">
        <f>IF(AM669+1=13,"GRAD",AM669+1)</f>
        <v>12</v>
      </c>
      <c r="F669" s="100"/>
      <c r="G669" s="80"/>
      <c r="H669" s="81"/>
      <c r="I669" s="82" t="str">
        <f>IF(H669&gt;0,"Y"," ")</f>
        <v xml:space="preserve"> </v>
      </c>
      <c r="J669" s="82" t="str">
        <f>IF(H669&gt;0,"Y"," ")</f>
        <v xml:space="preserve"> </v>
      </c>
      <c r="K669" s="101">
        <v>6</v>
      </c>
      <c r="L669" s="102">
        <v>126</v>
      </c>
      <c r="M669" s="100"/>
      <c r="N669" s="97"/>
      <c r="O669" s="97"/>
      <c r="P669" s="97"/>
      <c r="Q669" s="97"/>
      <c r="R669" s="97"/>
      <c r="S669" s="97"/>
      <c r="T669" s="20" t="str">
        <f>IF(G669=6,$E$12,IF(G669=5,$E$13,IF(G669=4,$E$14,IF(G669=3,$E$15,IF(G669=2,$E$16,IF(G669=1,$E$17,IF(G669=7,$E$11," ")))))))</f>
        <v xml:space="preserve"> </v>
      </c>
      <c r="U669" s="23" t="str">
        <f>IF(G669=6,$U$12,IF(G669=5,$U$13,IF(G669=4,$U$14,IF(G669=3,$U$15,IF(G669=2,$U$16,IF(G669=1,$U$17,IF(G669=7,$U$11," ")))))))</f>
        <v xml:space="preserve"> </v>
      </c>
      <c r="V669" s="100"/>
      <c r="W669" s="97"/>
      <c r="X669" s="97"/>
      <c r="Y669" s="80"/>
      <c r="Z669" s="80"/>
      <c r="AA669" s="98" t="s">
        <v>224</v>
      </c>
      <c r="AB669" s="86" t="s">
        <v>1822</v>
      </c>
      <c r="AC669" s="34"/>
      <c r="AD669" s="34"/>
      <c r="AE669" s="34"/>
      <c r="AF669" s="34"/>
      <c r="AG669" s="34"/>
      <c r="AH669" s="34"/>
      <c r="AI669" s="34"/>
      <c r="AJ669" s="34"/>
      <c r="AK669" s="34"/>
      <c r="AL669" s="3"/>
      <c r="AM669" s="105">
        <v>11</v>
      </c>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c r="GO669" s="3"/>
      <c r="GP669" s="3"/>
      <c r="GQ669" s="3"/>
      <c r="GR669" s="3"/>
      <c r="GS669" s="3"/>
      <c r="GT669" s="3"/>
      <c r="GU669" s="3"/>
      <c r="GV669" s="3"/>
      <c r="GW669" s="3"/>
      <c r="GX669" s="3"/>
      <c r="GY669" s="3"/>
      <c r="GZ669" s="3"/>
      <c r="HA669" s="3"/>
      <c r="HB669" s="3"/>
      <c r="HC669" s="3"/>
      <c r="HD669" s="3"/>
      <c r="HE669" s="3"/>
      <c r="HF669" s="3"/>
      <c r="HG669" s="3"/>
      <c r="HH669" s="3"/>
      <c r="HI669" s="3"/>
      <c r="HJ669" s="3"/>
      <c r="HK669" s="3"/>
      <c r="HL669" s="3"/>
      <c r="HM669" s="3"/>
      <c r="HN669" s="3"/>
      <c r="HO669" s="3"/>
      <c r="HP669" s="3"/>
      <c r="HQ669" s="3"/>
      <c r="HR669" s="3"/>
      <c r="HS669" s="3"/>
      <c r="HT669" s="3"/>
      <c r="HU669" s="3"/>
      <c r="HV669" s="3"/>
      <c r="HW669" s="3"/>
      <c r="HX669" s="3"/>
      <c r="HY669" s="3"/>
      <c r="HZ669" s="3"/>
      <c r="IA669" s="3"/>
      <c r="IB669" s="3"/>
      <c r="IC669" s="3"/>
      <c r="ID669" s="3"/>
      <c r="IE669" s="3"/>
      <c r="IF669" s="3"/>
      <c r="IG669" s="3"/>
      <c r="IH669" s="3"/>
      <c r="II669" s="3"/>
      <c r="IJ669" s="3"/>
      <c r="IK669" s="3"/>
      <c r="IL669" s="3"/>
      <c r="IM669" s="3"/>
      <c r="IN669" s="3"/>
      <c r="IO669" s="3"/>
      <c r="IP669" s="3"/>
      <c r="IQ669" s="3"/>
      <c r="IR669" s="3"/>
      <c r="IS669" s="3"/>
      <c r="IT669" s="3"/>
      <c r="IU669" s="3"/>
      <c r="IV669" s="3"/>
      <c r="IW669" s="3"/>
      <c r="IX669" s="3"/>
      <c r="IY669" s="3"/>
      <c r="IZ669" s="3"/>
      <c r="JA669" s="3"/>
      <c r="JB669" s="3"/>
      <c r="JC669" s="3"/>
      <c r="JD669" s="3"/>
      <c r="JE669" s="3"/>
      <c r="JF669" s="3"/>
      <c r="JG669" s="3"/>
      <c r="JH669" s="3"/>
      <c r="JI669" s="3"/>
      <c r="JJ669" s="3"/>
      <c r="JK669" s="3"/>
      <c r="JL669" s="3"/>
      <c r="JM669" s="3"/>
      <c r="JN669" s="3"/>
      <c r="JO669" s="3"/>
      <c r="JP669" s="3"/>
      <c r="JQ669" s="3"/>
      <c r="JR669" s="3"/>
      <c r="JS669" s="3"/>
      <c r="JT669" s="3"/>
      <c r="JU669" s="3"/>
      <c r="JV669" s="3"/>
      <c r="JW669" s="3"/>
      <c r="JX669" s="3"/>
      <c r="JY669" s="3"/>
      <c r="JZ669" s="3"/>
      <c r="KA669" s="3"/>
      <c r="KB669" s="3"/>
      <c r="KC669" s="3"/>
      <c r="KD669" s="3"/>
      <c r="KE669" s="3"/>
      <c r="KF669" s="3"/>
      <c r="KG669" s="3"/>
      <c r="KH669" s="3"/>
      <c r="KI669" s="3"/>
      <c r="KJ669" s="3"/>
      <c r="KK669" s="3"/>
      <c r="KL669" s="3"/>
      <c r="KM669" s="3"/>
      <c r="KN669" s="3"/>
      <c r="KO669" s="3"/>
      <c r="KP669" s="3"/>
      <c r="KQ669" s="3"/>
      <c r="KR669" s="3"/>
      <c r="KS669" s="3"/>
      <c r="KT669" s="3"/>
      <c r="KU669" s="3"/>
      <c r="KV669" s="3"/>
      <c r="KW669" s="3"/>
      <c r="KX669" s="3"/>
      <c r="KY669" s="3"/>
      <c r="KZ669" s="3"/>
    </row>
    <row r="670" spans="1:312" s="184" customFormat="1" ht="18" customHeight="1" x14ac:dyDescent="0.25">
      <c r="A670" s="97">
        <v>8</v>
      </c>
      <c r="B670" s="98" t="s">
        <v>1824</v>
      </c>
      <c r="C670" s="98" t="s">
        <v>1797</v>
      </c>
      <c r="D670" s="104">
        <v>1</v>
      </c>
      <c r="E670" s="78">
        <f>IF(AM670+1=13,"GRAD",AM670+1)</f>
        <v>12</v>
      </c>
      <c r="F670" s="100"/>
      <c r="G670" s="80"/>
      <c r="H670" s="81">
        <v>11</v>
      </c>
      <c r="I670" s="82" t="str">
        <f>IF(H670&gt;0,"Y"," ")</f>
        <v>Y</v>
      </c>
      <c r="J670" s="82" t="str">
        <f>IF(H670&gt;0,"Y"," ")</f>
        <v>Y</v>
      </c>
      <c r="K670" s="101">
        <v>3</v>
      </c>
      <c r="L670" s="102">
        <v>132</v>
      </c>
      <c r="M670" s="100"/>
      <c r="N670" s="97"/>
      <c r="O670" s="97"/>
      <c r="P670" s="97"/>
      <c r="Q670" s="97"/>
      <c r="R670" s="97"/>
      <c r="S670" s="97"/>
      <c r="T670" s="20" t="str">
        <f>IF(G670=6,$E$12,IF(G670=5,$E$13,IF(G670=4,$E$14,IF(G670=3,$E$15,IF(G670=2,$E$16,IF(G670=1,$E$17,IF(G670=7,$E$11," ")))))))</f>
        <v xml:space="preserve"> </v>
      </c>
      <c r="U670" s="23" t="str">
        <f>IF(G670=6,$U$12,IF(G670=5,$U$13,IF(G670=4,$U$14,IF(G670=3,$U$15,IF(G670=2,$U$16,IF(G670=1,$U$17,IF(G670=7,$U$11," ")))))))</f>
        <v xml:space="preserve"> </v>
      </c>
      <c r="V670" s="100"/>
      <c r="W670" s="97"/>
      <c r="X670" s="97"/>
      <c r="Y670" s="80"/>
      <c r="Z670" s="80"/>
      <c r="AA670" s="98" t="s">
        <v>67</v>
      </c>
      <c r="AB670" s="86" t="s">
        <v>1825</v>
      </c>
      <c r="AC670" s="34"/>
      <c r="AD670" s="34"/>
      <c r="AE670" s="34"/>
      <c r="AF670" s="34"/>
      <c r="AG670" s="34"/>
      <c r="AH670" s="34"/>
      <c r="AI670" s="34"/>
      <c r="AJ670" s="34"/>
      <c r="AK670" s="34"/>
      <c r="AL670" s="3"/>
      <c r="AM670" s="105">
        <v>11</v>
      </c>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3"/>
      <c r="GU670" s="3"/>
      <c r="GV670" s="3"/>
      <c r="GW670" s="3"/>
      <c r="GX670" s="3"/>
      <c r="GY670" s="3"/>
      <c r="GZ670" s="3"/>
      <c r="HA670" s="3"/>
      <c r="HB670" s="3"/>
      <c r="HC670" s="3"/>
      <c r="HD670" s="3"/>
      <c r="HE670" s="3"/>
      <c r="HF670" s="3"/>
      <c r="HG670" s="3"/>
      <c r="HH670" s="3"/>
      <c r="HI670" s="3"/>
      <c r="HJ670" s="3"/>
      <c r="HK670" s="3"/>
      <c r="HL670" s="3"/>
      <c r="HM670" s="3"/>
      <c r="HN670" s="3"/>
      <c r="HO670" s="3"/>
      <c r="HP670" s="3"/>
      <c r="HQ670" s="3"/>
      <c r="HR670" s="3"/>
      <c r="HS670" s="3"/>
      <c r="HT670" s="3"/>
      <c r="HU670" s="3"/>
      <c r="HV670" s="3"/>
      <c r="HW670" s="3"/>
      <c r="HX670" s="3"/>
      <c r="HY670" s="3"/>
      <c r="HZ670" s="3"/>
      <c r="IA670" s="3"/>
      <c r="IB670" s="3"/>
      <c r="IC670" s="3"/>
      <c r="ID670" s="3"/>
      <c r="IE670" s="3"/>
      <c r="IF670" s="3"/>
      <c r="IG670" s="3"/>
      <c r="IH670" s="3"/>
      <c r="II670" s="3"/>
      <c r="IJ670" s="3"/>
      <c r="IK670" s="3"/>
      <c r="IL670" s="3"/>
      <c r="IM670" s="3"/>
      <c r="IN670" s="3"/>
      <c r="IO670" s="3"/>
      <c r="IP670" s="3"/>
      <c r="IQ670" s="3"/>
      <c r="IR670" s="3"/>
      <c r="IS670" s="3"/>
      <c r="IT670" s="3"/>
      <c r="IU670" s="3"/>
      <c r="IV670" s="3"/>
      <c r="IW670" s="3"/>
      <c r="IX670" s="3"/>
      <c r="IY670" s="3"/>
      <c r="IZ670" s="3"/>
      <c r="JA670" s="3"/>
      <c r="JB670" s="3"/>
      <c r="JC670" s="3"/>
      <c r="JD670" s="3"/>
      <c r="JE670" s="3"/>
      <c r="JF670" s="3"/>
      <c r="JG670" s="3"/>
      <c r="JH670" s="3"/>
      <c r="JI670" s="3"/>
      <c r="JJ670" s="3"/>
      <c r="JK670" s="3"/>
      <c r="JL670" s="3"/>
      <c r="JM670" s="3"/>
      <c r="JN670" s="3"/>
      <c r="JO670" s="3"/>
      <c r="JP670" s="3"/>
      <c r="JQ670" s="3"/>
      <c r="JR670" s="3"/>
      <c r="JS670" s="3"/>
      <c r="JT670" s="3"/>
      <c r="JU670" s="3"/>
      <c r="JV670" s="3"/>
      <c r="JW670" s="3"/>
      <c r="JX670" s="3"/>
      <c r="JY670" s="3"/>
      <c r="JZ670" s="3"/>
      <c r="KA670" s="3"/>
      <c r="KB670" s="3"/>
      <c r="KC670" s="3"/>
      <c r="KD670" s="3"/>
      <c r="KE670" s="3"/>
      <c r="KF670" s="3"/>
      <c r="KG670" s="3"/>
      <c r="KH670" s="3"/>
      <c r="KI670" s="3"/>
      <c r="KJ670" s="3"/>
      <c r="KK670" s="3"/>
      <c r="KL670" s="3"/>
      <c r="KM670" s="3"/>
      <c r="KN670" s="3"/>
      <c r="KO670" s="3"/>
      <c r="KP670" s="3"/>
      <c r="KQ670" s="3"/>
      <c r="KR670" s="3"/>
      <c r="KS670" s="3"/>
      <c r="KT670" s="3"/>
      <c r="KU670" s="3"/>
      <c r="KV670" s="3"/>
      <c r="KW670" s="3"/>
      <c r="KX670" s="3"/>
      <c r="KY670" s="3"/>
      <c r="KZ670" s="3"/>
    </row>
    <row r="671" spans="1:312" s="184" customFormat="1" ht="18" customHeight="1" x14ac:dyDescent="0.25">
      <c r="A671" s="97">
        <v>8</v>
      </c>
      <c r="B671" s="98" t="s">
        <v>1826</v>
      </c>
      <c r="C671" s="98" t="s">
        <v>1827</v>
      </c>
      <c r="D671" s="104">
        <v>1</v>
      </c>
      <c r="E671" s="78">
        <f>IF(AM671+1=13,"GRAD",AM671+1)</f>
        <v>11</v>
      </c>
      <c r="F671" s="100"/>
      <c r="G671" s="80"/>
      <c r="H671" s="81"/>
      <c r="I671" s="82" t="str">
        <f>IF(H671&gt;0,"Y"," ")</f>
        <v xml:space="preserve"> </v>
      </c>
      <c r="J671" s="82" t="str">
        <f>IF(H671&gt;0,"Y"," ")</f>
        <v xml:space="preserve"> </v>
      </c>
      <c r="K671" s="101">
        <v>5</v>
      </c>
      <c r="L671" s="102">
        <v>132</v>
      </c>
      <c r="M671" s="100"/>
      <c r="N671" s="97"/>
      <c r="O671" s="97"/>
      <c r="P671" s="97"/>
      <c r="Q671" s="97"/>
      <c r="R671" s="97"/>
      <c r="S671" s="97"/>
      <c r="T671" s="20" t="str">
        <f>IF(G671=6,$E$12,IF(G671=5,$E$13,IF(G671=4,$E$14,IF(G671=3,$E$15,IF(G671=2,$E$16,IF(G671=1,$E$17,IF(G671=7,$E$11," ")))))))</f>
        <v xml:space="preserve"> </v>
      </c>
      <c r="U671" s="23" t="str">
        <f>IF(G671=6,$U$12,IF(G671=5,$U$13,IF(G671=4,$U$14,IF(G671=3,$U$15,IF(G671=2,$U$16,IF(G671=1,$U$17,IF(G671=7,$U$11," ")))))))</f>
        <v xml:space="preserve"> </v>
      </c>
      <c r="V671" s="100"/>
      <c r="W671" s="97"/>
      <c r="X671" s="97"/>
      <c r="Y671" s="80"/>
      <c r="Z671" s="80"/>
      <c r="AA671" s="98" t="s">
        <v>86</v>
      </c>
      <c r="AB671" s="87" t="s">
        <v>1828</v>
      </c>
      <c r="AC671" s="88"/>
      <c r="AD671" s="88"/>
      <c r="AE671" s="88"/>
      <c r="AF671" s="88"/>
      <c r="AG671" s="186"/>
      <c r="AH671" s="186"/>
      <c r="AI671" s="186"/>
      <c r="AJ671" s="186"/>
      <c r="AK671" s="186"/>
      <c r="AL671" s="186"/>
      <c r="AM671" s="105">
        <v>10</v>
      </c>
      <c r="AN671" s="34"/>
      <c r="AO671" s="34"/>
      <c r="AP671" s="34"/>
      <c r="AQ671" s="34"/>
      <c r="AR671" s="34"/>
      <c r="AS671" s="34"/>
      <c r="AT671" s="34"/>
      <c r="AU671" s="34"/>
      <c r="AV671" s="34"/>
      <c r="AW671" s="34"/>
      <c r="AX671" s="34"/>
      <c r="AY671" s="34"/>
      <c r="AZ671" s="34"/>
      <c r="BA671" s="34"/>
      <c r="BB671" s="34"/>
      <c r="BC671" s="34"/>
      <c r="BD671" s="34"/>
      <c r="BE671" s="34"/>
      <c r="BF671" s="34"/>
      <c r="BG671" s="34"/>
      <c r="BH671" s="34"/>
      <c r="BI671" s="34"/>
      <c r="BJ671" s="34"/>
      <c r="BK671" s="34"/>
      <c r="BL671" s="34"/>
      <c r="BM671" s="34"/>
      <c r="BN671" s="34"/>
      <c r="BO671" s="34"/>
      <c r="BP671" s="34"/>
      <c r="BQ671" s="34"/>
      <c r="BR671" s="34"/>
      <c r="BS671" s="34"/>
      <c r="BT671" s="34"/>
      <c r="BU671" s="34"/>
      <c r="BV671" s="34"/>
      <c r="BW671" s="34"/>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c r="CT671" s="34"/>
      <c r="CU671" s="34"/>
      <c r="CV671" s="34"/>
      <c r="CW671" s="34"/>
      <c r="CX671" s="34"/>
      <c r="CY671" s="34"/>
      <c r="CZ671" s="34"/>
      <c r="DA671" s="34"/>
      <c r="DB671" s="34"/>
      <c r="DC671" s="34"/>
      <c r="DD671" s="34"/>
      <c r="DE671" s="34"/>
      <c r="DF671" s="34"/>
      <c r="DG671" s="34"/>
      <c r="DH671" s="34"/>
      <c r="DI671" s="34"/>
      <c r="DJ671" s="34"/>
      <c r="DK671" s="34"/>
      <c r="DL671" s="34"/>
      <c r="DM671" s="34"/>
      <c r="DN671" s="34"/>
      <c r="DO671" s="34"/>
      <c r="DP671" s="34"/>
      <c r="DQ671" s="34"/>
    </row>
    <row r="672" spans="1:312" s="184" customFormat="1" ht="18" customHeight="1" x14ac:dyDescent="0.25">
      <c r="A672" s="97">
        <v>8</v>
      </c>
      <c r="B672" s="98" t="s">
        <v>1829</v>
      </c>
      <c r="C672" s="98" t="s">
        <v>1777</v>
      </c>
      <c r="D672" s="104">
        <v>1</v>
      </c>
      <c r="E672" s="78">
        <f>IF(AM672+1=13,"GRAD",AM672+1)</f>
        <v>11</v>
      </c>
      <c r="F672" s="100"/>
      <c r="G672" s="80"/>
      <c r="H672" s="81"/>
      <c r="I672" s="82" t="str">
        <f>IF(H672&gt;0,"Y"," ")</f>
        <v xml:space="preserve"> </v>
      </c>
      <c r="J672" s="82" t="str">
        <f>IF(H672&gt;0,"Y"," ")</f>
        <v xml:space="preserve"> </v>
      </c>
      <c r="K672" s="101">
        <v>6</v>
      </c>
      <c r="L672" s="102">
        <v>132</v>
      </c>
      <c r="M672" s="100"/>
      <c r="N672" s="97"/>
      <c r="O672" s="97"/>
      <c r="P672" s="97"/>
      <c r="Q672" s="97"/>
      <c r="R672" s="97"/>
      <c r="S672" s="97"/>
      <c r="T672" s="20" t="str">
        <f>IF(G672=6,$E$12,IF(G672=5,$E$13,IF(G672=4,$E$14,IF(G672=3,$E$15,IF(G672=2,$E$16,IF(G672=1,$E$17,IF(G672=7,$E$11," ")))))))</f>
        <v xml:space="preserve"> </v>
      </c>
      <c r="U672" s="23" t="str">
        <f>IF(G672=6,$U$12,IF(G672=5,$U$13,IF(G672=4,$U$14,IF(G672=3,$U$15,IF(G672=2,$U$16,IF(G672=1,$U$17,IF(G672=7,$U$11," ")))))))</f>
        <v xml:space="preserve"> </v>
      </c>
      <c r="V672" s="100"/>
      <c r="W672" s="97"/>
      <c r="X672" s="97"/>
      <c r="Y672" s="80"/>
      <c r="Z672" s="80"/>
      <c r="AA672" s="98" t="s">
        <v>122</v>
      </c>
      <c r="AB672" s="86" t="s">
        <v>1830</v>
      </c>
      <c r="AC672" s="34"/>
      <c r="AD672" s="34"/>
      <c r="AE672" s="34"/>
      <c r="AF672" s="34"/>
      <c r="AG672" s="34"/>
      <c r="AH672" s="34"/>
      <c r="AI672" s="34"/>
      <c r="AJ672" s="34"/>
      <c r="AK672" s="34"/>
      <c r="AL672" s="3"/>
      <c r="AM672" s="105">
        <v>10</v>
      </c>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c r="GX672" s="3"/>
      <c r="GY672" s="3"/>
      <c r="GZ672" s="3"/>
      <c r="HA672" s="3"/>
      <c r="HB672" s="3"/>
      <c r="HC672" s="3"/>
      <c r="HD672" s="3"/>
      <c r="HE672" s="3"/>
      <c r="HF672" s="3"/>
      <c r="HG672" s="3"/>
      <c r="HH672" s="3"/>
      <c r="HI672" s="3"/>
      <c r="HJ672" s="3"/>
      <c r="HK672" s="3"/>
      <c r="HL672" s="3"/>
      <c r="HM672" s="3"/>
      <c r="HN672" s="3"/>
      <c r="HO672" s="3"/>
      <c r="HP672" s="3"/>
      <c r="HQ672" s="3"/>
      <c r="HR672" s="3"/>
      <c r="HS672" s="3"/>
      <c r="HT672" s="3"/>
      <c r="HU672" s="3"/>
      <c r="HV672" s="3"/>
      <c r="HW672" s="3"/>
      <c r="HX672" s="3"/>
      <c r="HY672" s="3"/>
      <c r="HZ672" s="3"/>
      <c r="IA672" s="3"/>
      <c r="IB672" s="3"/>
      <c r="IC672" s="3"/>
      <c r="ID672" s="3"/>
      <c r="IE672" s="3"/>
      <c r="IF672" s="3"/>
      <c r="IG672" s="3"/>
      <c r="IH672" s="3"/>
      <c r="II672" s="3"/>
      <c r="IJ672" s="3"/>
      <c r="IK672" s="3"/>
      <c r="IL672" s="3"/>
      <c r="IM672" s="3"/>
      <c r="IN672" s="3"/>
      <c r="IO672" s="3"/>
      <c r="IP672" s="3"/>
      <c r="IQ672" s="3"/>
      <c r="IR672" s="3"/>
      <c r="IS672" s="3"/>
      <c r="IT672" s="3"/>
      <c r="IU672" s="3"/>
      <c r="IV672" s="3"/>
      <c r="IW672" s="3"/>
      <c r="IX672" s="3"/>
      <c r="IY672" s="3"/>
      <c r="IZ672" s="3"/>
      <c r="JA672" s="3"/>
      <c r="JB672" s="3"/>
      <c r="JC672" s="3"/>
      <c r="JD672" s="3"/>
      <c r="JE672" s="3"/>
      <c r="JF672" s="3"/>
      <c r="JG672" s="3"/>
      <c r="JH672" s="3"/>
      <c r="JI672" s="3"/>
      <c r="JJ672" s="3"/>
      <c r="JK672" s="3"/>
      <c r="JL672" s="3"/>
      <c r="JM672" s="3"/>
      <c r="JN672" s="3"/>
      <c r="JO672" s="3"/>
      <c r="JP672" s="3"/>
      <c r="JQ672" s="3"/>
      <c r="JR672" s="3"/>
      <c r="JS672" s="3"/>
      <c r="JT672" s="3"/>
      <c r="JU672" s="3"/>
      <c r="JV672" s="3"/>
      <c r="JW672" s="3"/>
      <c r="JX672" s="3"/>
      <c r="JY672" s="3"/>
      <c r="JZ672" s="3"/>
      <c r="KA672" s="3"/>
      <c r="KB672" s="3"/>
      <c r="KC672" s="3"/>
      <c r="KD672" s="3"/>
      <c r="KE672" s="3"/>
      <c r="KF672" s="3"/>
      <c r="KG672" s="3"/>
      <c r="KH672" s="3"/>
      <c r="KI672" s="3"/>
      <c r="KJ672" s="3"/>
      <c r="KK672" s="3"/>
      <c r="KL672" s="3"/>
      <c r="KM672" s="3"/>
      <c r="KN672" s="3"/>
      <c r="KO672" s="3"/>
      <c r="KP672" s="3"/>
      <c r="KQ672" s="3"/>
      <c r="KR672" s="3"/>
      <c r="KS672" s="3"/>
      <c r="KT672" s="3"/>
      <c r="KU672" s="3"/>
      <c r="KV672" s="3"/>
      <c r="KW672" s="3"/>
      <c r="KX672" s="3"/>
      <c r="KY672" s="3"/>
      <c r="KZ672" s="3"/>
    </row>
    <row r="673" spans="1:312" s="184" customFormat="1" ht="18" customHeight="1" x14ac:dyDescent="0.25">
      <c r="A673" s="97">
        <v>8</v>
      </c>
      <c r="B673" s="98" t="s">
        <v>1832</v>
      </c>
      <c r="C673" s="98" t="s">
        <v>1833</v>
      </c>
      <c r="D673" s="104">
        <v>1</v>
      </c>
      <c r="E673" s="78">
        <f>IF(AM673+1=13,"GRAD",AM673+1)</f>
        <v>12</v>
      </c>
      <c r="F673" s="100"/>
      <c r="G673" s="80"/>
      <c r="H673" s="81">
        <v>18</v>
      </c>
      <c r="I673" s="82" t="str">
        <f>IF(H673&gt;0,"Y"," ")</f>
        <v>Y</v>
      </c>
      <c r="J673" s="82" t="str">
        <f>IF(H673&gt;0,"Y"," ")</f>
        <v>Y</v>
      </c>
      <c r="K673" s="101">
        <v>3</v>
      </c>
      <c r="L673" s="102">
        <v>138</v>
      </c>
      <c r="M673" s="100"/>
      <c r="N673" s="97"/>
      <c r="O673" s="97"/>
      <c r="P673" s="97"/>
      <c r="Q673" s="97"/>
      <c r="R673" s="97"/>
      <c r="S673" s="97"/>
      <c r="T673" s="20" t="str">
        <f>IF(G673=6,$E$12,IF(G673=5,$E$13,IF(G673=4,$E$14,IF(G673=3,$E$15,IF(G673=2,$E$16,IF(G673=1,$E$17,IF(G673=7,$E$11," ")))))))</f>
        <v xml:space="preserve"> </v>
      </c>
      <c r="U673" s="23" t="str">
        <f>IF(G673=6,$U$12,IF(G673=5,$U$13,IF(G673=4,$U$14,IF(G673=3,$U$15,IF(G673=2,$U$16,IF(G673=1,$U$17,IF(G673=7,$U$11," ")))))))</f>
        <v xml:space="preserve"> </v>
      </c>
      <c r="V673" s="100"/>
      <c r="W673" s="97"/>
      <c r="X673" s="97"/>
      <c r="Y673" s="80"/>
      <c r="Z673" s="80"/>
      <c r="AA673" s="98" t="s">
        <v>325</v>
      </c>
      <c r="AB673" s="86" t="s">
        <v>1834</v>
      </c>
      <c r="AC673" s="34"/>
      <c r="AD673" s="34"/>
      <c r="AE673" s="34"/>
      <c r="AF673" s="34"/>
      <c r="AG673" s="34"/>
      <c r="AH673" s="34"/>
      <c r="AI673" s="34"/>
      <c r="AJ673" s="34"/>
      <c r="AK673" s="34"/>
      <c r="AL673" s="3"/>
      <c r="AM673" s="105">
        <v>11</v>
      </c>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c r="GO673" s="3"/>
      <c r="GP673" s="3"/>
      <c r="GQ673" s="3"/>
      <c r="GR673" s="3"/>
      <c r="GS673" s="3"/>
      <c r="GT673" s="3"/>
      <c r="GU673" s="3"/>
      <c r="GV673" s="3"/>
      <c r="GW673" s="3"/>
      <c r="GX673" s="3"/>
      <c r="GY673" s="3"/>
      <c r="GZ673" s="3"/>
      <c r="HA673" s="3"/>
      <c r="HB673" s="3"/>
      <c r="HC673" s="3"/>
      <c r="HD673" s="3"/>
      <c r="HE673" s="3"/>
      <c r="HF673" s="3"/>
      <c r="HG673" s="3"/>
      <c r="HH673" s="3"/>
      <c r="HI673" s="3"/>
      <c r="HJ673" s="3"/>
      <c r="HK673" s="3"/>
      <c r="HL673" s="3"/>
      <c r="HM673" s="3"/>
      <c r="HN673" s="3"/>
      <c r="HO673" s="3"/>
      <c r="HP673" s="3"/>
      <c r="HQ673" s="3"/>
      <c r="HR673" s="3"/>
      <c r="HS673" s="3"/>
      <c r="HT673" s="3"/>
      <c r="HU673" s="3"/>
      <c r="HV673" s="3"/>
      <c r="HW673" s="3"/>
      <c r="HX673" s="3"/>
      <c r="HY673" s="3"/>
      <c r="HZ673" s="3"/>
      <c r="IA673" s="3"/>
      <c r="IB673" s="3"/>
      <c r="IC673" s="3"/>
      <c r="ID673" s="3"/>
      <c r="IE673" s="3"/>
      <c r="IF673" s="3"/>
      <c r="IG673" s="3"/>
      <c r="IH673" s="3"/>
      <c r="II673" s="3"/>
      <c r="IJ673" s="3"/>
      <c r="IK673" s="3"/>
      <c r="IL673" s="3"/>
      <c r="IM673" s="3"/>
      <c r="IN673" s="3"/>
      <c r="IO673" s="3"/>
      <c r="IP673" s="3"/>
      <c r="IQ673" s="3"/>
      <c r="IR673" s="3"/>
      <c r="IS673" s="3"/>
      <c r="IT673" s="3"/>
      <c r="IU673" s="3"/>
      <c r="IV673" s="3"/>
      <c r="IW673" s="3"/>
      <c r="IX673" s="3"/>
      <c r="IY673" s="3"/>
      <c r="IZ673" s="3"/>
      <c r="JA673" s="3"/>
      <c r="JB673" s="3"/>
      <c r="JC673" s="3"/>
      <c r="JD673" s="3"/>
      <c r="JE673" s="3"/>
      <c r="JF673" s="3"/>
      <c r="JG673" s="3"/>
      <c r="JH673" s="3"/>
      <c r="JI673" s="3"/>
      <c r="JJ673" s="3"/>
      <c r="JK673" s="3"/>
      <c r="JL673" s="3"/>
      <c r="JM673" s="3"/>
      <c r="JN673" s="3"/>
      <c r="JO673" s="3"/>
      <c r="JP673" s="3"/>
      <c r="JQ673" s="3"/>
      <c r="JR673" s="3"/>
      <c r="JS673" s="3"/>
      <c r="JT673" s="3"/>
      <c r="JU673" s="3"/>
      <c r="JV673" s="3"/>
      <c r="JW673" s="3"/>
      <c r="JX673" s="3"/>
      <c r="JY673" s="3"/>
      <c r="JZ673" s="3"/>
      <c r="KA673" s="3"/>
      <c r="KB673" s="3"/>
      <c r="KC673" s="3"/>
      <c r="KD673" s="3"/>
      <c r="KE673" s="3"/>
      <c r="KF673" s="3"/>
      <c r="KG673" s="3"/>
      <c r="KH673" s="3"/>
      <c r="KI673" s="3"/>
      <c r="KJ673" s="3"/>
      <c r="KK673" s="3"/>
      <c r="KL673" s="3"/>
      <c r="KM673" s="3"/>
      <c r="KN673" s="3"/>
      <c r="KO673" s="3"/>
      <c r="KP673" s="3"/>
      <c r="KQ673" s="3"/>
      <c r="KR673" s="3"/>
      <c r="KS673" s="3"/>
      <c r="KT673" s="3"/>
      <c r="KU673" s="3"/>
      <c r="KV673" s="3"/>
      <c r="KW673" s="3"/>
      <c r="KX673" s="3"/>
      <c r="KY673" s="3"/>
      <c r="KZ673" s="3"/>
    </row>
    <row r="674" spans="1:312" s="184" customFormat="1" ht="18" customHeight="1" x14ac:dyDescent="0.25">
      <c r="A674" s="97">
        <v>8</v>
      </c>
      <c r="B674" s="98" t="s">
        <v>1835</v>
      </c>
      <c r="C674" s="98" t="s">
        <v>1809</v>
      </c>
      <c r="D674" s="104">
        <v>1</v>
      </c>
      <c r="E674" s="78">
        <f>IF(AM674+1=13,"GRAD",AM674+1)</f>
        <v>12</v>
      </c>
      <c r="F674" s="100"/>
      <c r="G674" s="80"/>
      <c r="H674" s="81">
        <v>14</v>
      </c>
      <c r="I674" s="82" t="str">
        <f>IF(H674&gt;0,"Y"," ")</f>
        <v>Y</v>
      </c>
      <c r="J674" s="82" t="str">
        <f>IF(H674&gt;0,"Y"," ")</f>
        <v>Y</v>
      </c>
      <c r="K674" s="101">
        <v>2</v>
      </c>
      <c r="L674" s="102">
        <v>145</v>
      </c>
      <c r="M674" s="100"/>
      <c r="N674" s="97"/>
      <c r="O674" s="97"/>
      <c r="P674" s="97"/>
      <c r="Q674" s="97"/>
      <c r="R674" s="97"/>
      <c r="S674" s="97"/>
      <c r="T674" s="20" t="str">
        <f>IF(G674=6,$E$12,IF(G674=5,$E$13,IF(G674=4,$E$14,IF(G674=3,$E$15,IF(G674=2,$E$16,IF(G674=1,$E$17,IF(G674=7,$E$11," ")))))))</f>
        <v xml:space="preserve"> </v>
      </c>
      <c r="U674" s="23" t="str">
        <f>IF(G674=6,$U$12,IF(G674=5,$U$13,IF(G674=4,$U$14,IF(G674=3,$U$15,IF(G674=2,$U$16,IF(G674=1,$U$17,IF(G674=7,$U$11," ")))))))</f>
        <v xml:space="preserve"> </v>
      </c>
      <c r="V674" s="100"/>
      <c r="W674" s="97"/>
      <c r="X674" s="97"/>
      <c r="Y674" s="80"/>
      <c r="Z674" s="80"/>
      <c r="AA674" s="98" t="s">
        <v>795</v>
      </c>
      <c r="AB674" s="86" t="s">
        <v>1836</v>
      </c>
      <c r="AC674" s="34"/>
      <c r="AD674" s="34"/>
      <c r="AE674" s="34"/>
      <c r="AF674" s="34"/>
      <c r="AG674" s="34"/>
      <c r="AH674" s="34"/>
      <c r="AI674" s="34"/>
      <c r="AJ674" s="34"/>
      <c r="AK674" s="34"/>
      <c r="AL674" s="3"/>
      <c r="AM674" s="105">
        <v>11</v>
      </c>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c r="GO674" s="3"/>
      <c r="GP674" s="3"/>
      <c r="GQ674" s="3"/>
      <c r="GR674" s="3"/>
      <c r="GS674" s="3"/>
      <c r="GT674" s="3"/>
      <c r="GU674" s="3"/>
      <c r="GV674" s="3"/>
      <c r="GW674" s="3"/>
      <c r="GX674" s="3"/>
      <c r="GY674" s="3"/>
      <c r="GZ674" s="3"/>
      <c r="HA674" s="3"/>
      <c r="HB674" s="3"/>
      <c r="HC674" s="3"/>
      <c r="HD674" s="3"/>
      <c r="HE674" s="3"/>
      <c r="HF674" s="3"/>
      <c r="HG674" s="3"/>
      <c r="HH674" s="3"/>
      <c r="HI674" s="3"/>
      <c r="HJ674" s="3"/>
      <c r="HK674" s="3"/>
      <c r="HL674" s="3"/>
      <c r="HM674" s="3"/>
      <c r="HN674" s="3"/>
      <c r="HO674" s="3"/>
      <c r="HP674" s="3"/>
      <c r="HQ674" s="3"/>
      <c r="HR674" s="3"/>
      <c r="HS674" s="3"/>
      <c r="HT674" s="3"/>
      <c r="HU674" s="3"/>
      <c r="HV674" s="3"/>
      <c r="HW674" s="3"/>
      <c r="HX674" s="3"/>
      <c r="HY674" s="3"/>
      <c r="HZ674" s="3"/>
      <c r="IA674" s="3"/>
      <c r="IB674" s="3"/>
      <c r="IC674" s="3"/>
      <c r="ID674" s="3"/>
      <c r="IE674" s="3"/>
      <c r="IF674" s="3"/>
      <c r="IG674" s="3"/>
      <c r="IH674" s="3"/>
      <c r="II674" s="3"/>
      <c r="IJ674" s="3"/>
      <c r="IK674" s="3"/>
      <c r="IL674" s="3"/>
      <c r="IM674" s="3"/>
      <c r="IN674" s="3"/>
      <c r="IO674" s="3"/>
      <c r="IP674" s="3"/>
      <c r="IQ674" s="3"/>
      <c r="IR674" s="3"/>
      <c r="IS674" s="3"/>
      <c r="IT674" s="3"/>
      <c r="IU674" s="3"/>
      <c r="IV674" s="3"/>
      <c r="IW674" s="3"/>
      <c r="IX674" s="3"/>
      <c r="IY674" s="3"/>
      <c r="IZ674" s="3"/>
      <c r="JA674" s="3"/>
      <c r="JB674" s="3"/>
      <c r="JC674" s="3"/>
      <c r="JD674" s="3"/>
      <c r="JE674" s="3"/>
      <c r="JF674" s="3"/>
      <c r="JG674" s="3"/>
      <c r="JH674" s="3"/>
      <c r="JI674" s="3"/>
      <c r="JJ674" s="3"/>
      <c r="JK674" s="3"/>
      <c r="JL674" s="3"/>
      <c r="JM674" s="3"/>
      <c r="JN674" s="3"/>
      <c r="JO674" s="3"/>
      <c r="JP674" s="3"/>
      <c r="JQ674" s="3"/>
      <c r="JR674" s="3"/>
      <c r="JS674" s="3"/>
      <c r="JT674" s="3"/>
      <c r="JU674" s="3"/>
      <c r="JV674" s="3"/>
      <c r="JW674" s="3"/>
      <c r="JX674" s="3"/>
      <c r="JY674" s="3"/>
      <c r="JZ674" s="3"/>
      <c r="KA674" s="3"/>
      <c r="KB674" s="3"/>
      <c r="KC674" s="3"/>
      <c r="KD674" s="3"/>
      <c r="KE674" s="3"/>
      <c r="KF674" s="3"/>
      <c r="KG674" s="3"/>
      <c r="KH674" s="3"/>
      <c r="KI674" s="3"/>
      <c r="KJ674" s="3"/>
      <c r="KK674" s="3"/>
      <c r="KL674" s="3"/>
      <c r="KM674" s="3"/>
      <c r="KN674" s="3"/>
      <c r="KO674" s="3"/>
      <c r="KP674" s="3"/>
      <c r="KQ674" s="3"/>
      <c r="KR674" s="3"/>
      <c r="KS674" s="3"/>
      <c r="KT674" s="3"/>
      <c r="KU674" s="3"/>
      <c r="KV674" s="3"/>
      <c r="KW674" s="3"/>
      <c r="KX674" s="3"/>
      <c r="KY674" s="3"/>
      <c r="KZ674" s="3"/>
    </row>
    <row r="675" spans="1:312" s="184" customFormat="1" ht="18" customHeight="1" x14ac:dyDescent="0.25">
      <c r="A675" s="97">
        <v>8</v>
      </c>
      <c r="B675" s="98" t="s">
        <v>1837</v>
      </c>
      <c r="C675" s="98" t="s">
        <v>1838</v>
      </c>
      <c r="D675" s="104">
        <v>1</v>
      </c>
      <c r="E675" s="78">
        <f>IF(AM675+1=13,"GRAD",AM675+1)</f>
        <v>12</v>
      </c>
      <c r="F675" s="100"/>
      <c r="G675" s="80"/>
      <c r="H675" s="81">
        <v>18</v>
      </c>
      <c r="I675" s="82" t="str">
        <f>IF(H675&gt;0,"Y"," ")</f>
        <v>Y</v>
      </c>
      <c r="J675" s="82" t="str">
        <f>IF(H675&gt;0,"Y"," ")</f>
        <v>Y</v>
      </c>
      <c r="K675" s="101">
        <v>3</v>
      </c>
      <c r="L675" s="102">
        <v>145</v>
      </c>
      <c r="M675" s="100"/>
      <c r="N675" s="97"/>
      <c r="O675" s="97"/>
      <c r="P675" s="97"/>
      <c r="Q675" s="97"/>
      <c r="R675" s="97"/>
      <c r="S675" s="97"/>
      <c r="T675" s="20" t="str">
        <f>IF(G675=6,$E$12,IF(G675=5,$E$13,IF(G675=4,$E$14,IF(G675=3,$E$15,IF(G675=2,$E$16,IF(G675=1,$E$17,IF(G675=7,$E$11," ")))))))</f>
        <v xml:space="preserve"> </v>
      </c>
      <c r="U675" s="23" t="str">
        <f>IF(G675=6,$U$12,IF(G675=5,$U$13,IF(G675=4,$U$14,IF(G675=3,$U$15,IF(G675=2,$U$16,IF(G675=1,$U$17,IF(G675=7,$U$11," ")))))))</f>
        <v xml:space="preserve"> </v>
      </c>
      <c r="V675" s="100"/>
      <c r="W675" s="97"/>
      <c r="X675" s="97"/>
      <c r="Y675" s="80"/>
      <c r="Z675" s="80"/>
      <c r="AA675" s="98" t="s">
        <v>291</v>
      </c>
      <c r="AB675" s="86" t="s">
        <v>1839</v>
      </c>
      <c r="AC675" s="34"/>
      <c r="AD675" s="34"/>
      <c r="AE675" s="34"/>
      <c r="AF675" s="34"/>
      <c r="AG675" s="34"/>
      <c r="AH675" s="34"/>
      <c r="AI675" s="34"/>
      <c r="AJ675" s="34"/>
      <c r="AK675" s="34"/>
      <c r="AL675" s="3"/>
      <c r="AM675" s="105">
        <v>11</v>
      </c>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c r="GO675" s="3"/>
      <c r="GP675" s="3"/>
      <c r="GQ675" s="3"/>
      <c r="GR675" s="3"/>
      <c r="GS675" s="3"/>
      <c r="GT675" s="3"/>
      <c r="GU675" s="3"/>
      <c r="GV675" s="3"/>
      <c r="GW675" s="3"/>
      <c r="GX675" s="3"/>
      <c r="GY675" s="3"/>
      <c r="GZ675" s="3"/>
      <c r="HA675" s="3"/>
      <c r="HB675" s="3"/>
      <c r="HC675" s="3"/>
      <c r="HD675" s="3"/>
      <c r="HE675" s="3"/>
      <c r="HF675" s="3"/>
      <c r="HG675" s="3"/>
      <c r="HH675" s="3"/>
      <c r="HI675" s="3"/>
      <c r="HJ675" s="3"/>
      <c r="HK675" s="3"/>
      <c r="HL675" s="3"/>
      <c r="HM675" s="3"/>
      <c r="HN675" s="3"/>
      <c r="HO675" s="3"/>
      <c r="HP675" s="3"/>
      <c r="HQ675" s="3"/>
      <c r="HR675" s="3"/>
      <c r="HS675" s="3"/>
      <c r="HT675" s="3"/>
      <c r="HU675" s="3"/>
      <c r="HV675" s="3"/>
      <c r="HW675" s="3"/>
      <c r="HX675" s="3"/>
      <c r="HY675" s="3"/>
      <c r="HZ675" s="3"/>
      <c r="IA675" s="3"/>
      <c r="IB675" s="3"/>
      <c r="IC675" s="3"/>
      <c r="ID675" s="3"/>
      <c r="IE675" s="3"/>
      <c r="IF675" s="3"/>
      <c r="IG675" s="3"/>
      <c r="IH675" s="3"/>
      <c r="II675" s="3"/>
      <c r="IJ675" s="3"/>
      <c r="IK675" s="3"/>
      <c r="IL675" s="3"/>
      <c r="IM675" s="3"/>
      <c r="IN675" s="3"/>
      <c r="IO675" s="3"/>
      <c r="IP675" s="3"/>
      <c r="IQ675" s="3"/>
      <c r="IR675" s="3"/>
      <c r="IS675" s="3"/>
      <c r="IT675" s="3"/>
      <c r="IU675" s="3"/>
      <c r="IV675" s="3"/>
      <c r="IW675" s="3"/>
      <c r="IX675" s="3"/>
      <c r="IY675" s="3"/>
      <c r="IZ675" s="3"/>
      <c r="JA675" s="3"/>
      <c r="JB675" s="3"/>
      <c r="JC675" s="3"/>
      <c r="JD675" s="3"/>
      <c r="JE675" s="3"/>
      <c r="JF675" s="3"/>
      <c r="JG675" s="3"/>
      <c r="JH675" s="3"/>
      <c r="JI675" s="3"/>
      <c r="JJ675" s="3"/>
      <c r="JK675" s="3"/>
      <c r="JL675" s="3"/>
      <c r="JM675" s="3"/>
      <c r="JN675" s="3"/>
      <c r="JO675" s="3"/>
      <c r="JP675" s="3"/>
      <c r="JQ675" s="3"/>
      <c r="JR675" s="3"/>
      <c r="JS675" s="3"/>
      <c r="JT675" s="3"/>
      <c r="JU675" s="3"/>
      <c r="JV675" s="3"/>
      <c r="JW675" s="3"/>
      <c r="JX675" s="3"/>
      <c r="JY675" s="3"/>
      <c r="JZ675" s="3"/>
      <c r="KA675" s="3"/>
      <c r="KB675" s="3"/>
      <c r="KC675" s="3"/>
      <c r="KD675" s="3"/>
      <c r="KE675" s="3"/>
      <c r="KF675" s="3"/>
      <c r="KG675" s="3"/>
      <c r="KH675" s="3"/>
      <c r="KI675" s="3"/>
      <c r="KJ675" s="3"/>
      <c r="KK675" s="3"/>
      <c r="KL675" s="3"/>
      <c r="KM675" s="3"/>
      <c r="KN675" s="3"/>
      <c r="KO675" s="3"/>
      <c r="KP675" s="3"/>
      <c r="KQ675" s="3"/>
      <c r="KR675" s="3"/>
      <c r="KS675" s="3"/>
      <c r="KT675" s="3"/>
      <c r="KU675" s="3"/>
      <c r="KV675" s="3"/>
      <c r="KW675" s="3"/>
      <c r="KX675" s="3"/>
      <c r="KY675" s="3"/>
      <c r="KZ675" s="3"/>
    </row>
    <row r="676" spans="1:312" s="34" customFormat="1" ht="18" customHeight="1" x14ac:dyDescent="0.25">
      <c r="A676" s="97">
        <v>8</v>
      </c>
      <c r="B676" s="98" t="s">
        <v>1840</v>
      </c>
      <c r="C676" s="98" t="s">
        <v>1797</v>
      </c>
      <c r="D676" s="104">
        <v>1</v>
      </c>
      <c r="E676" s="78">
        <f>IF(AM676+1=13,"GRAD",AM676+1)</f>
        <v>11</v>
      </c>
      <c r="F676" s="100"/>
      <c r="G676" s="80"/>
      <c r="H676" s="81"/>
      <c r="I676" s="82" t="str">
        <f>IF(H676&gt;0,"Y"," ")</f>
        <v xml:space="preserve"> </v>
      </c>
      <c r="J676" s="82" t="str">
        <f>IF(H676&gt;0,"Y"," ")</f>
        <v xml:space="preserve"> </v>
      </c>
      <c r="K676" s="101">
        <v>5</v>
      </c>
      <c r="L676" s="102">
        <v>145</v>
      </c>
      <c r="M676" s="100"/>
      <c r="N676" s="97"/>
      <c r="O676" s="97"/>
      <c r="P676" s="97"/>
      <c r="Q676" s="97"/>
      <c r="R676" s="97"/>
      <c r="S676" s="97"/>
      <c r="T676" s="20" t="str">
        <f>IF(G676=6,$E$12,IF(G676=5,$E$13,IF(G676=4,$E$14,IF(G676=3,$E$15,IF(G676=2,$E$16,IF(G676=1,$E$17,IF(G676=7,$E$11," ")))))))</f>
        <v xml:space="preserve"> </v>
      </c>
      <c r="U676" s="23" t="str">
        <f>IF(G676=6,$U$12,IF(G676=5,$U$13,IF(G676=4,$U$14,IF(G676=3,$U$15,IF(G676=2,$U$16,IF(G676=1,$U$17,IF(G676=7,$U$11," ")))))))</f>
        <v xml:space="preserve"> </v>
      </c>
      <c r="V676" s="100"/>
      <c r="W676" s="97"/>
      <c r="X676" s="97"/>
      <c r="Y676" s="80"/>
      <c r="Z676" s="80"/>
      <c r="AA676" s="98" t="s">
        <v>625</v>
      </c>
      <c r="AB676" s="86" t="s">
        <v>1841</v>
      </c>
      <c r="AL676" s="3"/>
      <c r="AM676" s="105">
        <v>10</v>
      </c>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c r="GO676" s="3"/>
      <c r="GP676" s="3"/>
      <c r="GQ676" s="3"/>
      <c r="GR676" s="3"/>
      <c r="GS676" s="3"/>
      <c r="GT676" s="3"/>
      <c r="GU676" s="3"/>
      <c r="GV676" s="3"/>
      <c r="GW676" s="3"/>
      <c r="GX676" s="3"/>
      <c r="GY676" s="3"/>
      <c r="GZ676" s="3"/>
      <c r="HA676" s="3"/>
      <c r="HB676" s="3"/>
      <c r="HC676" s="3"/>
      <c r="HD676" s="3"/>
      <c r="HE676" s="3"/>
      <c r="HF676" s="3"/>
      <c r="HG676" s="3"/>
      <c r="HH676" s="3"/>
      <c r="HI676" s="3"/>
      <c r="HJ676" s="3"/>
      <c r="HK676" s="3"/>
      <c r="HL676" s="3"/>
      <c r="HM676" s="3"/>
      <c r="HN676" s="3"/>
      <c r="HO676" s="3"/>
      <c r="HP676" s="3"/>
      <c r="HQ676" s="3"/>
      <c r="HR676" s="3"/>
      <c r="HS676" s="3"/>
      <c r="HT676" s="3"/>
      <c r="HU676" s="3"/>
      <c r="HV676" s="3"/>
      <c r="HW676" s="3"/>
      <c r="HX676" s="3"/>
      <c r="HY676" s="3"/>
      <c r="HZ676" s="3"/>
      <c r="IA676" s="3"/>
      <c r="IB676" s="3"/>
      <c r="IC676" s="3"/>
      <c r="ID676" s="3"/>
      <c r="IE676" s="3"/>
      <c r="IF676" s="3"/>
      <c r="IG676" s="3"/>
      <c r="IH676" s="3"/>
      <c r="II676" s="3"/>
      <c r="IJ676" s="3"/>
      <c r="IK676" s="3"/>
      <c r="IL676" s="3"/>
      <c r="IM676" s="3"/>
      <c r="IN676" s="3"/>
      <c r="IO676" s="3"/>
      <c r="IP676" s="3"/>
      <c r="IQ676" s="3"/>
      <c r="IR676" s="3"/>
      <c r="IS676" s="3"/>
      <c r="IT676" s="3"/>
      <c r="IU676" s="3"/>
      <c r="IV676" s="3"/>
      <c r="IW676" s="3"/>
      <c r="IX676" s="3"/>
      <c r="IY676" s="3"/>
      <c r="IZ676" s="3"/>
      <c r="JA676" s="3"/>
      <c r="JB676" s="3"/>
      <c r="JC676" s="3"/>
      <c r="JD676" s="3"/>
      <c r="JE676" s="3"/>
      <c r="JF676" s="3"/>
      <c r="JG676" s="3"/>
      <c r="JH676" s="3"/>
      <c r="JI676" s="3"/>
      <c r="JJ676" s="3"/>
      <c r="JK676" s="3"/>
      <c r="JL676" s="3"/>
      <c r="JM676" s="3"/>
      <c r="JN676" s="3"/>
      <c r="JO676" s="3"/>
      <c r="JP676" s="3"/>
      <c r="JQ676" s="3"/>
      <c r="JR676" s="3"/>
      <c r="JS676" s="3"/>
      <c r="JT676" s="3"/>
      <c r="JU676" s="3"/>
      <c r="JV676" s="3"/>
      <c r="JW676" s="3"/>
      <c r="JX676" s="3"/>
      <c r="JY676" s="3"/>
      <c r="JZ676" s="3"/>
      <c r="KA676" s="3"/>
      <c r="KB676" s="3"/>
      <c r="KC676" s="3"/>
      <c r="KD676" s="3"/>
      <c r="KE676" s="3"/>
      <c r="KF676" s="3"/>
      <c r="KG676" s="3"/>
      <c r="KH676" s="3"/>
      <c r="KI676" s="3"/>
      <c r="KJ676" s="3"/>
      <c r="KK676" s="3"/>
      <c r="KL676" s="3"/>
      <c r="KM676" s="3"/>
      <c r="KN676" s="3"/>
      <c r="KO676" s="3"/>
      <c r="KP676" s="3"/>
      <c r="KQ676" s="3"/>
      <c r="KR676" s="3"/>
      <c r="KS676" s="3"/>
      <c r="KT676" s="3"/>
      <c r="KU676" s="3"/>
      <c r="KV676" s="3"/>
      <c r="KW676" s="3"/>
      <c r="KX676" s="3"/>
      <c r="KY676" s="3"/>
      <c r="KZ676" s="3"/>
    </row>
    <row r="677" spans="1:312" s="184" customFormat="1" ht="18" customHeight="1" x14ac:dyDescent="0.25">
      <c r="A677" s="97">
        <v>8</v>
      </c>
      <c r="B677" s="98" t="s">
        <v>1844</v>
      </c>
      <c r="C677" s="98" t="s">
        <v>1845</v>
      </c>
      <c r="D677" s="104">
        <v>1</v>
      </c>
      <c r="E677" s="78">
        <f>IF(AM677+1=13,"GRAD",AM677+1)</f>
        <v>11</v>
      </c>
      <c r="F677" s="100"/>
      <c r="G677" s="80"/>
      <c r="H677" s="81"/>
      <c r="I677" s="82" t="str">
        <f>IF(H677&gt;0,"Y"," ")</f>
        <v xml:space="preserve"> </v>
      </c>
      <c r="J677" s="82" t="str">
        <f>IF(H677&gt;0,"Y"," ")</f>
        <v xml:space="preserve"> </v>
      </c>
      <c r="K677" s="101">
        <v>6</v>
      </c>
      <c r="L677" s="102">
        <v>152</v>
      </c>
      <c r="M677" s="100"/>
      <c r="N677" s="97"/>
      <c r="O677" s="97"/>
      <c r="P677" s="97"/>
      <c r="Q677" s="97"/>
      <c r="R677" s="97"/>
      <c r="S677" s="97"/>
      <c r="T677" s="20" t="str">
        <f>IF(G677=6,$E$12,IF(G677=5,$E$13,IF(G677=4,$E$14,IF(G677=3,$E$15,IF(G677=2,$E$16,IF(G677=1,$E$17,IF(G677=7,$E$11," ")))))))</f>
        <v xml:space="preserve"> </v>
      </c>
      <c r="U677" s="23" t="str">
        <f>IF(G677=6,$U$12,IF(G677=5,$U$13,IF(G677=4,$U$14,IF(G677=3,$U$15,IF(G677=2,$U$16,IF(G677=1,$U$17,IF(G677=7,$U$11," ")))))))</f>
        <v xml:space="preserve"> </v>
      </c>
      <c r="V677" s="100"/>
      <c r="W677" s="97"/>
      <c r="X677" s="97"/>
      <c r="Y677" s="80"/>
      <c r="Z677" s="80"/>
      <c r="AA677" s="98" t="s">
        <v>111</v>
      </c>
      <c r="AB677" s="84" t="s">
        <v>1846</v>
      </c>
      <c r="AD677" s="185"/>
      <c r="AE677" s="185"/>
      <c r="AF677" s="185"/>
      <c r="AG677" s="186"/>
      <c r="AH677" s="186"/>
      <c r="AI677" s="186"/>
      <c r="AJ677" s="186"/>
      <c r="AK677" s="186"/>
      <c r="AL677" s="186"/>
      <c r="AM677" s="105">
        <v>10</v>
      </c>
      <c r="AN677" s="34"/>
      <c r="AO677" s="34"/>
      <c r="AP677" s="34"/>
      <c r="AQ677" s="34"/>
      <c r="AR677" s="34"/>
      <c r="AS677" s="34"/>
      <c r="AT677" s="34"/>
      <c r="AU677" s="34"/>
      <c r="AV677" s="34"/>
      <c r="AW677" s="34"/>
      <c r="AX677" s="34"/>
      <c r="AY677" s="34"/>
      <c r="AZ677" s="34"/>
      <c r="BA677" s="34"/>
      <c r="BB677" s="34"/>
      <c r="BC677" s="34"/>
      <c r="BD677" s="34"/>
      <c r="BE677" s="34"/>
      <c r="BF677" s="34"/>
      <c r="BG677" s="34"/>
      <c r="BH677" s="34"/>
      <c r="BI677" s="34"/>
      <c r="BJ677" s="34"/>
      <c r="BK677" s="34"/>
      <c r="BL677" s="34"/>
      <c r="BM677" s="34"/>
      <c r="BN677" s="34"/>
      <c r="BO677" s="34"/>
      <c r="BP677" s="34"/>
      <c r="BQ677" s="34"/>
      <c r="BR677" s="34"/>
      <c r="BS677" s="34"/>
      <c r="BT677" s="34"/>
      <c r="BU677" s="34"/>
      <c r="BV677" s="34"/>
      <c r="BW677" s="34"/>
      <c r="BX677" s="34"/>
      <c r="BY677" s="34"/>
      <c r="BZ677" s="34"/>
      <c r="CA677" s="34"/>
      <c r="CB677" s="34"/>
      <c r="CC677" s="34"/>
      <c r="CD677" s="34"/>
      <c r="CE677" s="34"/>
      <c r="CF677" s="34"/>
      <c r="CG677" s="34"/>
      <c r="CH677" s="34"/>
      <c r="CI677" s="34"/>
      <c r="CJ677" s="34"/>
      <c r="CK677" s="34"/>
      <c r="CL677" s="34"/>
      <c r="CM677" s="34"/>
      <c r="CN677" s="34"/>
      <c r="CO677" s="34"/>
      <c r="CP677" s="34"/>
      <c r="CQ677" s="34"/>
      <c r="CR677" s="34"/>
      <c r="CS677" s="34"/>
      <c r="CT677" s="34"/>
      <c r="CU677" s="34"/>
      <c r="CV677" s="34"/>
      <c r="CW677" s="34"/>
      <c r="CX677" s="34"/>
      <c r="CY677" s="34"/>
      <c r="CZ677" s="34"/>
      <c r="DA677" s="34"/>
      <c r="DB677" s="34"/>
      <c r="DC677" s="34"/>
      <c r="DD677" s="34"/>
      <c r="DE677" s="34"/>
      <c r="DF677" s="34"/>
      <c r="DG677" s="34"/>
      <c r="DH677" s="34"/>
      <c r="DI677" s="34"/>
      <c r="DJ677" s="34"/>
      <c r="DK677" s="34"/>
      <c r="DL677" s="34"/>
      <c r="DM677" s="34"/>
      <c r="DN677" s="34"/>
      <c r="DO677" s="34"/>
      <c r="DP677" s="34"/>
    </row>
    <row r="678" spans="1:312" s="34" customFormat="1" ht="18" customHeight="1" x14ac:dyDescent="0.25">
      <c r="A678" s="97">
        <v>8</v>
      </c>
      <c r="B678" s="98" t="s">
        <v>1847</v>
      </c>
      <c r="C678" s="98" t="s">
        <v>1790</v>
      </c>
      <c r="D678" s="104">
        <v>1</v>
      </c>
      <c r="E678" s="78">
        <f>IF(AM678+1=13,"GRAD",AM678+1)</f>
        <v>12</v>
      </c>
      <c r="F678" s="100"/>
      <c r="G678" s="80">
        <v>8</v>
      </c>
      <c r="H678" s="81">
        <v>13</v>
      </c>
      <c r="I678" s="82" t="str">
        <f>IF(H678&gt;0,"Y"," ")</f>
        <v>Y</v>
      </c>
      <c r="J678" s="82" t="str">
        <f>IF(H678&gt;0,"Y"," ")</f>
        <v>Y</v>
      </c>
      <c r="K678" s="101">
        <v>2</v>
      </c>
      <c r="L678" s="102">
        <v>160</v>
      </c>
      <c r="M678" s="100"/>
      <c r="N678" s="97"/>
      <c r="O678" s="97"/>
      <c r="P678" s="97"/>
      <c r="Q678" s="97"/>
      <c r="R678" s="97"/>
      <c r="S678" s="97"/>
      <c r="T678" s="20">
        <v>14</v>
      </c>
      <c r="U678" s="23">
        <v>30</v>
      </c>
      <c r="V678" s="100"/>
      <c r="W678" s="97"/>
      <c r="X678" s="97"/>
      <c r="Y678" s="80"/>
      <c r="Z678" s="80"/>
      <c r="AA678" s="98" t="s">
        <v>70</v>
      </c>
      <c r="AB678" s="86" t="s">
        <v>1848</v>
      </c>
      <c r="AL678" s="3"/>
      <c r="AM678" s="105">
        <v>11</v>
      </c>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c r="GO678" s="3"/>
      <c r="GP678" s="3"/>
      <c r="GQ678" s="3"/>
      <c r="GR678" s="3"/>
      <c r="GS678" s="3"/>
      <c r="GT678" s="3"/>
      <c r="GU678" s="3"/>
      <c r="GV678" s="3"/>
      <c r="GW678" s="3"/>
      <c r="GX678" s="3"/>
      <c r="GY678" s="3"/>
      <c r="GZ678" s="3"/>
      <c r="HA678" s="3"/>
      <c r="HB678" s="3"/>
      <c r="HC678" s="3"/>
      <c r="HD678" s="3"/>
      <c r="HE678" s="3"/>
      <c r="HF678" s="3"/>
      <c r="HG678" s="3"/>
      <c r="HH678" s="3"/>
      <c r="HI678" s="3"/>
      <c r="HJ678" s="3"/>
      <c r="HK678" s="3"/>
      <c r="HL678" s="3"/>
      <c r="HM678" s="3"/>
      <c r="HN678" s="3"/>
      <c r="HO678" s="3"/>
      <c r="HP678" s="3"/>
      <c r="HQ678" s="3"/>
      <c r="HR678" s="3"/>
      <c r="HS678" s="3"/>
      <c r="HT678" s="3"/>
      <c r="HU678" s="3"/>
      <c r="HV678" s="3"/>
      <c r="HW678" s="3"/>
      <c r="HX678" s="3"/>
      <c r="HY678" s="3"/>
      <c r="HZ678" s="3"/>
      <c r="IA678" s="3"/>
      <c r="IB678" s="3"/>
      <c r="IC678" s="3"/>
      <c r="ID678" s="3"/>
      <c r="IE678" s="3"/>
      <c r="IF678" s="3"/>
      <c r="IG678" s="3"/>
      <c r="IH678" s="3"/>
      <c r="II678" s="3"/>
      <c r="IJ678" s="3"/>
      <c r="IK678" s="3"/>
      <c r="IL678" s="3"/>
      <c r="IM678" s="3"/>
      <c r="IN678" s="3"/>
      <c r="IO678" s="3"/>
      <c r="IP678" s="3"/>
      <c r="IQ678" s="3"/>
      <c r="IR678" s="3"/>
      <c r="IS678" s="3"/>
      <c r="IT678" s="3"/>
      <c r="IU678" s="3"/>
      <c r="IV678" s="3"/>
      <c r="IW678" s="3"/>
      <c r="IX678" s="3"/>
      <c r="IY678" s="3"/>
      <c r="IZ678" s="3"/>
      <c r="JA678" s="3"/>
      <c r="JB678" s="3"/>
      <c r="JC678" s="3"/>
      <c r="JD678" s="3"/>
      <c r="JE678" s="3"/>
      <c r="JF678" s="3"/>
      <c r="JG678" s="3"/>
      <c r="JH678" s="3"/>
      <c r="JI678" s="3"/>
      <c r="JJ678" s="3"/>
      <c r="JK678" s="3"/>
      <c r="JL678" s="3"/>
      <c r="JM678" s="3"/>
      <c r="JN678" s="3"/>
      <c r="JO678" s="3"/>
      <c r="JP678" s="3"/>
      <c r="JQ678" s="3"/>
      <c r="JR678" s="3"/>
      <c r="JS678" s="3"/>
      <c r="JT678" s="3"/>
      <c r="JU678" s="3"/>
      <c r="JV678" s="3"/>
      <c r="JW678" s="3"/>
      <c r="JX678" s="3"/>
      <c r="JY678" s="3"/>
      <c r="JZ678" s="3"/>
      <c r="KA678" s="3"/>
      <c r="KB678" s="3"/>
      <c r="KC678" s="3"/>
      <c r="KD678" s="3"/>
      <c r="KE678" s="3"/>
      <c r="KF678" s="3"/>
      <c r="KG678" s="3"/>
      <c r="KH678" s="3"/>
      <c r="KI678" s="3"/>
      <c r="KJ678" s="3"/>
      <c r="KK678" s="3"/>
      <c r="KL678" s="3"/>
      <c r="KM678" s="3"/>
      <c r="KN678" s="3"/>
      <c r="KO678" s="3"/>
      <c r="KP678" s="3"/>
      <c r="KQ678" s="3"/>
      <c r="KR678" s="3"/>
      <c r="KS678" s="3"/>
      <c r="KT678" s="3"/>
      <c r="KU678" s="3"/>
      <c r="KV678" s="3"/>
      <c r="KW678" s="3"/>
      <c r="KX678" s="3"/>
      <c r="KY678" s="3"/>
      <c r="KZ678" s="3"/>
    </row>
    <row r="679" spans="1:312" s="34" customFormat="1" ht="18" customHeight="1" x14ac:dyDescent="0.25">
      <c r="A679" s="97">
        <v>8</v>
      </c>
      <c r="B679" s="98" t="s">
        <v>1849</v>
      </c>
      <c r="C679" s="98" t="s">
        <v>1833</v>
      </c>
      <c r="D679" s="104">
        <v>1</v>
      </c>
      <c r="E679" s="78">
        <f>IF(AM679+1=13,"GRAD",AM679+1)</f>
        <v>12</v>
      </c>
      <c r="F679" s="100"/>
      <c r="G679" s="80"/>
      <c r="H679" s="81"/>
      <c r="I679" s="82" t="str">
        <f>IF(H679&gt;0,"Y"," ")</f>
        <v xml:space="preserve"> </v>
      </c>
      <c r="J679" s="82" t="str">
        <f>IF(H679&gt;0,"Y"," ")</f>
        <v xml:space="preserve"> </v>
      </c>
      <c r="K679" s="101">
        <v>6</v>
      </c>
      <c r="L679" s="102">
        <v>160</v>
      </c>
      <c r="M679" s="100"/>
      <c r="N679" s="97"/>
      <c r="O679" s="97"/>
      <c r="P679" s="97"/>
      <c r="Q679" s="97"/>
      <c r="R679" s="97"/>
      <c r="S679" s="97"/>
      <c r="T679" s="20" t="str">
        <f>IF(G679=6,$E$12,IF(G679=5,$E$13,IF(G679=4,$E$14,IF(G679=3,$E$15,IF(G679=2,$E$16,IF(G679=1,$E$17,IF(G679=7,$E$11," ")))))))</f>
        <v xml:space="preserve"> </v>
      </c>
      <c r="U679" s="23" t="str">
        <f>IF(G679=6,$U$12,IF(G679=5,$U$13,IF(G679=4,$U$14,IF(G679=3,$U$15,IF(G679=2,$U$16,IF(G679=1,$U$17,IF(G679=7,$U$11," ")))))))</f>
        <v xml:space="preserve"> </v>
      </c>
      <c r="V679" s="100"/>
      <c r="W679" s="97"/>
      <c r="X679" s="97"/>
      <c r="Y679" s="80"/>
      <c r="Z679" s="80"/>
      <c r="AA679" s="98" t="s">
        <v>111</v>
      </c>
      <c r="AB679" s="84" t="s">
        <v>1850</v>
      </c>
      <c r="AC679" s="184"/>
      <c r="AD679" s="185"/>
      <c r="AE679" s="185"/>
      <c r="AF679" s="185"/>
      <c r="AG679" s="186"/>
      <c r="AH679" s="186"/>
      <c r="AI679" s="186"/>
      <c r="AJ679" s="186"/>
      <c r="AK679" s="186"/>
      <c r="AL679" s="186"/>
      <c r="AM679" s="105">
        <v>11</v>
      </c>
      <c r="DQ679" s="184"/>
    </row>
    <row r="680" spans="1:312" s="34" customFormat="1" ht="18" customHeight="1" x14ac:dyDescent="0.25">
      <c r="A680" s="97">
        <v>8</v>
      </c>
      <c r="B680" s="98" t="s">
        <v>1851</v>
      </c>
      <c r="C680" s="98" t="s">
        <v>1797</v>
      </c>
      <c r="D680" s="104">
        <v>1</v>
      </c>
      <c r="E680" s="78">
        <f>IF(AM680+1=13,"GRAD",AM680+1)</f>
        <v>12</v>
      </c>
      <c r="F680" s="100"/>
      <c r="G680" s="80"/>
      <c r="H680" s="81">
        <v>8</v>
      </c>
      <c r="I680" s="82" t="str">
        <f>IF(H680&gt;0,"Y"," ")</f>
        <v>Y</v>
      </c>
      <c r="J680" s="82" t="str">
        <f>IF(H680&gt;0,"Y"," ")</f>
        <v>Y</v>
      </c>
      <c r="K680" s="101">
        <v>1</v>
      </c>
      <c r="L680" s="102">
        <v>172</v>
      </c>
      <c r="M680" s="100"/>
      <c r="N680" s="97"/>
      <c r="O680" s="97"/>
      <c r="P680" s="97"/>
      <c r="Q680" s="97"/>
      <c r="R680" s="97"/>
      <c r="S680" s="97"/>
      <c r="T680" s="20" t="str">
        <f>IF(G680=6,$E$12,IF(G680=5,$E$13,IF(G680=4,$E$14,IF(G680=3,$E$15,IF(G680=2,$E$16,IF(G680=1,$E$17,IF(G680=7,$E$11," ")))))))</f>
        <v xml:space="preserve"> </v>
      </c>
      <c r="U680" s="23" t="str">
        <f>IF(G680=6,$U$12,IF(G680=5,$U$13,IF(G680=4,$U$14,IF(G680=3,$U$15,IF(G680=2,$U$16,IF(G680=1,$U$17,IF(G680=7,$U$11," ")))))))</f>
        <v xml:space="preserve"> </v>
      </c>
      <c r="V680" s="100"/>
      <c r="W680" s="97"/>
      <c r="X680" s="97"/>
      <c r="Y680" s="80"/>
      <c r="Z680" s="80"/>
      <c r="AA680" s="98" t="s">
        <v>296</v>
      </c>
      <c r="AB680" s="84" t="s">
        <v>1852</v>
      </c>
      <c r="AC680" s="184"/>
      <c r="AD680" s="185"/>
      <c r="AE680" s="185"/>
      <c r="AF680" s="185"/>
      <c r="AG680" s="186"/>
      <c r="AH680" s="186"/>
      <c r="AI680" s="186"/>
      <c r="AJ680" s="186"/>
      <c r="AK680" s="186"/>
      <c r="AL680" s="186"/>
      <c r="AM680" s="105">
        <v>11</v>
      </c>
      <c r="AN680" s="184"/>
      <c r="AO680" s="184"/>
      <c r="AP680" s="184"/>
      <c r="AQ680" s="184"/>
      <c r="AR680" s="184"/>
      <c r="AS680" s="184"/>
      <c r="AT680" s="184"/>
      <c r="AU680" s="184"/>
      <c r="AV680" s="184"/>
      <c r="AW680" s="184"/>
      <c r="AX680" s="184"/>
      <c r="AY680" s="184"/>
      <c r="AZ680" s="184"/>
      <c r="BA680" s="184"/>
      <c r="BB680" s="184"/>
      <c r="BC680" s="184"/>
      <c r="BD680" s="184"/>
      <c r="BE680" s="184"/>
      <c r="BF680" s="184"/>
      <c r="BG680" s="184"/>
      <c r="BH680" s="184"/>
      <c r="BI680" s="184"/>
      <c r="BJ680" s="184"/>
      <c r="BK680" s="184"/>
      <c r="BL680" s="184"/>
      <c r="BM680" s="184"/>
      <c r="BN680" s="184"/>
      <c r="BO680" s="184"/>
      <c r="BP680" s="184"/>
      <c r="BQ680" s="184"/>
      <c r="BR680" s="184"/>
      <c r="BS680" s="184"/>
      <c r="BT680" s="184"/>
      <c r="BU680" s="184"/>
      <c r="BV680" s="184"/>
      <c r="BW680" s="184"/>
      <c r="BX680" s="184"/>
      <c r="BY680" s="184"/>
      <c r="BZ680" s="184"/>
      <c r="CA680" s="184"/>
      <c r="CB680" s="184"/>
      <c r="CC680" s="184"/>
      <c r="CD680" s="184"/>
      <c r="CE680" s="184"/>
      <c r="CF680" s="184"/>
      <c r="CG680" s="184"/>
      <c r="CH680" s="184"/>
      <c r="CI680" s="184"/>
      <c r="CJ680" s="184"/>
      <c r="CK680" s="184"/>
      <c r="CL680" s="184"/>
      <c r="CM680" s="184"/>
      <c r="CN680" s="184"/>
      <c r="CO680" s="184"/>
      <c r="CP680" s="184"/>
      <c r="CQ680" s="184"/>
      <c r="CR680" s="184"/>
      <c r="CS680" s="184"/>
      <c r="CT680" s="184"/>
      <c r="CU680" s="184"/>
      <c r="CV680" s="184"/>
      <c r="CW680" s="184"/>
      <c r="CX680" s="184"/>
      <c r="CY680" s="184"/>
      <c r="CZ680" s="184"/>
      <c r="DA680" s="184"/>
      <c r="DB680" s="184"/>
      <c r="DC680" s="184"/>
      <c r="DD680" s="184"/>
      <c r="DE680" s="184"/>
      <c r="DF680" s="184"/>
      <c r="DG680" s="184"/>
      <c r="DH680" s="184"/>
      <c r="DI680" s="184"/>
      <c r="DJ680" s="184"/>
      <c r="DK680" s="184"/>
      <c r="DL680" s="184"/>
      <c r="DM680" s="184"/>
      <c r="DN680" s="184"/>
      <c r="DO680" s="184"/>
      <c r="DP680" s="184"/>
      <c r="DQ680" s="184"/>
      <c r="DR680" s="184"/>
      <c r="DS680" s="184"/>
      <c r="DT680" s="184"/>
      <c r="DU680" s="184"/>
      <c r="DV680" s="184"/>
      <c r="DW680" s="184"/>
      <c r="DX680" s="184"/>
      <c r="DY680" s="184"/>
      <c r="DZ680" s="184"/>
      <c r="EA680" s="184"/>
      <c r="EB680" s="184"/>
      <c r="EC680" s="184"/>
      <c r="ED680" s="184"/>
      <c r="EE680" s="184"/>
      <c r="EF680" s="184"/>
      <c r="EG680" s="184"/>
      <c r="EH680" s="184"/>
      <c r="EI680" s="184"/>
      <c r="EJ680" s="184"/>
      <c r="EK680" s="184"/>
      <c r="EL680" s="184"/>
      <c r="EM680" s="184"/>
      <c r="EN680" s="184"/>
      <c r="EO680" s="184"/>
      <c r="EP680" s="184"/>
      <c r="EQ680" s="184"/>
      <c r="ER680" s="184"/>
      <c r="ES680" s="184"/>
      <c r="ET680" s="184"/>
      <c r="EU680" s="184"/>
      <c r="EV680" s="184"/>
      <c r="EW680" s="184"/>
      <c r="EX680" s="184"/>
      <c r="EY680" s="184"/>
      <c r="EZ680" s="184"/>
      <c r="FA680" s="184"/>
      <c r="FB680" s="184"/>
      <c r="FC680" s="184"/>
      <c r="FD680" s="184"/>
      <c r="FE680" s="184"/>
      <c r="FF680" s="184"/>
      <c r="FG680" s="184"/>
      <c r="FH680" s="184"/>
      <c r="FI680" s="184"/>
      <c r="FJ680" s="184"/>
      <c r="FK680" s="184"/>
      <c r="FL680" s="184"/>
      <c r="FM680" s="184"/>
      <c r="FN680" s="184"/>
      <c r="FO680" s="184"/>
      <c r="FP680" s="184"/>
      <c r="FQ680" s="184"/>
      <c r="FR680" s="184"/>
      <c r="FS680" s="184"/>
      <c r="FT680" s="184"/>
      <c r="FU680" s="184"/>
      <c r="FV680" s="184"/>
      <c r="FW680" s="184"/>
      <c r="FX680" s="184"/>
      <c r="FY680" s="184"/>
      <c r="FZ680" s="184"/>
      <c r="GA680" s="184"/>
      <c r="GB680" s="184"/>
      <c r="GC680" s="184"/>
      <c r="GD680" s="184"/>
      <c r="GE680" s="184"/>
      <c r="GF680" s="184"/>
      <c r="GG680" s="184"/>
      <c r="GH680" s="184"/>
      <c r="GI680" s="184"/>
      <c r="GJ680" s="184"/>
      <c r="GK680" s="184"/>
      <c r="GL680" s="184"/>
      <c r="GM680" s="184"/>
      <c r="GN680" s="184"/>
      <c r="GO680" s="184"/>
      <c r="GP680" s="184"/>
      <c r="GQ680" s="184"/>
      <c r="GR680" s="184"/>
      <c r="GS680" s="184"/>
      <c r="GT680" s="184"/>
      <c r="GU680" s="184"/>
      <c r="GV680" s="184"/>
      <c r="GW680" s="184"/>
      <c r="GX680" s="184"/>
      <c r="GY680" s="184"/>
      <c r="GZ680" s="184"/>
      <c r="HA680" s="184"/>
      <c r="HB680" s="184"/>
      <c r="HC680" s="184"/>
      <c r="HD680" s="184"/>
      <c r="HE680" s="184"/>
      <c r="HF680" s="184"/>
      <c r="HG680" s="184"/>
      <c r="HH680" s="184"/>
      <c r="HI680" s="184"/>
      <c r="HJ680" s="184"/>
      <c r="HK680" s="184"/>
      <c r="HL680" s="184"/>
      <c r="HM680" s="184"/>
      <c r="HN680" s="184"/>
      <c r="HO680" s="184"/>
      <c r="HP680" s="184"/>
      <c r="HQ680" s="184"/>
      <c r="HR680" s="184"/>
      <c r="HS680" s="184"/>
      <c r="HT680" s="184"/>
      <c r="HU680" s="184"/>
      <c r="HV680" s="184"/>
      <c r="HW680" s="184"/>
      <c r="HX680" s="184"/>
      <c r="HY680" s="184"/>
      <c r="HZ680" s="184"/>
      <c r="IA680" s="184"/>
      <c r="IB680" s="184"/>
      <c r="IC680" s="184"/>
      <c r="ID680" s="184"/>
      <c r="IE680" s="184"/>
      <c r="IF680" s="184"/>
      <c r="IG680" s="184"/>
      <c r="IH680" s="184"/>
      <c r="II680" s="184"/>
      <c r="IJ680" s="184"/>
      <c r="IK680" s="184"/>
      <c r="IL680" s="184"/>
      <c r="IM680" s="184"/>
      <c r="IN680" s="184"/>
      <c r="IO680" s="184"/>
      <c r="IP680" s="184"/>
      <c r="IQ680" s="184"/>
      <c r="IR680" s="184"/>
      <c r="IS680" s="184"/>
      <c r="IT680" s="184"/>
      <c r="IU680" s="184"/>
      <c r="IV680" s="184"/>
      <c r="IW680" s="184"/>
      <c r="IX680" s="184"/>
      <c r="IY680" s="184"/>
      <c r="IZ680" s="184"/>
      <c r="JA680" s="184"/>
      <c r="JB680" s="184"/>
      <c r="JC680" s="184"/>
      <c r="JD680" s="184"/>
      <c r="JE680" s="184"/>
      <c r="JF680" s="184"/>
      <c r="JG680" s="184"/>
      <c r="JH680" s="184"/>
      <c r="JI680" s="184"/>
      <c r="JJ680" s="184"/>
      <c r="JK680" s="184"/>
      <c r="JL680" s="184"/>
      <c r="JM680" s="184"/>
      <c r="JN680" s="184"/>
      <c r="JO680" s="184"/>
      <c r="JP680" s="184"/>
      <c r="JQ680" s="184"/>
      <c r="JR680" s="184"/>
      <c r="JS680" s="184"/>
      <c r="JT680" s="184"/>
      <c r="JU680" s="184"/>
      <c r="JV680" s="184"/>
      <c r="JW680" s="184"/>
      <c r="JX680" s="184"/>
      <c r="JY680" s="184"/>
      <c r="JZ680" s="184"/>
      <c r="KA680" s="184"/>
      <c r="KB680" s="184"/>
      <c r="KC680" s="184"/>
      <c r="KD680" s="184"/>
      <c r="KE680" s="184"/>
      <c r="KF680" s="184"/>
      <c r="KG680" s="184"/>
      <c r="KH680" s="184"/>
      <c r="KI680" s="184"/>
      <c r="KJ680" s="184"/>
      <c r="KK680" s="184"/>
      <c r="KL680" s="184"/>
      <c r="KM680" s="184"/>
      <c r="KN680" s="184"/>
      <c r="KO680" s="184"/>
      <c r="KP680" s="184"/>
      <c r="KQ680" s="184"/>
      <c r="KR680" s="184"/>
      <c r="KS680" s="184"/>
      <c r="KT680" s="184"/>
      <c r="KU680" s="184"/>
      <c r="KV680" s="184"/>
      <c r="KW680" s="184"/>
      <c r="KX680" s="184"/>
      <c r="KY680" s="184"/>
      <c r="KZ680" s="184"/>
    </row>
    <row r="681" spans="1:312" s="34" customFormat="1" ht="18" customHeight="1" x14ac:dyDescent="0.25">
      <c r="A681" s="97">
        <v>8</v>
      </c>
      <c r="B681" s="98" t="s">
        <v>1853</v>
      </c>
      <c r="C681" s="98" t="s">
        <v>1787</v>
      </c>
      <c r="D681" s="104">
        <v>1</v>
      </c>
      <c r="E681" s="78">
        <f>IF(AM681+1=13,"GRAD",AM681+1)</f>
        <v>11</v>
      </c>
      <c r="F681" s="100"/>
      <c r="G681" s="80"/>
      <c r="H681" s="81"/>
      <c r="I681" s="82" t="str">
        <f>IF(H681&gt;0,"Y"," ")</f>
        <v xml:space="preserve"> </v>
      </c>
      <c r="J681" s="82" t="str">
        <f>IF(H681&gt;0,"Y"," ")</f>
        <v xml:space="preserve"> </v>
      </c>
      <c r="K681" s="101">
        <v>6</v>
      </c>
      <c r="L681" s="102">
        <v>172</v>
      </c>
      <c r="M681" s="100"/>
      <c r="N681" s="97"/>
      <c r="O681" s="97"/>
      <c r="P681" s="97"/>
      <c r="Q681" s="97"/>
      <c r="R681" s="97"/>
      <c r="S681" s="97"/>
      <c r="T681" s="20" t="str">
        <f>IF(G681=6,$E$12,IF(G681=5,$E$13,IF(G681=4,$E$14,IF(G681=3,$E$15,IF(G681=2,$E$16,IF(G681=1,$E$17,IF(G681=7,$E$11," ")))))))</f>
        <v xml:space="preserve"> </v>
      </c>
      <c r="U681" s="23" t="str">
        <f>IF(G681=6,$U$12,IF(G681=5,$U$13,IF(G681=4,$U$14,IF(G681=3,$U$15,IF(G681=2,$U$16,IF(G681=1,$U$17,IF(G681=7,$U$11," ")))))))</f>
        <v xml:space="preserve"> </v>
      </c>
      <c r="V681" s="100"/>
      <c r="W681" s="97"/>
      <c r="X681" s="97"/>
      <c r="Y681" s="80"/>
      <c r="Z681" s="80"/>
      <c r="AA681" s="98" t="s">
        <v>1854</v>
      </c>
      <c r="AB681" s="86" t="s">
        <v>1855</v>
      </c>
      <c r="AL681" s="3"/>
      <c r="AM681" s="105">
        <v>10</v>
      </c>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c r="GO681" s="3"/>
      <c r="GP681" s="3"/>
      <c r="GQ681" s="3"/>
      <c r="GR681" s="3"/>
      <c r="GS681" s="3"/>
      <c r="GT681" s="3"/>
      <c r="GU681" s="3"/>
      <c r="GV681" s="3"/>
      <c r="GW681" s="3"/>
      <c r="GX681" s="3"/>
      <c r="GY681" s="3"/>
      <c r="GZ681" s="3"/>
      <c r="HA681" s="3"/>
      <c r="HB681" s="3"/>
      <c r="HC681" s="3"/>
      <c r="HD681" s="3"/>
      <c r="HE681" s="3"/>
      <c r="HF681" s="3"/>
      <c r="HG681" s="3"/>
      <c r="HH681" s="3"/>
      <c r="HI681" s="3"/>
      <c r="HJ681" s="3"/>
      <c r="HK681" s="3"/>
      <c r="HL681" s="3"/>
      <c r="HM681" s="3"/>
      <c r="HN681" s="3"/>
      <c r="HO681" s="3"/>
      <c r="HP681" s="3"/>
      <c r="HQ681" s="3"/>
      <c r="HR681" s="3"/>
      <c r="HS681" s="3"/>
      <c r="HT681" s="3"/>
      <c r="HU681" s="3"/>
      <c r="HV681" s="3"/>
      <c r="HW681" s="3"/>
      <c r="HX681" s="3"/>
      <c r="HY681" s="3"/>
      <c r="HZ681" s="3"/>
      <c r="IA681" s="3"/>
      <c r="IB681" s="3"/>
      <c r="IC681" s="3"/>
      <c r="ID681" s="3"/>
      <c r="IE681" s="3"/>
      <c r="IF681" s="3"/>
      <c r="IG681" s="3"/>
      <c r="IH681" s="3"/>
      <c r="II681" s="3"/>
      <c r="IJ681" s="3"/>
      <c r="IK681" s="3"/>
      <c r="IL681" s="3"/>
      <c r="IM681" s="3"/>
      <c r="IN681" s="3"/>
      <c r="IO681" s="3"/>
      <c r="IP681" s="3"/>
      <c r="IQ681" s="3"/>
      <c r="IR681" s="3"/>
      <c r="IS681" s="3"/>
      <c r="IT681" s="3"/>
      <c r="IU681" s="3"/>
      <c r="IV681" s="3"/>
      <c r="IW681" s="3"/>
      <c r="IX681" s="3"/>
      <c r="IY681" s="3"/>
      <c r="IZ681" s="3"/>
      <c r="JA681" s="3"/>
      <c r="JB681" s="3"/>
      <c r="JC681" s="3"/>
      <c r="JD681" s="3"/>
      <c r="JE681" s="3"/>
      <c r="JF681" s="3"/>
      <c r="JG681" s="3"/>
      <c r="JH681" s="3"/>
      <c r="JI681" s="3"/>
      <c r="JJ681" s="3"/>
      <c r="JK681" s="3"/>
      <c r="JL681" s="3"/>
      <c r="JM681" s="3"/>
      <c r="JN681" s="3"/>
      <c r="JO681" s="3"/>
      <c r="JP681" s="3"/>
      <c r="JQ681" s="3"/>
      <c r="JR681" s="3"/>
      <c r="JS681" s="3"/>
      <c r="JT681" s="3"/>
      <c r="JU681" s="3"/>
      <c r="JV681" s="3"/>
      <c r="JW681" s="3"/>
      <c r="JX681" s="3"/>
      <c r="JY681" s="3"/>
      <c r="JZ681" s="3"/>
      <c r="KA681" s="3"/>
      <c r="KB681" s="3"/>
      <c r="KC681" s="3"/>
      <c r="KD681" s="3"/>
      <c r="KE681" s="3"/>
      <c r="KF681" s="3"/>
      <c r="KG681" s="3"/>
      <c r="KH681" s="3"/>
      <c r="KI681" s="3"/>
      <c r="KJ681" s="3"/>
      <c r="KK681" s="3"/>
      <c r="KL681" s="3"/>
      <c r="KM681" s="3"/>
      <c r="KN681" s="3"/>
      <c r="KO681" s="3"/>
      <c r="KP681" s="3"/>
      <c r="KQ681" s="3"/>
      <c r="KR681" s="3"/>
      <c r="KS681" s="3"/>
      <c r="KT681" s="3"/>
      <c r="KU681" s="3"/>
      <c r="KV681" s="3"/>
      <c r="KW681" s="3"/>
      <c r="KX681" s="3"/>
      <c r="KY681" s="3"/>
      <c r="KZ681" s="3"/>
    </row>
    <row r="682" spans="1:312" s="34" customFormat="1" ht="18" customHeight="1" x14ac:dyDescent="0.25">
      <c r="A682" s="97">
        <v>8</v>
      </c>
      <c r="B682" s="98" t="s">
        <v>1856</v>
      </c>
      <c r="C682" s="98" t="s">
        <v>1845</v>
      </c>
      <c r="D682" s="104">
        <v>1</v>
      </c>
      <c r="E682" s="78">
        <f>IF(AM682+1=13,"GRAD",AM682+1)</f>
        <v>12</v>
      </c>
      <c r="F682" s="100"/>
      <c r="G682" s="80"/>
      <c r="H682" s="81">
        <v>2</v>
      </c>
      <c r="I682" s="82" t="str">
        <f>IF(H682&gt;0,"Y"," ")</f>
        <v>Y</v>
      </c>
      <c r="J682" s="82" t="str">
        <f>IF(H682&gt;0,"Y"," ")</f>
        <v>Y</v>
      </c>
      <c r="K682" s="101">
        <v>1</v>
      </c>
      <c r="L682" s="102">
        <v>189</v>
      </c>
      <c r="M682" s="100"/>
      <c r="N682" s="97"/>
      <c r="O682" s="97"/>
      <c r="P682" s="97"/>
      <c r="Q682" s="97"/>
      <c r="R682" s="97"/>
      <c r="S682" s="97"/>
      <c r="T682" s="20" t="str">
        <f>IF(G682=6,$E$12,IF(G682=5,$E$13,IF(G682=4,$E$14,IF(G682=3,$E$15,IF(G682=2,$E$16,IF(G682=1,$E$17,IF(G682=7,$E$11," ")))))))</f>
        <v xml:space="preserve"> </v>
      </c>
      <c r="U682" s="23" t="str">
        <f>IF(G682=6,$U$12,IF(G682=5,$U$13,IF(G682=4,$U$14,IF(G682=3,$U$15,IF(G682=2,$U$16,IF(G682=1,$U$17,IF(G682=7,$U$11," ")))))))</f>
        <v xml:space="preserve"> </v>
      </c>
      <c r="V682" s="100"/>
      <c r="W682" s="97"/>
      <c r="X682" s="97"/>
      <c r="Y682" s="80"/>
      <c r="Z682" s="80"/>
      <c r="AA682" s="98" t="s">
        <v>1857</v>
      </c>
      <c r="AB682" s="86" t="s">
        <v>1858</v>
      </c>
      <c r="AM682" s="105">
        <v>11</v>
      </c>
    </row>
    <row r="683" spans="1:312" s="34" customFormat="1" ht="18" customHeight="1" x14ac:dyDescent="0.25">
      <c r="A683" s="97">
        <v>8</v>
      </c>
      <c r="B683" s="98" t="s">
        <v>1859</v>
      </c>
      <c r="C683" s="98" t="s">
        <v>1784</v>
      </c>
      <c r="D683" s="104">
        <v>1</v>
      </c>
      <c r="E683" s="78">
        <f>IF(AM683+1=13,"GRAD",AM683+1)</f>
        <v>12</v>
      </c>
      <c r="F683" s="100"/>
      <c r="G683" s="80">
        <v>3</v>
      </c>
      <c r="H683" s="81">
        <v>3</v>
      </c>
      <c r="I683" s="82" t="str">
        <f>IF(H683&gt;0,"Y"," ")</f>
        <v>Y</v>
      </c>
      <c r="J683" s="82" t="str">
        <f>IF(H683&gt;0,"Y"," ")</f>
        <v>Y</v>
      </c>
      <c r="K683" s="101">
        <v>2</v>
      </c>
      <c r="L683" s="102">
        <v>189</v>
      </c>
      <c r="M683" s="100"/>
      <c r="N683" s="97"/>
      <c r="O683" s="97"/>
      <c r="P683" s="97"/>
      <c r="Q683" s="97"/>
      <c r="R683" s="97"/>
      <c r="S683" s="97"/>
      <c r="T683" s="20">
        <f>IF(G683=6,$E$12,IF(G683=5,$E$13,IF(G683=4,$E$14,IF(G683=3,$E$15,IF(G683=2,$E$16,IF(G683=1,$E$17,IF(G683=7,$E$11," ")))))))</f>
        <v>30</v>
      </c>
      <c r="U683" s="23">
        <f>IF(G683=6,$U$12,IF(G683=5,$U$13,IF(G683=4,$U$14,IF(G683=3,$U$15,IF(G683=2,$U$16,IF(G683=1,$U$17,IF(G683=7,$U$11," ")))))))</f>
        <v>75</v>
      </c>
      <c r="V683" s="100"/>
      <c r="W683" s="97"/>
      <c r="X683" s="97"/>
      <c r="Y683" s="80"/>
      <c r="Z683" s="80"/>
      <c r="AA683" s="98" t="s">
        <v>215</v>
      </c>
      <c r="AB683" s="86" t="s">
        <v>1860</v>
      </c>
      <c r="AL683" s="3"/>
      <c r="AM683" s="105">
        <v>11</v>
      </c>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c r="GO683" s="3"/>
      <c r="GP683" s="3"/>
      <c r="GQ683" s="3"/>
      <c r="GR683" s="3"/>
      <c r="GS683" s="3"/>
      <c r="GT683" s="3"/>
      <c r="GU683" s="3"/>
      <c r="GV683" s="3"/>
      <c r="GW683" s="3"/>
      <c r="GX683" s="3"/>
      <c r="GY683" s="3"/>
      <c r="GZ683" s="3"/>
      <c r="HA683" s="3"/>
      <c r="HB683" s="3"/>
      <c r="HC683" s="3"/>
      <c r="HD683" s="3"/>
      <c r="HE683" s="3"/>
      <c r="HF683" s="3"/>
      <c r="HG683" s="3"/>
      <c r="HH683" s="3"/>
      <c r="HI683" s="3"/>
      <c r="HJ683" s="3"/>
      <c r="HK683" s="3"/>
      <c r="HL683" s="3"/>
      <c r="HM683" s="3"/>
      <c r="HN683" s="3"/>
      <c r="HO683" s="3"/>
      <c r="HP683" s="3"/>
      <c r="HQ683" s="3"/>
      <c r="HR683" s="3"/>
      <c r="HS683" s="3"/>
      <c r="HT683" s="3"/>
      <c r="HU683" s="3"/>
      <c r="HV683" s="3"/>
      <c r="HW683" s="3"/>
      <c r="HX683" s="3"/>
      <c r="HY683" s="3"/>
      <c r="HZ683" s="3"/>
      <c r="IA683" s="3"/>
      <c r="IB683" s="3"/>
      <c r="IC683" s="3"/>
      <c r="ID683" s="3"/>
      <c r="IE683" s="3"/>
      <c r="IF683" s="3"/>
      <c r="IG683" s="3"/>
      <c r="IH683" s="3"/>
      <c r="II683" s="3"/>
      <c r="IJ683" s="3"/>
      <c r="IK683" s="3"/>
      <c r="IL683" s="3"/>
      <c r="IM683" s="3"/>
      <c r="IN683" s="3"/>
      <c r="IO683" s="3"/>
      <c r="IP683" s="3"/>
      <c r="IQ683" s="3"/>
      <c r="IR683" s="3"/>
      <c r="IS683" s="3"/>
      <c r="IT683" s="3"/>
      <c r="IU683" s="3"/>
      <c r="IV683" s="3"/>
      <c r="IW683" s="3"/>
      <c r="IX683" s="3"/>
      <c r="IY683" s="3"/>
      <c r="IZ683" s="3"/>
      <c r="JA683" s="3"/>
      <c r="JB683" s="3"/>
      <c r="JC683" s="3"/>
      <c r="JD683" s="3"/>
      <c r="JE683" s="3"/>
      <c r="JF683" s="3"/>
      <c r="JG683" s="3"/>
      <c r="JH683" s="3"/>
      <c r="JI683" s="3"/>
      <c r="JJ683" s="3"/>
      <c r="JK683" s="3"/>
      <c r="JL683" s="3"/>
      <c r="JM683" s="3"/>
      <c r="JN683" s="3"/>
      <c r="JO683" s="3"/>
      <c r="JP683" s="3"/>
      <c r="JQ683" s="3"/>
      <c r="JR683" s="3"/>
      <c r="JS683" s="3"/>
      <c r="JT683" s="3"/>
      <c r="JU683" s="3"/>
      <c r="JV683" s="3"/>
      <c r="JW683" s="3"/>
      <c r="JX683" s="3"/>
      <c r="JY683" s="3"/>
      <c r="JZ683" s="3"/>
      <c r="KA683" s="3"/>
      <c r="KB683" s="3"/>
      <c r="KC683" s="3"/>
      <c r="KD683" s="3"/>
      <c r="KE683" s="3"/>
      <c r="KF683" s="3"/>
      <c r="KG683" s="3"/>
      <c r="KH683" s="3"/>
      <c r="KI683" s="3"/>
      <c r="KJ683" s="3"/>
      <c r="KK683" s="3"/>
      <c r="KL683" s="3"/>
      <c r="KM683" s="3"/>
      <c r="KN683" s="3"/>
      <c r="KO683" s="3"/>
      <c r="KP683" s="3"/>
      <c r="KQ683" s="3"/>
      <c r="KR683" s="3"/>
      <c r="KS683" s="3"/>
      <c r="KT683" s="3"/>
      <c r="KU683" s="3"/>
      <c r="KV683" s="3"/>
      <c r="KW683" s="3"/>
      <c r="KX683" s="3"/>
      <c r="KY683" s="3"/>
      <c r="KZ683" s="3"/>
    </row>
    <row r="684" spans="1:312" s="34" customFormat="1" ht="18" customHeight="1" x14ac:dyDescent="0.25">
      <c r="A684" s="97">
        <v>8</v>
      </c>
      <c r="B684" s="98" t="s">
        <v>1861</v>
      </c>
      <c r="C684" s="98" t="s">
        <v>1809</v>
      </c>
      <c r="D684" s="104">
        <v>1</v>
      </c>
      <c r="E684" s="78">
        <f>IF(AM684+1=13,"GRAD",AM684+1)</f>
        <v>12</v>
      </c>
      <c r="F684" s="100"/>
      <c r="G684" s="80"/>
      <c r="H684" s="89">
        <v>21</v>
      </c>
      <c r="I684" s="82" t="str">
        <f>IF(H684&gt;0,"Y"," ")</f>
        <v>Y</v>
      </c>
      <c r="J684" s="82" t="str">
        <f>IF(H684&gt;0,"Y"," ")</f>
        <v>Y</v>
      </c>
      <c r="K684" s="101">
        <v>3</v>
      </c>
      <c r="L684" s="102">
        <v>189</v>
      </c>
      <c r="M684" s="100"/>
      <c r="N684" s="97"/>
      <c r="O684" s="97"/>
      <c r="P684" s="97"/>
      <c r="Q684" s="97"/>
      <c r="R684" s="97"/>
      <c r="S684" s="97"/>
      <c r="T684" s="20" t="str">
        <f>IF(G684=6,$E$12,IF(G684=5,$E$13,IF(G684=4,$E$14,IF(G684=3,$E$15,IF(G684=2,$E$16,IF(G684=1,$E$17,IF(G684=7,$E$11," ")))))))</f>
        <v xml:space="preserve"> </v>
      </c>
      <c r="U684" s="23" t="str">
        <f>IF(G684=6,$U$12,IF(G684=5,$U$13,IF(G684=4,$U$14,IF(G684=3,$U$15,IF(G684=2,$U$16,IF(G684=1,$U$17,IF(G684=7,$U$11," ")))))))</f>
        <v xml:space="preserve"> </v>
      </c>
      <c r="V684" s="100"/>
      <c r="W684" s="97"/>
      <c r="X684" s="97"/>
      <c r="Y684" s="80"/>
      <c r="Z684" s="80"/>
      <c r="AA684" s="98" t="s">
        <v>1074</v>
      </c>
      <c r="AB684" s="86" t="s">
        <v>1862</v>
      </c>
      <c r="AL684" s="3"/>
      <c r="AM684" s="105">
        <v>11</v>
      </c>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c r="GN684" s="3"/>
      <c r="GO684" s="3"/>
      <c r="GP684" s="3"/>
      <c r="GQ684" s="3"/>
      <c r="GR684" s="3"/>
      <c r="GS684" s="3"/>
      <c r="GT684" s="3"/>
      <c r="GU684" s="3"/>
      <c r="GV684" s="3"/>
      <c r="GW684" s="3"/>
      <c r="GX684" s="3"/>
      <c r="GY684" s="3"/>
      <c r="GZ684" s="3"/>
      <c r="HA684" s="3"/>
      <c r="HB684" s="3"/>
      <c r="HC684" s="3"/>
      <c r="HD684" s="3"/>
      <c r="HE684" s="3"/>
      <c r="HF684" s="3"/>
      <c r="HG684" s="3"/>
      <c r="HH684" s="3"/>
      <c r="HI684" s="3"/>
      <c r="HJ684" s="3"/>
      <c r="HK684" s="3"/>
      <c r="HL684" s="3"/>
      <c r="HM684" s="3"/>
      <c r="HN684" s="3"/>
      <c r="HO684" s="3"/>
      <c r="HP684" s="3"/>
      <c r="HQ684" s="3"/>
      <c r="HR684" s="3"/>
      <c r="HS684" s="3"/>
      <c r="HT684" s="3"/>
      <c r="HU684" s="3"/>
      <c r="HV684" s="3"/>
      <c r="HW684" s="3"/>
      <c r="HX684" s="3"/>
      <c r="HY684" s="3"/>
      <c r="HZ684" s="3"/>
      <c r="IA684" s="3"/>
      <c r="IB684" s="3"/>
      <c r="IC684" s="3"/>
      <c r="ID684" s="3"/>
      <c r="IE684" s="3"/>
      <c r="IF684" s="3"/>
      <c r="IG684" s="3"/>
      <c r="IH684" s="3"/>
      <c r="II684" s="3"/>
      <c r="IJ684" s="3"/>
      <c r="IK684" s="3"/>
      <c r="IL684" s="3"/>
      <c r="IM684" s="3"/>
      <c r="IN684" s="3"/>
      <c r="IO684" s="3"/>
      <c r="IP684" s="3"/>
      <c r="IQ684" s="3"/>
      <c r="IR684" s="3"/>
      <c r="IS684" s="3"/>
      <c r="IT684" s="3"/>
      <c r="IU684" s="3"/>
      <c r="IV684" s="3"/>
      <c r="IW684" s="3"/>
      <c r="IX684" s="3"/>
      <c r="IY684" s="3"/>
      <c r="IZ684" s="3"/>
      <c r="JA684" s="3"/>
      <c r="JB684" s="3"/>
      <c r="JC684" s="3"/>
      <c r="JD684" s="3"/>
      <c r="JE684" s="3"/>
      <c r="JF684" s="3"/>
      <c r="JG684" s="3"/>
      <c r="JH684" s="3"/>
      <c r="JI684" s="3"/>
      <c r="JJ684" s="3"/>
      <c r="JK684" s="3"/>
      <c r="JL684" s="3"/>
      <c r="JM684" s="3"/>
      <c r="JN684" s="3"/>
      <c r="JO684" s="3"/>
      <c r="JP684" s="3"/>
      <c r="JQ684" s="3"/>
      <c r="JR684" s="3"/>
      <c r="JS684" s="3"/>
      <c r="JT684" s="3"/>
      <c r="JU684" s="3"/>
      <c r="JV684" s="3"/>
      <c r="JW684" s="3"/>
      <c r="JX684" s="3"/>
      <c r="JY684" s="3"/>
      <c r="JZ684" s="3"/>
      <c r="KA684" s="3"/>
      <c r="KB684" s="3"/>
      <c r="KC684" s="3"/>
      <c r="KD684" s="3"/>
      <c r="KE684" s="3"/>
      <c r="KF684" s="3"/>
      <c r="KG684" s="3"/>
      <c r="KH684" s="3"/>
      <c r="KI684" s="3"/>
      <c r="KJ684" s="3"/>
      <c r="KK684" s="3"/>
      <c r="KL684" s="3"/>
      <c r="KM684" s="3"/>
      <c r="KN684" s="3"/>
      <c r="KO684" s="3"/>
      <c r="KP684" s="3"/>
      <c r="KQ684" s="3"/>
      <c r="KR684" s="3"/>
      <c r="KS684" s="3"/>
      <c r="KT684" s="3"/>
      <c r="KU684" s="3"/>
      <c r="KV684" s="3"/>
      <c r="KW684" s="3"/>
      <c r="KX684" s="3"/>
      <c r="KY684" s="3"/>
      <c r="KZ684" s="3"/>
    </row>
    <row r="685" spans="1:312" s="34" customFormat="1" ht="18" customHeight="1" x14ac:dyDescent="0.25">
      <c r="A685" s="97">
        <v>8</v>
      </c>
      <c r="B685" s="98" t="s">
        <v>1863</v>
      </c>
      <c r="C685" s="98" t="s">
        <v>1833</v>
      </c>
      <c r="D685" s="104">
        <v>1</v>
      </c>
      <c r="E685" s="78">
        <f>IF(AM685+1=13,"GRAD",AM685+1)</f>
        <v>12</v>
      </c>
      <c r="F685" s="100"/>
      <c r="G685" s="80"/>
      <c r="H685" s="81">
        <v>10</v>
      </c>
      <c r="I685" s="82" t="str">
        <f>IF(H685&gt;0,"Y"," ")</f>
        <v>Y</v>
      </c>
      <c r="J685" s="82" t="str">
        <f>IF(H685&gt;0,"Y"," ")</f>
        <v>Y</v>
      </c>
      <c r="K685" s="101">
        <v>1</v>
      </c>
      <c r="L685" s="102">
        <v>215</v>
      </c>
      <c r="M685" s="100"/>
      <c r="N685" s="97"/>
      <c r="O685" s="97"/>
      <c r="P685" s="97"/>
      <c r="Q685" s="97"/>
      <c r="R685" s="97"/>
      <c r="S685" s="97"/>
      <c r="T685" s="20" t="str">
        <f>IF(G685=6,$E$12,IF(G685=5,$E$13,IF(G685=4,$E$14,IF(G685=3,$E$15,IF(G685=2,$E$16,IF(G685=1,$E$17,IF(G685=7,$E$11," ")))))))</f>
        <v xml:space="preserve"> </v>
      </c>
      <c r="U685" s="23" t="str">
        <f>IF(G685=6,$U$12,IF(G685=5,$U$13,IF(G685=4,$U$14,IF(G685=3,$U$15,IF(G685=2,$U$16,IF(G685=1,$U$17,IF(G685=7,$U$11," ")))))))</f>
        <v xml:space="preserve"> </v>
      </c>
      <c r="V685" s="100"/>
      <c r="W685" s="97"/>
      <c r="X685" s="97"/>
      <c r="Y685" s="80"/>
      <c r="Z685" s="80"/>
      <c r="AA685" s="98" t="s">
        <v>1864</v>
      </c>
      <c r="AB685" s="86" t="s">
        <v>545</v>
      </c>
      <c r="AM685" s="105">
        <v>11</v>
      </c>
    </row>
    <row r="686" spans="1:312" s="34" customFormat="1" ht="18" customHeight="1" x14ac:dyDescent="0.25">
      <c r="A686" s="97">
        <v>8</v>
      </c>
      <c r="B686" s="98" t="s">
        <v>1865</v>
      </c>
      <c r="C686" s="98" t="s">
        <v>1823</v>
      </c>
      <c r="D686" s="104">
        <v>1</v>
      </c>
      <c r="E686" s="78">
        <f>IF(AM686+1=13,"GRAD",AM686+1)</f>
        <v>12</v>
      </c>
      <c r="F686" s="100"/>
      <c r="G686" s="80"/>
      <c r="H686" s="81"/>
      <c r="I686" s="82" t="str">
        <f>IF(H686&gt;0,"Y"," ")</f>
        <v xml:space="preserve"> </v>
      </c>
      <c r="J686" s="82" t="str">
        <f>IF(H686&gt;0,"Y"," ")</f>
        <v xml:space="preserve"> </v>
      </c>
      <c r="K686" s="101">
        <v>4</v>
      </c>
      <c r="L686" s="102">
        <v>215</v>
      </c>
      <c r="M686" s="100"/>
      <c r="N686" s="97"/>
      <c r="O686" s="97"/>
      <c r="P686" s="97"/>
      <c r="Q686" s="97"/>
      <c r="R686" s="97"/>
      <c r="S686" s="97"/>
      <c r="T686" s="20" t="str">
        <f>IF(G686=6,$E$12,IF(G686=5,$E$13,IF(G686=4,$E$14,IF(G686=3,$E$15,IF(G686=2,$E$16,IF(G686=1,$E$17,IF(G686=7,$E$11," ")))))))</f>
        <v xml:space="preserve"> </v>
      </c>
      <c r="U686" s="23" t="str">
        <f>IF(G686=6,$U$12,IF(G686=5,$U$13,IF(G686=4,$U$14,IF(G686=3,$U$15,IF(G686=2,$U$16,IF(G686=1,$U$17,IF(G686=7,$U$11," ")))))))</f>
        <v xml:space="preserve"> </v>
      </c>
      <c r="V686" s="100"/>
      <c r="W686" s="97"/>
      <c r="X686" s="97"/>
      <c r="Y686" s="80"/>
      <c r="Z686" s="80"/>
      <c r="AA686" s="98" t="s">
        <v>183</v>
      </c>
      <c r="AB686" s="86" t="s">
        <v>1866</v>
      </c>
      <c r="AL686" s="3"/>
      <c r="AM686" s="105">
        <v>11</v>
      </c>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c r="GN686" s="3"/>
      <c r="GO686" s="3"/>
      <c r="GP686" s="3"/>
      <c r="GQ686" s="3"/>
      <c r="GR686" s="3"/>
      <c r="GS686" s="3"/>
      <c r="GT686" s="3"/>
      <c r="GU686" s="3"/>
      <c r="GV686" s="3"/>
      <c r="GW686" s="3"/>
      <c r="GX686" s="3"/>
      <c r="GY686" s="3"/>
      <c r="GZ686" s="3"/>
      <c r="HA686" s="3"/>
      <c r="HB686" s="3"/>
      <c r="HC686" s="3"/>
      <c r="HD686" s="3"/>
      <c r="HE686" s="3"/>
      <c r="HF686" s="3"/>
      <c r="HG686" s="3"/>
      <c r="HH686" s="3"/>
      <c r="HI686" s="3"/>
      <c r="HJ686" s="3"/>
      <c r="HK686" s="3"/>
      <c r="HL686" s="3"/>
      <c r="HM686" s="3"/>
      <c r="HN686" s="3"/>
      <c r="HO686" s="3"/>
      <c r="HP686" s="3"/>
      <c r="HQ686" s="3"/>
      <c r="HR686" s="3"/>
      <c r="HS686" s="3"/>
      <c r="HT686" s="3"/>
      <c r="HU686" s="3"/>
      <c r="HV686" s="3"/>
      <c r="HW686" s="3"/>
      <c r="HX686" s="3"/>
      <c r="HY686" s="3"/>
      <c r="HZ686" s="3"/>
      <c r="IA686" s="3"/>
      <c r="IB686" s="3"/>
      <c r="IC686" s="3"/>
      <c r="ID686" s="3"/>
      <c r="IE686" s="3"/>
      <c r="IF686" s="3"/>
      <c r="IG686" s="3"/>
      <c r="IH686" s="3"/>
      <c r="II686" s="3"/>
      <c r="IJ686" s="3"/>
      <c r="IK686" s="3"/>
      <c r="IL686" s="3"/>
      <c r="IM686" s="3"/>
      <c r="IN686" s="3"/>
      <c r="IO686" s="3"/>
      <c r="IP686" s="3"/>
      <c r="IQ686" s="3"/>
      <c r="IR686" s="3"/>
      <c r="IS686" s="3"/>
      <c r="IT686" s="3"/>
      <c r="IU686" s="3"/>
      <c r="IV686" s="3"/>
      <c r="IW686" s="3"/>
      <c r="IX686" s="3"/>
      <c r="IY686" s="3"/>
      <c r="IZ686" s="3"/>
      <c r="JA686" s="3"/>
      <c r="JB686" s="3"/>
      <c r="JC686" s="3"/>
      <c r="JD686" s="3"/>
      <c r="JE686" s="3"/>
      <c r="JF686" s="3"/>
      <c r="JG686" s="3"/>
      <c r="JH686" s="3"/>
      <c r="JI686" s="3"/>
      <c r="JJ686" s="3"/>
      <c r="JK686" s="3"/>
      <c r="JL686" s="3"/>
      <c r="JM686" s="3"/>
      <c r="JN686" s="3"/>
      <c r="JO686" s="3"/>
      <c r="JP686" s="3"/>
      <c r="JQ686" s="3"/>
      <c r="JR686" s="3"/>
      <c r="JS686" s="3"/>
      <c r="JT686" s="3"/>
      <c r="JU686" s="3"/>
      <c r="JV686" s="3"/>
      <c r="JW686" s="3"/>
      <c r="JX686" s="3"/>
      <c r="JY686" s="3"/>
      <c r="JZ686" s="3"/>
      <c r="KA686" s="3"/>
      <c r="KB686" s="3"/>
      <c r="KC686" s="3"/>
      <c r="KD686" s="3"/>
      <c r="KE686" s="3"/>
      <c r="KF686" s="3"/>
      <c r="KG686" s="3"/>
      <c r="KH686" s="3"/>
      <c r="KI686" s="3"/>
      <c r="KJ686" s="3"/>
      <c r="KK686" s="3"/>
      <c r="KL686" s="3"/>
      <c r="KM686" s="3"/>
      <c r="KN686" s="3"/>
      <c r="KO686" s="3"/>
      <c r="KP686" s="3"/>
      <c r="KQ686" s="3"/>
      <c r="KR686" s="3"/>
      <c r="KS686" s="3"/>
      <c r="KT686" s="3"/>
      <c r="KU686" s="3"/>
      <c r="KV686" s="3"/>
      <c r="KW686" s="3"/>
      <c r="KX686" s="3"/>
      <c r="KY686" s="3"/>
      <c r="KZ686" s="3"/>
    </row>
    <row r="687" spans="1:312" s="34" customFormat="1" ht="18" customHeight="1" x14ac:dyDescent="0.25">
      <c r="A687" s="97">
        <v>8</v>
      </c>
      <c r="B687" s="98" t="s">
        <v>1867</v>
      </c>
      <c r="C687" s="98" t="s">
        <v>1781</v>
      </c>
      <c r="D687" s="104">
        <v>1</v>
      </c>
      <c r="E687" s="78">
        <f>IF(AM687+1=13,"GRAD",AM687+1)</f>
        <v>11</v>
      </c>
      <c r="F687" s="100"/>
      <c r="G687" s="80"/>
      <c r="H687" s="81"/>
      <c r="I687" s="82" t="str">
        <f>IF(H687&gt;0,"Y"," ")</f>
        <v xml:space="preserve"> </v>
      </c>
      <c r="J687" s="82" t="str">
        <f>IF(H687&gt;0,"Y"," ")</f>
        <v xml:space="preserve"> </v>
      </c>
      <c r="K687" s="101">
        <v>5</v>
      </c>
      <c r="L687" s="102">
        <v>285</v>
      </c>
      <c r="M687" s="100"/>
      <c r="N687" s="97"/>
      <c r="O687" s="97"/>
      <c r="P687" s="97"/>
      <c r="Q687" s="97"/>
      <c r="R687" s="97"/>
      <c r="S687" s="97"/>
      <c r="T687" s="20" t="str">
        <f>IF(G687=6,$E$12,IF(G687=5,$E$13,IF(G687=4,$E$14,IF(G687=3,$E$15,IF(G687=2,$E$16,IF(G687=1,$E$17,IF(G687=7,$E$11," ")))))))</f>
        <v xml:space="preserve"> </v>
      </c>
      <c r="U687" s="23" t="str">
        <f>IF(G687=6,$U$12,IF(G687=5,$U$13,IF(G687=4,$U$14,IF(G687=3,$U$15,IF(G687=2,$U$16,IF(G687=1,$U$17,IF(G687=7,$U$11," ")))))))</f>
        <v xml:space="preserve"> </v>
      </c>
      <c r="V687" s="100"/>
      <c r="W687" s="97"/>
      <c r="X687" s="97"/>
      <c r="Y687" s="80"/>
      <c r="Z687" s="80"/>
      <c r="AA687" s="98" t="s">
        <v>177</v>
      </c>
      <c r="AB687" s="87" t="s">
        <v>1868</v>
      </c>
      <c r="AC687" s="88"/>
      <c r="AD687" s="88"/>
      <c r="AE687" s="88"/>
      <c r="AF687" s="88"/>
      <c r="AG687" s="186"/>
      <c r="AH687" s="186"/>
      <c r="AI687" s="186"/>
      <c r="AJ687" s="186"/>
      <c r="AK687" s="186"/>
      <c r="AL687" s="186"/>
      <c r="AM687" s="105">
        <v>10</v>
      </c>
      <c r="AN687" s="184"/>
      <c r="AO687" s="184"/>
      <c r="AP687" s="184"/>
      <c r="AQ687" s="184"/>
      <c r="AR687" s="184"/>
      <c r="AS687" s="184"/>
      <c r="AT687" s="184"/>
      <c r="AU687" s="184"/>
      <c r="AV687" s="184"/>
      <c r="AW687" s="184"/>
      <c r="AX687" s="184"/>
      <c r="AY687" s="184"/>
      <c r="AZ687" s="184"/>
      <c r="BA687" s="184"/>
      <c r="BB687" s="184"/>
      <c r="BC687" s="184"/>
      <c r="BD687" s="184"/>
      <c r="BE687" s="184"/>
      <c r="BF687" s="184"/>
      <c r="BG687" s="184"/>
      <c r="BH687" s="184"/>
      <c r="BI687" s="184"/>
      <c r="BJ687" s="184"/>
      <c r="BK687" s="184"/>
      <c r="BL687" s="184"/>
      <c r="BM687" s="184"/>
      <c r="BN687" s="184"/>
      <c r="BO687" s="184"/>
      <c r="BP687" s="184"/>
      <c r="BQ687" s="184"/>
      <c r="BR687" s="184"/>
      <c r="BS687" s="184"/>
      <c r="BT687" s="184"/>
      <c r="BU687" s="184"/>
      <c r="BV687" s="184"/>
      <c r="BW687" s="184"/>
      <c r="BX687" s="184"/>
      <c r="BY687" s="184"/>
      <c r="BZ687" s="184"/>
      <c r="CA687" s="184"/>
      <c r="CB687" s="184"/>
      <c r="CC687" s="184"/>
      <c r="CD687" s="184"/>
      <c r="CE687" s="184"/>
      <c r="CF687" s="184"/>
      <c r="CG687" s="184"/>
      <c r="CH687" s="184"/>
      <c r="CI687" s="184"/>
      <c r="CJ687" s="184"/>
      <c r="CK687" s="184"/>
      <c r="CL687" s="184"/>
      <c r="CM687" s="184"/>
      <c r="CN687" s="184"/>
      <c r="CO687" s="184"/>
      <c r="CP687" s="184"/>
      <c r="CQ687" s="184"/>
      <c r="CR687" s="184"/>
      <c r="CS687" s="184"/>
      <c r="CT687" s="184"/>
      <c r="CU687" s="184"/>
      <c r="CV687" s="184"/>
      <c r="CW687" s="184"/>
      <c r="CX687" s="184"/>
      <c r="CY687" s="184"/>
      <c r="CZ687" s="184"/>
      <c r="DA687" s="184"/>
      <c r="DB687" s="184"/>
      <c r="DC687" s="184"/>
      <c r="DD687" s="184"/>
      <c r="DE687" s="184"/>
      <c r="DF687" s="184"/>
      <c r="DG687" s="184"/>
      <c r="DH687" s="184"/>
      <c r="DI687" s="184"/>
      <c r="DJ687" s="184"/>
      <c r="DK687" s="184"/>
      <c r="DL687" s="184"/>
      <c r="DM687" s="184"/>
      <c r="DN687" s="184"/>
      <c r="DO687" s="184"/>
      <c r="DP687" s="184"/>
      <c r="DR687" s="184"/>
      <c r="DS687" s="184"/>
      <c r="DT687" s="184"/>
      <c r="DU687" s="184"/>
      <c r="DV687" s="184"/>
      <c r="DW687" s="184"/>
      <c r="DX687" s="184"/>
      <c r="DY687" s="184"/>
      <c r="DZ687" s="184"/>
      <c r="EA687" s="184"/>
      <c r="EB687" s="184"/>
      <c r="EC687" s="184"/>
      <c r="ED687" s="184"/>
      <c r="EE687" s="184"/>
      <c r="EF687" s="184"/>
      <c r="EG687" s="184"/>
      <c r="EH687" s="184"/>
      <c r="EI687" s="184"/>
      <c r="EJ687" s="184"/>
      <c r="EK687" s="184"/>
      <c r="EL687" s="184"/>
      <c r="EM687" s="184"/>
      <c r="EN687" s="184"/>
      <c r="EO687" s="184"/>
      <c r="EP687" s="184"/>
      <c r="EQ687" s="184"/>
      <c r="ER687" s="184"/>
      <c r="ES687" s="184"/>
      <c r="ET687" s="184"/>
      <c r="EU687" s="184"/>
      <c r="EV687" s="184"/>
      <c r="EW687" s="184"/>
      <c r="EX687" s="184"/>
      <c r="EY687" s="184"/>
      <c r="EZ687" s="184"/>
      <c r="FA687" s="184"/>
      <c r="FB687" s="184"/>
      <c r="FC687" s="184"/>
      <c r="FD687" s="184"/>
      <c r="FE687" s="184"/>
      <c r="FF687" s="184"/>
      <c r="FG687" s="184"/>
      <c r="FH687" s="184"/>
      <c r="FI687" s="184"/>
      <c r="FJ687" s="184"/>
      <c r="FK687" s="184"/>
      <c r="FL687" s="184"/>
      <c r="FM687" s="184"/>
      <c r="FN687" s="184"/>
      <c r="FO687" s="184"/>
      <c r="FP687" s="184"/>
      <c r="FQ687" s="184"/>
      <c r="FR687" s="184"/>
      <c r="FS687" s="184"/>
      <c r="FT687" s="184"/>
      <c r="FU687" s="184"/>
      <c r="FV687" s="184"/>
      <c r="FW687" s="184"/>
      <c r="FX687" s="184"/>
      <c r="FY687" s="184"/>
      <c r="FZ687" s="184"/>
      <c r="GA687" s="184"/>
      <c r="GB687" s="184"/>
      <c r="GC687" s="184"/>
      <c r="GD687" s="184"/>
      <c r="GE687" s="184"/>
      <c r="GF687" s="184"/>
      <c r="GG687" s="184"/>
      <c r="GH687" s="184"/>
      <c r="GI687" s="184"/>
      <c r="GJ687" s="184"/>
      <c r="GK687" s="184"/>
      <c r="GL687" s="184"/>
      <c r="GM687" s="184"/>
      <c r="GN687" s="184"/>
      <c r="GO687" s="184"/>
      <c r="GP687" s="184"/>
      <c r="GQ687" s="184"/>
      <c r="GR687" s="184"/>
      <c r="GS687" s="184"/>
      <c r="GT687" s="184"/>
      <c r="GU687" s="184"/>
      <c r="GV687" s="184"/>
      <c r="GW687" s="184"/>
      <c r="GX687" s="184"/>
      <c r="GY687" s="184"/>
      <c r="GZ687" s="184"/>
      <c r="HA687" s="184"/>
      <c r="HB687" s="184"/>
      <c r="HC687" s="184"/>
      <c r="HD687" s="184"/>
      <c r="HE687" s="184"/>
      <c r="HF687" s="184"/>
      <c r="HG687" s="184"/>
      <c r="HH687" s="184"/>
      <c r="HI687" s="184"/>
      <c r="HJ687" s="184"/>
      <c r="HK687" s="184"/>
      <c r="HL687" s="184"/>
      <c r="HM687" s="184"/>
      <c r="HN687" s="184"/>
      <c r="HO687" s="184"/>
      <c r="HP687" s="184"/>
      <c r="HQ687" s="184"/>
      <c r="HR687" s="184"/>
      <c r="HS687" s="184"/>
      <c r="HT687" s="184"/>
      <c r="HU687" s="184"/>
      <c r="HV687" s="184"/>
      <c r="HW687" s="184"/>
      <c r="HX687" s="184"/>
      <c r="HY687" s="184"/>
      <c r="HZ687" s="184"/>
      <c r="IA687" s="184"/>
      <c r="IB687" s="184"/>
      <c r="IC687" s="184"/>
      <c r="ID687" s="184"/>
      <c r="IE687" s="184"/>
      <c r="IF687" s="184"/>
      <c r="IG687" s="184"/>
      <c r="IH687" s="184"/>
      <c r="II687" s="184"/>
      <c r="IJ687" s="184"/>
      <c r="IK687" s="184"/>
      <c r="IL687" s="184"/>
      <c r="IM687" s="184"/>
      <c r="IN687" s="184"/>
      <c r="IO687" s="184"/>
      <c r="IP687" s="184"/>
      <c r="IQ687" s="184"/>
      <c r="IR687" s="184"/>
      <c r="IS687" s="184"/>
      <c r="IT687" s="184"/>
      <c r="IU687" s="184"/>
      <c r="IV687" s="184"/>
      <c r="IW687" s="184"/>
      <c r="IX687" s="184"/>
      <c r="IY687" s="184"/>
      <c r="IZ687" s="184"/>
      <c r="JA687" s="184"/>
      <c r="JB687" s="184"/>
      <c r="JC687" s="184"/>
      <c r="JD687" s="184"/>
      <c r="JE687" s="184"/>
      <c r="JF687" s="184"/>
      <c r="JG687" s="184"/>
      <c r="JH687" s="184"/>
      <c r="JI687" s="184"/>
      <c r="JJ687" s="184"/>
      <c r="JK687" s="184"/>
      <c r="JL687" s="184"/>
      <c r="JM687" s="184"/>
      <c r="JN687" s="184"/>
      <c r="JO687" s="184"/>
      <c r="JP687" s="184"/>
      <c r="JQ687" s="184"/>
      <c r="JR687" s="184"/>
      <c r="JS687" s="184"/>
      <c r="JT687" s="184"/>
      <c r="JU687" s="184"/>
      <c r="JV687" s="184"/>
      <c r="JW687" s="184"/>
      <c r="JX687" s="184"/>
      <c r="JY687" s="184"/>
      <c r="JZ687" s="184"/>
      <c r="KA687" s="184"/>
      <c r="KB687" s="184"/>
      <c r="KC687" s="184"/>
      <c r="KD687" s="184"/>
      <c r="KE687" s="184"/>
      <c r="KF687" s="184"/>
      <c r="KG687" s="184"/>
      <c r="KH687" s="184"/>
      <c r="KI687" s="184"/>
      <c r="KJ687" s="184"/>
      <c r="KK687" s="184"/>
      <c r="KL687" s="184"/>
      <c r="KM687" s="184"/>
      <c r="KN687" s="184"/>
      <c r="KO687" s="184"/>
      <c r="KP687" s="184"/>
      <c r="KQ687" s="184"/>
      <c r="KR687" s="184"/>
      <c r="KS687" s="184"/>
      <c r="KT687" s="184"/>
      <c r="KU687" s="184"/>
      <c r="KV687" s="184"/>
      <c r="KW687" s="184"/>
      <c r="KX687" s="184"/>
      <c r="KY687" s="184"/>
      <c r="KZ687" s="184"/>
    </row>
    <row r="688" spans="1:312" s="34" customFormat="1" ht="18" customHeight="1" x14ac:dyDescent="0.25">
      <c r="A688" s="97">
        <v>8</v>
      </c>
      <c r="B688" s="98" t="s">
        <v>1869</v>
      </c>
      <c r="C688" s="98" t="s">
        <v>1813</v>
      </c>
      <c r="D688" s="104">
        <v>1</v>
      </c>
      <c r="E688" s="78">
        <f>IF(AM688+1=13,"GRAD",AM688+1)</f>
        <v>12</v>
      </c>
      <c r="F688" s="100"/>
      <c r="G688" s="80"/>
      <c r="H688" s="81"/>
      <c r="I688" s="82" t="str">
        <f>IF(H688&gt;0,"Y"," ")</f>
        <v xml:space="preserve"> </v>
      </c>
      <c r="J688" s="82" t="str">
        <f>IF(H688&gt;0,"Y"," ")</f>
        <v xml:space="preserve"> </v>
      </c>
      <c r="K688" s="101">
        <v>6</v>
      </c>
      <c r="L688" s="102">
        <v>285</v>
      </c>
      <c r="M688" s="100"/>
      <c r="N688" s="97"/>
      <c r="O688" s="97"/>
      <c r="P688" s="97"/>
      <c r="Q688" s="97"/>
      <c r="R688" s="97"/>
      <c r="S688" s="97"/>
      <c r="T688" s="20" t="str">
        <f>IF(G688=6,$E$12,IF(G688=5,$E$13,IF(G688=4,$E$14,IF(G688=3,$E$15,IF(G688=2,$E$16,IF(G688=1,$E$17,IF(G688=7,$E$11," ")))))))</f>
        <v xml:space="preserve"> </v>
      </c>
      <c r="U688" s="23" t="str">
        <f>IF(G688=6,$U$12,IF(G688=5,$U$13,IF(G688=4,$U$14,IF(G688=3,$U$15,IF(G688=2,$U$16,IF(G688=1,$U$17,IF(G688=7,$U$11," ")))))))</f>
        <v xml:space="preserve"> </v>
      </c>
      <c r="V688" s="100"/>
      <c r="W688" s="97"/>
      <c r="X688" s="97"/>
      <c r="Y688" s="80"/>
      <c r="Z688" s="80"/>
      <c r="AA688" s="98" t="s">
        <v>132</v>
      </c>
      <c r="AB688" s="87" t="s">
        <v>1870</v>
      </c>
      <c r="AC688" s="88"/>
      <c r="AD688" s="88"/>
      <c r="AE688" s="88"/>
      <c r="AF688" s="88"/>
      <c r="AG688" s="186"/>
      <c r="AH688" s="186"/>
      <c r="AI688" s="186"/>
      <c r="AJ688" s="186"/>
      <c r="AK688" s="186"/>
      <c r="AL688" s="186"/>
      <c r="AM688" s="105">
        <v>11</v>
      </c>
      <c r="DQ688" s="184"/>
      <c r="DR688" s="184"/>
      <c r="DS688" s="184"/>
      <c r="DT688" s="184"/>
      <c r="DU688" s="184"/>
      <c r="DV688" s="184"/>
      <c r="DW688" s="184"/>
      <c r="DX688" s="184"/>
      <c r="DY688" s="184"/>
      <c r="DZ688" s="184"/>
      <c r="EA688" s="184"/>
      <c r="EB688" s="184"/>
      <c r="EC688" s="184"/>
      <c r="ED688" s="184"/>
      <c r="EE688" s="184"/>
      <c r="EF688" s="184"/>
      <c r="EG688" s="184"/>
      <c r="EH688" s="184"/>
      <c r="EI688" s="184"/>
      <c r="EJ688" s="184"/>
      <c r="EK688" s="184"/>
      <c r="EL688" s="184"/>
      <c r="EM688" s="184"/>
      <c r="EN688" s="184"/>
      <c r="EO688" s="184"/>
      <c r="EP688" s="184"/>
      <c r="EQ688" s="184"/>
      <c r="ER688" s="184"/>
      <c r="ES688" s="184"/>
      <c r="ET688" s="184"/>
      <c r="EU688" s="184"/>
      <c r="EV688" s="184"/>
      <c r="EW688" s="184"/>
      <c r="EX688" s="184"/>
      <c r="EY688" s="184"/>
      <c r="EZ688" s="184"/>
      <c r="FA688" s="184"/>
      <c r="FB688" s="184"/>
      <c r="FC688" s="184"/>
      <c r="FD688" s="184"/>
      <c r="FE688" s="184"/>
      <c r="FF688" s="184"/>
      <c r="FG688" s="184"/>
      <c r="FH688" s="184"/>
      <c r="FI688" s="184"/>
      <c r="FJ688" s="184"/>
      <c r="FK688" s="184"/>
      <c r="FL688" s="184"/>
      <c r="FM688" s="184"/>
      <c r="FN688" s="184"/>
      <c r="FO688" s="184"/>
      <c r="FP688" s="184"/>
      <c r="FQ688" s="184"/>
      <c r="FR688" s="184"/>
      <c r="FS688" s="184"/>
      <c r="FT688" s="184"/>
      <c r="FU688" s="184"/>
      <c r="FV688" s="184"/>
      <c r="FW688" s="184"/>
      <c r="FX688" s="184"/>
      <c r="FY688" s="184"/>
      <c r="FZ688" s="184"/>
      <c r="GA688" s="184"/>
      <c r="GB688" s="184"/>
      <c r="GC688" s="184"/>
      <c r="GD688" s="184"/>
      <c r="GE688" s="184"/>
      <c r="GF688" s="184"/>
      <c r="GG688" s="184"/>
      <c r="GH688" s="184"/>
      <c r="GI688" s="184"/>
      <c r="GJ688" s="184"/>
      <c r="GK688" s="184"/>
      <c r="GL688" s="184"/>
      <c r="GM688" s="184"/>
      <c r="GN688" s="184"/>
      <c r="GO688" s="184"/>
      <c r="GP688" s="184"/>
      <c r="GQ688" s="184"/>
      <c r="GR688" s="184"/>
      <c r="GS688" s="184"/>
      <c r="GT688" s="184"/>
      <c r="GU688" s="184"/>
      <c r="GV688" s="184"/>
      <c r="GW688" s="184"/>
      <c r="GX688" s="184"/>
      <c r="GY688" s="184"/>
      <c r="GZ688" s="184"/>
      <c r="HA688" s="184"/>
      <c r="HB688" s="184"/>
      <c r="HC688" s="184"/>
      <c r="HD688" s="184"/>
      <c r="HE688" s="184"/>
      <c r="HF688" s="184"/>
      <c r="HG688" s="184"/>
      <c r="HH688" s="184"/>
      <c r="HI688" s="184"/>
      <c r="HJ688" s="184"/>
      <c r="HK688" s="184"/>
      <c r="HL688" s="184"/>
      <c r="HM688" s="184"/>
      <c r="HN688" s="184"/>
      <c r="HO688" s="184"/>
      <c r="HP688" s="184"/>
      <c r="HQ688" s="184"/>
      <c r="HR688" s="184"/>
      <c r="HS688" s="184"/>
      <c r="HT688" s="184"/>
      <c r="HU688" s="184"/>
      <c r="HV688" s="184"/>
      <c r="HW688" s="184"/>
      <c r="HX688" s="184"/>
      <c r="HY688" s="184"/>
      <c r="HZ688" s="184"/>
      <c r="IA688" s="184"/>
      <c r="IB688" s="184"/>
      <c r="IC688" s="184"/>
      <c r="ID688" s="184"/>
      <c r="IE688" s="184"/>
      <c r="IF688" s="184"/>
      <c r="IG688" s="184"/>
      <c r="IH688" s="184"/>
      <c r="II688" s="184"/>
      <c r="IJ688" s="184"/>
      <c r="IK688" s="184"/>
      <c r="IL688" s="184"/>
      <c r="IM688" s="184"/>
      <c r="IN688" s="184"/>
      <c r="IO688" s="184"/>
      <c r="IP688" s="184"/>
      <c r="IQ688" s="184"/>
      <c r="IR688" s="184"/>
      <c r="IS688" s="184"/>
      <c r="IT688" s="184"/>
      <c r="IU688" s="184"/>
      <c r="IV688" s="184"/>
      <c r="IW688" s="184"/>
      <c r="IX688" s="184"/>
      <c r="IY688" s="184"/>
      <c r="IZ688" s="184"/>
      <c r="JA688" s="184"/>
      <c r="JB688" s="184"/>
      <c r="JC688" s="184"/>
      <c r="JD688" s="184"/>
      <c r="JE688" s="184"/>
      <c r="JF688" s="184"/>
      <c r="JG688" s="184"/>
      <c r="JH688" s="184"/>
      <c r="JI688" s="184"/>
      <c r="JJ688" s="184"/>
      <c r="JK688" s="184"/>
      <c r="JL688" s="184"/>
      <c r="JM688" s="184"/>
      <c r="JN688" s="184"/>
      <c r="JO688" s="184"/>
      <c r="JP688" s="184"/>
      <c r="JQ688" s="184"/>
      <c r="JR688" s="184"/>
      <c r="JS688" s="184"/>
      <c r="JT688" s="184"/>
      <c r="JU688" s="184"/>
      <c r="JV688" s="184"/>
      <c r="JW688" s="184"/>
      <c r="JX688" s="184"/>
      <c r="JY688" s="184"/>
      <c r="JZ688" s="184"/>
      <c r="KA688" s="184"/>
      <c r="KB688" s="184"/>
      <c r="KC688" s="184"/>
      <c r="KD688" s="184"/>
      <c r="KE688" s="184"/>
      <c r="KF688" s="184"/>
      <c r="KG688" s="184"/>
      <c r="KH688" s="184"/>
      <c r="KI688" s="184"/>
      <c r="KJ688" s="184"/>
      <c r="KK688" s="184"/>
      <c r="KL688" s="184"/>
      <c r="KM688" s="184"/>
      <c r="KN688" s="184"/>
      <c r="KO688" s="184"/>
      <c r="KP688" s="184"/>
      <c r="KQ688" s="184"/>
      <c r="KR688" s="184"/>
      <c r="KS688" s="184"/>
      <c r="KT688" s="184"/>
      <c r="KU688" s="184"/>
      <c r="KV688" s="184"/>
      <c r="KW688" s="184"/>
      <c r="KX688" s="184"/>
      <c r="KY688" s="184"/>
      <c r="KZ688" s="184"/>
    </row>
    <row r="689" spans="1:312" s="34" customFormat="1" ht="18" customHeight="1" x14ac:dyDescent="0.25">
      <c r="A689" s="97">
        <v>8</v>
      </c>
      <c r="B689" s="118" t="s">
        <v>1871</v>
      </c>
      <c r="C689" s="118" t="s">
        <v>1872</v>
      </c>
      <c r="D689" s="119">
        <v>2</v>
      </c>
      <c r="E689" s="78">
        <f>IF(AM689+1=13,"GRAD",AM689+1)</f>
        <v>8</v>
      </c>
      <c r="F689" s="100"/>
      <c r="G689" s="80"/>
      <c r="H689" s="81">
        <v>12</v>
      </c>
      <c r="I689" s="82" t="str">
        <f>IF(H689&gt;0,"Y"," ")</f>
        <v>Y</v>
      </c>
      <c r="J689" s="82" t="str">
        <f>IF(H689&gt;0,"Y"," ")</f>
        <v>Y</v>
      </c>
      <c r="K689" s="101">
        <v>1</v>
      </c>
      <c r="L689" s="120">
        <v>102</v>
      </c>
      <c r="M689" s="100"/>
      <c r="N689" s="97"/>
      <c r="O689" s="97"/>
      <c r="P689" s="97"/>
      <c r="Q689" s="97"/>
      <c r="R689" s="97"/>
      <c r="S689" s="97"/>
      <c r="T689" s="20" t="str">
        <f>IF(G689=6,$E$12,IF(G689=5,$E$13,IF(G689=4,$E$14,IF(G689=3,$E$15,IF(G689=2,$E$16,IF(G689=1,$E$17,IF(G689=7,$E$11," ")))))))</f>
        <v xml:space="preserve"> </v>
      </c>
      <c r="U689" s="23" t="str">
        <f>IF(G689=6,$U$12,IF(G689=5,$U$13,IF(G689=4,$U$14,IF(G689=3,$U$15,IF(G689=2,$U$16,IF(G689=1,$U$17,IF(G689=7,$U$11," ")))))))</f>
        <v xml:space="preserve"> </v>
      </c>
      <c r="V689" s="100"/>
      <c r="W689" s="97"/>
      <c r="X689" s="97"/>
      <c r="Y689" s="80"/>
      <c r="Z689" s="80"/>
      <c r="AA689" s="118" t="s">
        <v>291</v>
      </c>
      <c r="AB689" s="84" t="s">
        <v>1873</v>
      </c>
      <c r="AC689" s="184"/>
      <c r="AD689" s="185"/>
      <c r="AE689" s="185"/>
      <c r="AF689" s="185"/>
      <c r="AG689" s="186"/>
      <c r="AH689" s="186"/>
      <c r="AI689" s="186"/>
      <c r="AJ689" s="186"/>
      <c r="AK689" s="186"/>
      <c r="AL689" s="186"/>
      <c r="AM689" s="103">
        <v>7</v>
      </c>
      <c r="AN689" s="184"/>
      <c r="AO689" s="184"/>
      <c r="AP689" s="184"/>
      <c r="AQ689" s="184"/>
      <c r="AR689" s="184"/>
      <c r="AS689" s="184"/>
      <c r="AT689" s="184"/>
      <c r="AU689" s="184"/>
      <c r="AV689" s="184"/>
      <c r="AW689" s="184"/>
      <c r="AX689" s="184"/>
      <c r="AY689" s="184"/>
      <c r="AZ689" s="184"/>
      <c r="BA689" s="184"/>
      <c r="BB689" s="184"/>
      <c r="BC689" s="184"/>
      <c r="BD689" s="184"/>
      <c r="BE689" s="184"/>
      <c r="BF689" s="184"/>
      <c r="BG689" s="184"/>
      <c r="BH689" s="184"/>
      <c r="BI689" s="184"/>
      <c r="BJ689" s="184"/>
      <c r="BK689" s="184"/>
      <c r="BL689" s="184"/>
      <c r="BM689" s="184"/>
      <c r="BN689" s="184"/>
      <c r="BO689" s="184"/>
      <c r="BP689" s="184"/>
      <c r="BQ689" s="184"/>
      <c r="BR689" s="184"/>
      <c r="BS689" s="184"/>
      <c r="BT689" s="184"/>
      <c r="BU689" s="184"/>
      <c r="BV689" s="184"/>
      <c r="BW689" s="184"/>
      <c r="BX689" s="184"/>
      <c r="BY689" s="184"/>
      <c r="BZ689" s="184"/>
      <c r="CA689" s="184"/>
      <c r="CB689" s="184"/>
      <c r="CC689" s="184"/>
      <c r="CD689" s="184"/>
      <c r="CE689" s="184"/>
      <c r="CF689" s="184"/>
      <c r="CG689" s="184"/>
      <c r="CH689" s="184"/>
      <c r="CI689" s="184"/>
      <c r="CJ689" s="184"/>
      <c r="CK689" s="184"/>
      <c r="CL689" s="184"/>
      <c r="CM689" s="184"/>
      <c r="CN689" s="184"/>
      <c r="CO689" s="184"/>
      <c r="CP689" s="184"/>
      <c r="CQ689" s="184"/>
      <c r="CR689" s="184"/>
      <c r="CS689" s="184"/>
      <c r="CT689" s="184"/>
      <c r="CU689" s="184"/>
      <c r="CV689" s="184"/>
      <c r="CW689" s="184"/>
      <c r="CX689" s="184"/>
      <c r="CY689" s="184"/>
      <c r="CZ689" s="184"/>
      <c r="DA689" s="184"/>
      <c r="DB689" s="184"/>
      <c r="DC689" s="184"/>
      <c r="DD689" s="184"/>
      <c r="DE689" s="184"/>
      <c r="DF689" s="184"/>
      <c r="DG689" s="184"/>
      <c r="DH689" s="184"/>
      <c r="DI689" s="184"/>
      <c r="DJ689" s="184"/>
      <c r="DK689" s="184"/>
      <c r="DL689" s="184"/>
      <c r="DM689" s="184"/>
      <c r="DN689" s="184"/>
      <c r="DO689" s="184"/>
      <c r="DP689" s="184"/>
      <c r="DQ689" s="184"/>
    </row>
    <row r="690" spans="1:312" s="34" customFormat="1" ht="18" customHeight="1" x14ac:dyDescent="0.25">
      <c r="A690" s="97">
        <v>8</v>
      </c>
      <c r="B690" s="118" t="s">
        <v>1874</v>
      </c>
      <c r="C690" s="118" t="s">
        <v>1875</v>
      </c>
      <c r="D690" s="119">
        <v>2</v>
      </c>
      <c r="E690" s="78">
        <f>IF(AM690+1=13,"GRAD",AM690+1)</f>
        <v>10</v>
      </c>
      <c r="F690" s="100"/>
      <c r="G690" s="80"/>
      <c r="H690" s="89">
        <v>20</v>
      </c>
      <c r="I690" s="82" t="str">
        <f>IF(H690&gt;0,"Y"," ")</f>
        <v>Y</v>
      </c>
      <c r="J690" s="82" t="str">
        <f>IF(H690&gt;0,"Y"," ")</f>
        <v>Y</v>
      </c>
      <c r="K690" s="101">
        <v>2</v>
      </c>
      <c r="L690" s="120">
        <v>102</v>
      </c>
      <c r="M690" s="100"/>
      <c r="N690" s="97"/>
      <c r="O690" s="97"/>
      <c r="P690" s="97"/>
      <c r="Q690" s="97"/>
      <c r="R690" s="97"/>
      <c r="S690" s="97"/>
      <c r="T690" s="20" t="str">
        <f>IF(G690=6,$E$12,IF(G690=5,$E$13,IF(G690=4,$E$14,IF(G690=3,$E$15,IF(G690=2,$E$16,IF(G690=1,$E$17,IF(G690=7,$E$11," ")))))))</f>
        <v xml:space="preserve"> </v>
      </c>
      <c r="U690" s="23" t="str">
        <f>IF(G690=6,$U$12,IF(G690=5,$U$13,IF(G690=4,$U$14,IF(G690=3,$U$15,IF(G690=2,$U$16,IF(G690=1,$U$17,IF(G690=7,$U$11," ")))))))</f>
        <v xml:space="preserve"> </v>
      </c>
      <c r="V690" s="100"/>
      <c r="W690" s="97"/>
      <c r="X690" s="97"/>
      <c r="Y690" s="80"/>
      <c r="Z690" s="80"/>
      <c r="AA690" s="118" t="s">
        <v>605</v>
      </c>
      <c r="AB690" s="86" t="s">
        <v>1675</v>
      </c>
      <c r="AL690" s="3"/>
      <c r="AM690" s="103">
        <v>9</v>
      </c>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c r="GO690" s="3"/>
      <c r="GP690" s="3"/>
      <c r="GQ690" s="3"/>
      <c r="GR690" s="3"/>
      <c r="GS690" s="3"/>
      <c r="GT690" s="3"/>
      <c r="GU690" s="3"/>
      <c r="GV690" s="3"/>
      <c r="GW690" s="3"/>
      <c r="GX690" s="3"/>
      <c r="GY690" s="3"/>
      <c r="GZ690" s="3"/>
      <c r="HA690" s="3"/>
      <c r="HB690" s="3"/>
      <c r="HC690" s="3"/>
      <c r="HD690" s="3"/>
      <c r="HE690" s="3"/>
      <c r="HF690" s="3"/>
      <c r="HG690" s="3"/>
      <c r="HH690" s="3"/>
      <c r="HI690" s="3"/>
      <c r="HJ690" s="3"/>
      <c r="HK690" s="3"/>
      <c r="HL690" s="3"/>
      <c r="HM690" s="3"/>
      <c r="HN690" s="3"/>
      <c r="HO690" s="3"/>
      <c r="HP690" s="3"/>
      <c r="HQ690" s="3"/>
      <c r="HR690" s="3"/>
      <c r="HS690" s="3"/>
      <c r="HT690" s="3"/>
      <c r="HU690" s="3"/>
      <c r="HV690" s="3"/>
      <c r="HW690" s="3"/>
      <c r="HX690" s="3"/>
      <c r="HY690" s="3"/>
      <c r="HZ690" s="3"/>
      <c r="IA690" s="3"/>
      <c r="IB690" s="3"/>
      <c r="IC690" s="3"/>
      <c r="ID690" s="3"/>
      <c r="IE690" s="3"/>
      <c r="IF690" s="3"/>
      <c r="IG690" s="3"/>
      <c r="IH690" s="3"/>
      <c r="II690" s="3"/>
      <c r="IJ690" s="3"/>
      <c r="IK690" s="3"/>
      <c r="IL690" s="3"/>
      <c r="IM690" s="3"/>
      <c r="IN690" s="3"/>
      <c r="IO690" s="3"/>
      <c r="IP690" s="3"/>
      <c r="IQ690" s="3"/>
      <c r="IR690" s="3"/>
      <c r="IS690" s="3"/>
      <c r="IT690" s="3"/>
      <c r="IU690" s="3"/>
      <c r="IV690" s="3"/>
      <c r="IW690" s="3"/>
      <c r="IX690" s="3"/>
      <c r="IY690" s="3"/>
      <c r="IZ690" s="3"/>
      <c r="JA690" s="3"/>
      <c r="JB690" s="3"/>
      <c r="JC690" s="3"/>
      <c r="JD690" s="3"/>
      <c r="JE690" s="3"/>
      <c r="JF690" s="3"/>
      <c r="JG690" s="3"/>
      <c r="JH690" s="3"/>
      <c r="JI690" s="3"/>
      <c r="JJ690" s="3"/>
      <c r="JK690" s="3"/>
      <c r="JL690" s="3"/>
      <c r="JM690" s="3"/>
      <c r="JN690" s="3"/>
      <c r="JO690" s="3"/>
      <c r="JP690" s="3"/>
      <c r="JQ690" s="3"/>
      <c r="JR690" s="3"/>
      <c r="JS690" s="3"/>
      <c r="JT690" s="3"/>
      <c r="JU690" s="3"/>
      <c r="JV690" s="3"/>
      <c r="JW690" s="3"/>
      <c r="JX690" s="3"/>
      <c r="JY690" s="3"/>
      <c r="JZ690" s="3"/>
      <c r="KA690" s="3"/>
      <c r="KB690" s="3"/>
      <c r="KC690" s="3"/>
      <c r="KD690" s="3"/>
      <c r="KE690" s="3"/>
      <c r="KF690" s="3"/>
      <c r="KG690" s="3"/>
      <c r="KH690" s="3"/>
      <c r="KI690" s="3"/>
      <c r="KJ690" s="3"/>
      <c r="KK690" s="3"/>
      <c r="KL690" s="3"/>
      <c r="KM690" s="3"/>
      <c r="KN690" s="3"/>
      <c r="KO690" s="3"/>
      <c r="KP690" s="3"/>
      <c r="KQ690" s="3"/>
      <c r="KR690" s="3"/>
      <c r="KS690" s="3"/>
      <c r="KT690" s="3"/>
      <c r="KU690" s="3"/>
      <c r="KV690" s="3"/>
      <c r="KW690" s="3"/>
      <c r="KX690" s="3"/>
      <c r="KY690" s="3"/>
      <c r="KZ690" s="3"/>
    </row>
    <row r="691" spans="1:312" s="184" customFormat="1" ht="18" customHeight="1" x14ac:dyDescent="0.25">
      <c r="A691" s="97">
        <v>8</v>
      </c>
      <c r="B691" s="118" t="s">
        <v>1876</v>
      </c>
      <c r="C691" s="118" t="s">
        <v>1875</v>
      </c>
      <c r="D691" s="119">
        <v>2</v>
      </c>
      <c r="E691" s="78">
        <f>IF(AM691+1=13,"GRAD",AM691+1)</f>
        <v>10</v>
      </c>
      <c r="F691" s="100"/>
      <c r="G691" s="80"/>
      <c r="H691" s="81"/>
      <c r="I691" s="82" t="str">
        <f>IF(H691&gt;0,"Y"," ")</f>
        <v xml:space="preserve"> </v>
      </c>
      <c r="J691" s="82" t="str">
        <f>IF(H691&gt;0,"Y"," ")</f>
        <v xml:space="preserve"> </v>
      </c>
      <c r="K691" s="101">
        <v>3</v>
      </c>
      <c r="L691" s="120">
        <v>102</v>
      </c>
      <c r="M691" s="100"/>
      <c r="N691" s="97"/>
      <c r="O691" s="97"/>
      <c r="P691" s="97"/>
      <c r="Q691" s="97"/>
      <c r="R691" s="97"/>
      <c r="S691" s="97"/>
      <c r="T691" s="20" t="str">
        <f>IF(G691=6,$E$12,IF(G691=5,$E$13,IF(G691=4,$E$14,IF(G691=3,$E$15,IF(G691=2,$E$16,IF(G691=1,$E$17,IF(G691=7,$E$11," ")))))))</f>
        <v xml:space="preserve"> </v>
      </c>
      <c r="U691" s="23" t="str">
        <f>IF(G691=6,$U$12,IF(G691=5,$U$13,IF(G691=4,$U$14,IF(G691=3,$U$15,IF(G691=2,$U$16,IF(G691=1,$U$17,IF(G691=7,$U$11," ")))))))</f>
        <v xml:space="preserve"> </v>
      </c>
      <c r="V691" s="100"/>
      <c r="W691" s="97"/>
      <c r="X691" s="97"/>
      <c r="Y691" s="80"/>
      <c r="Z691" s="80"/>
      <c r="AA691" s="118" t="s">
        <v>130</v>
      </c>
      <c r="AB691" s="84" t="s">
        <v>1877</v>
      </c>
      <c r="AD691" s="185"/>
      <c r="AE691" s="185"/>
      <c r="AF691" s="185"/>
      <c r="AG691" s="186"/>
      <c r="AH691" s="186"/>
      <c r="AI691" s="186"/>
      <c r="AJ691" s="186"/>
      <c r="AK691" s="186"/>
      <c r="AL691" s="186"/>
      <c r="AM691" s="103">
        <v>9</v>
      </c>
      <c r="AN691" s="34"/>
      <c r="AO691" s="34"/>
      <c r="AP691" s="34"/>
      <c r="AQ691" s="34"/>
      <c r="AR691" s="34"/>
      <c r="AS691" s="34"/>
      <c r="AT691" s="34"/>
      <c r="AU691" s="34"/>
      <c r="AV691" s="34"/>
      <c r="AW691" s="34"/>
      <c r="AX691" s="34"/>
      <c r="AY691" s="34"/>
      <c r="AZ691" s="34"/>
      <c r="BA691" s="34"/>
      <c r="BB691" s="34"/>
      <c r="BC691" s="34"/>
      <c r="BD691" s="34"/>
      <c r="BE691" s="34"/>
      <c r="BF691" s="34"/>
      <c r="BG691" s="34"/>
      <c r="BH691" s="34"/>
      <c r="BI691" s="34"/>
      <c r="BJ691" s="34"/>
      <c r="BK691" s="34"/>
      <c r="BL691" s="34"/>
      <c r="BM691" s="34"/>
      <c r="BN691" s="34"/>
      <c r="BO691" s="34"/>
      <c r="BP691" s="34"/>
      <c r="BQ691" s="34"/>
      <c r="BR691" s="34"/>
      <c r="BS691" s="34"/>
      <c r="BT691" s="34"/>
      <c r="BU691" s="34"/>
      <c r="BV691" s="34"/>
      <c r="BW691" s="34"/>
      <c r="BX691" s="34"/>
      <c r="BY691" s="34"/>
      <c r="BZ691" s="34"/>
      <c r="CA691" s="34"/>
      <c r="CB691" s="34"/>
      <c r="CC691" s="34"/>
      <c r="CD691" s="34"/>
      <c r="CE691" s="34"/>
      <c r="CF691" s="34"/>
      <c r="CG691" s="34"/>
      <c r="CH691" s="34"/>
      <c r="CI691" s="34"/>
      <c r="CJ691" s="34"/>
      <c r="CK691" s="34"/>
      <c r="CL691" s="34"/>
      <c r="CM691" s="34"/>
      <c r="CN691" s="34"/>
      <c r="CO691" s="34"/>
      <c r="CP691" s="34"/>
      <c r="CQ691" s="34"/>
      <c r="CR691" s="34"/>
      <c r="CS691" s="34"/>
      <c r="CT691" s="34"/>
      <c r="CU691" s="34"/>
      <c r="CV691" s="34"/>
      <c r="CW691" s="34"/>
      <c r="CX691" s="34"/>
      <c r="CY691" s="34"/>
      <c r="CZ691" s="34"/>
      <c r="DA691" s="34"/>
      <c r="DB691" s="34"/>
      <c r="DC691" s="34"/>
      <c r="DD691" s="34"/>
      <c r="DE691" s="34"/>
      <c r="DF691" s="34"/>
      <c r="DG691" s="34"/>
      <c r="DH691" s="34"/>
      <c r="DI691" s="34"/>
      <c r="DJ691" s="34"/>
      <c r="DK691" s="34"/>
      <c r="DL691" s="34"/>
      <c r="DM691" s="34"/>
      <c r="DN691" s="34"/>
      <c r="DO691" s="34"/>
      <c r="DP691" s="34"/>
      <c r="DQ691" s="34"/>
    </row>
    <row r="692" spans="1:312" s="184" customFormat="1" ht="18" customHeight="1" x14ac:dyDescent="0.25">
      <c r="A692" s="97">
        <v>8</v>
      </c>
      <c r="B692" s="118" t="s">
        <v>1878</v>
      </c>
      <c r="C692" s="118" t="s">
        <v>1875</v>
      </c>
      <c r="D692" s="119">
        <v>2</v>
      </c>
      <c r="E692" s="78">
        <f>IF(AM692+1=13,"GRAD",AM692+1)</f>
        <v>10</v>
      </c>
      <c r="F692" s="100"/>
      <c r="G692" s="80"/>
      <c r="H692" s="81"/>
      <c r="I692" s="82" t="str">
        <f>IF(H692&gt;0,"Y"," ")</f>
        <v xml:space="preserve"> </v>
      </c>
      <c r="J692" s="82" t="str">
        <f>IF(H692&gt;0,"Y"," ")</f>
        <v xml:space="preserve"> </v>
      </c>
      <c r="K692" s="101">
        <v>4</v>
      </c>
      <c r="L692" s="120">
        <v>102</v>
      </c>
      <c r="M692" s="100"/>
      <c r="N692" s="97"/>
      <c r="O692" s="97"/>
      <c r="P692" s="97"/>
      <c r="Q692" s="97"/>
      <c r="R692" s="97"/>
      <c r="S692" s="97"/>
      <c r="T692" s="20" t="str">
        <f>IF(G692=6,$E$12,IF(G692=5,$E$13,IF(G692=4,$E$14,IF(G692=3,$E$15,IF(G692=2,$E$16,IF(G692=1,$E$17,IF(G692=7,$E$11," ")))))))</f>
        <v xml:space="preserve"> </v>
      </c>
      <c r="U692" s="23" t="str">
        <f>IF(G692=6,$U$12,IF(G692=5,$U$13,IF(G692=4,$U$14,IF(G692=3,$U$15,IF(G692=2,$U$16,IF(G692=1,$U$17,IF(G692=7,$U$11," ")))))))</f>
        <v xml:space="preserve"> </v>
      </c>
      <c r="V692" s="100"/>
      <c r="W692" s="97"/>
      <c r="X692" s="97"/>
      <c r="Y692" s="80"/>
      <c r="Z692" s="80"/>
      <c r="AA692" s="118" t="s">
        <v>139</v>
      </c>
      <c r="AB692" s="86" t="s">
        <v>1879</v>
      </c>
      <c r="AC692" s="34"/>
      <c r="AD692" s="34"/>
      <c r="AE692" s="34"/>
      <c r="AF692" s="34"/>
      <c r="AG692" s="34"/>
      <c r="AH692" s="34"/>
      <c r="AI692" s="34"/>
      <c r="AJ692" s="34"/>
      <c r="AK692" s="34"/>
      <c r="AL692" s="3"/>
      <c r="AM692" s="103">
        <v>9</v>
      </c>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c r="GO692" s="3"/>
      <c r="GP692" s="3"/>
      <c r="GQ692" s="3"/>
      <c r="GR692" s="3"/>
      <c r="GS692" s="3"/>
      <c r="GT692" s="3"/>
      <c r="GU692" s="3"/>
      <c r="GV692" s="3"/>
      <c r="GW692" s="3"/>
      <c r="GX692" s="3"/>
      <c r="GY692" s="3"/>
      <c r="GZ692" s="3"/>
      <c r="HA692" s="3"/>
      <c r="HB692" s="3"/>
      <c r="HC692" s="3"/>
      <c r="HD692" s="3"/>
      <c r="HE692" s="3"/>
      <c r="HF692" s="3"/>
      <c r="HG692" s="3"/>
      <c r="HH692" s="3"/>
      <c r="HI692" s="3"/>
      <c r="HJ692" s="3"/>
      <c r="HK692" s="3"/>
      <c r="HL692" s="3"/>
      <c r="HM692" s="3"/>
      <c r="HN692" s="3"/>
      <c r="HO692" s="3"/>
      <c r="HP692" s="3"/>
      <c r="HQ692" s="3"/>
      <c r="HR692" s="3"/>
      <c r="HS692" s="3"/>
      <c r="HT692" s="3"/>
      <c r="HU692" s="3"/>
      <c r="HV692" s="3"/>
      <c r="HW692" s="3"/>
      <c r="HX692" s="3"/>
      <c r="HY692" s="3"/>
      <c r="HZ692" s="3"/>
      <c r="IA692" s="3"/>
      <c r="IB692" s="3"/>
      <c r="IC692" s="3"/>
      <c r="ID692" s="3"/>
      <c r="IE692" s="3"/>
      <c r="IF692" s="3"/>
      <c r="IG692" s="3"/>
      <c r="IH692" s="3"/>
      <c r="II692" s="3"/>
      <c r="IJ692" s="3"/>
      <c r="IK692" s="3"/>
      <c r="IL692" s="3"/>
      <c r="IM692" s="3"/>
      <c r="IN692" s="3"/>
      <c r="IO692" s="3"/>
      <c r="IP692" s="3"/>
      <c r="IQ692" s="3"/>
      <c r="IR692" s="3"/>
      <c r="IS692" s="3"/>
      <c r="IT692" s="3"/>
      <c r="IU692" s="3"/>
      <c r="IV692" s="3"/>
      <c r="IW692" s="3"/>
      <c r="IX692" s="3"/>
      <c r="IY692" s="3"/>
      <c r="IZ692" s="3"/>
      <c r="JA692" s="3"/>
      <c r="JB692" s="3"/>
      <c r="JC692" s="3"/>
      <c r="JD692" s="3"/>
      <c r="JE692" s="3"/>
      <c r="JF692" s="3"/>
      <c r="JG692" s="3"/>
      <c r="JH692" s="3"/>
      <c r="JI692" s="3"/>
      <c r="JJ692" s="3"/>
      <c r="JK692" s="3"/>
      <c r="JL692" s="3"/>
      <c r="JM692" s="3"/>
      <c r="JN692" s="3"/>
      <c r="JO692" s="3"/>
      <c r="JP692" s="3"/>
      <c r="JQ692" s="3"/>
      <c r="JR692" s="3"/>
      <c r="JS692" s="3"/>
      <c r="JT692" s="3"/>
      <c r="JU692" s="3"/>
      <c r="JV692" s="3"/>
      <c r="JW692" s="3"/>
      <c r="JX692" s="3"/>
      <c r="JY692" s="3"/>
      <c r="JZ692" s="3"/>
      <c r="KA692" s="3"/>
      <c r="KB692" s="3"/>
      <c r="KC692" s="3"/>
      <c r="KD692" s="3"/>
      <c r="KE692" s="3"/>
      <c r="KF692" s="3"/>
      <c r="KG692" s="3"/>
      <c r="KH692" s="3"/>
      <c r="KI692" s="3"/>
      <c r="KJ692" s="3"/>
      <c r="KK692" s="3"/>
      <c r="KL692" s="3"/>
      <c r="KM692" s="3"/>
      <c r="KN692" s="3"/>
      <c r="KO692" s="3"/>
      <c r="KP692" s="3"/>
      <c r="KQ692" s="3"/>
      <c r="KR692" s="3"/>
      <c r="KS692" s="3"/>
      <c r="KT692" s="3"/>
      <c r="KU692" s="3"/>
      <c r="KV692" s="3"/>
      <c r="KW692" s="3"/>
      <c r="KX692" s="3"/>
      <c r="KY692" s="3"/>
      <c r="KZ692" s="3"/>
    </row>
    <row r="693" spans="1:312" s="184" customFormat="1" ht="18" customHeight="1" x14ac:dyDescent="0.25">
      <c r="A693" s="97">
        <v>8</v>
      </c>
      <c r="B693" s="118" t="s">
        <v>1880</v>
      </c>
      <c r="C693" s="118" t="s">
        <v>1881</v>
      </c>
      <c r="D693" s="119">
        <v>2</v>
      </c>
      <c r="E693" s="78">
        <f>IF(AM693+1=13,"GRAD",AM693+1)</f>
        <v>10</v>
      </c>
      <c r="F693" s="100"/>
      <c r="G693" s="80"/>
      <c r="H693" s="81"/>
      <c r="I693" s="82" t="str">
        <f>IF(H693&gt;0,"Y"," ")</f>
        <v xml:space="preserve"> </v>
      </c>
      <c r="J693" s="82" t="str">
        <f>IF(H693&gt;0,"Y"," ")</f>
        <v xml:space="preserve"> </v>
      </c>
      <c r="K693" s="101">
        <v>5</v>
      </c>
      <c r="L693" s="120">
        <v>102</v>
      </c>
      <c r="M693" s="100"/>
      <c r="N693" s="97"/>
      <c r="O693" s="97"/>
      <c r="P693" s="97"/>
      <c r="Q693" s="97"/>
      <c r="R693" s="97"/>
      <c r="S693" s="97"/>
      <c r="T693" s="20" t="str">
        <f>IF(G693=6,$E$12,IF(G693=5,$E$13,IF(G693=4,$E$14,IF(G693=3,$E$15,IF(G693=2,$E$16,IF(G693=1,$E$17,IF(G693=7,$E$11," ")))))))</f>
        <v xml:space="preserve"> </v>
      </c>
      <c r="U693" s="23" t="str">
        <f>IF(G693=6,$U$12,IF(G693=5,$U$13,IF(G693=4,$U$14,IF(G693=3,$U$15,IF(G693=2,$U$16,IF(G693=1,$U$17,IF(G693=7,$U$11," ")))))))</f>
        <v xml:space="preserve"> </v>
      </c>
      <c r="V693" s="100"/>
      <c r="W693" s="97"/>
      <c r="X693" s="97"/>
      <c r="Y693" s="80"/>
      <c r="Z693" s="80"/>
      <c r="AA693" s="118" t="s">
        <v>86</v>
      </c>
      <c r="AB693" s="86" t="s">
        <v>1882</v>
      </c>
      <c r="AC693" s="34"/>
      <c r="AD693" s="34"/>
      <c r="AE693" s="34"/>
      <c r="AF693" s="34"/>
      <c r="AG693" s="34"/>
      <c r="AH693" s="34"/>
      <c r="AI693" s="34"/>
      <c r="AJ693" s="34"/>
      <c r="AK693" s="34"/>
      <c r="AL693" s="3"/>
      <c r="AM693" s="103">
        <v>9</v>
      </c>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c r="GO693" s="3"/>
      <c r="GP693" s="3"/>
      <c r="GQ693" s="3"/>
      <c r="GR693" s="3"/>
      <c r="GS693" s="3"/>
      <c r="GT693" s="3"/>
      <c r="GU693" s="3"/>
      <c r="GV693" s="3"/>
      <c r="GW693" s="3"/>
      <c r="GX693" s="3"/>
      <c r="GY693" s="3"/>
      <c r="GZ693" s="3"/>
      <c r="HA693" s="3"/>
      <c r="HB693" s="3"/>
      <c r="HC693" s="3"/>
      <c r="HD693" s="3"/>
      <c r="HE693" s="3"/>
      <c r="HF693" s="3"/>
      <c r="HG693" s="3"/>
      <c r="HH693" s="3"/>
      <c r="HI693" s="3"/>
      <c r="HJ693" s="3"/>
      <c r="HK693" s="3"/>
      <c r="HL693" s="3"/>
      <c r="HM693" s="3"/>
      <c r="HN693" s="3"/>
      <c r="HO693" s="3"/>
      <c r="HP693" s="3"/>
      <c r="HQ693" s="3"/>
      <c r="HR693" s="3"/>
      <c r="HS693" s="3"/>
      <c r="HT693" s="3"/>
      <c r="HU693" s="3"/>
      <c r="HV693" s="3"/>
      <c r="HW693" s="3"/>
      <c r="HX693" s="3"/>
      <c r="HY693" s="3"/>
      <c r="HZ693" s="3"/>
      <c r="IA693" s="3"/>
      <c r="IB693" s="3"/>
      <c r="IC693" s="3"/>
      <c r="ID693" s="3"/>
      <c r="IE693" s="3"/>
      <c r="IF693" s="3"/>
      <c r="IG693" s="3"/>
      <c r="IH693" s="3"/>
      <c r="II693" s="3"/>
      <c r="IJ693" s="3"/>
      <c r="IK693" s="3"/>
      <c r="IL693" s="3"/>
      <c r="IM693" s="3"/>
      <c r="IN693" s="3"/>
      <c r="IO693" s="3"/>
      <c r="IP693" s="3"/>
      <c r="IQ693" s="3"/>
      <c r="IR693" s="3"/>
      <c r="IS693" s="3"/>
      <c r="IT693" s="3"/>
      <c r="IU693" s="3"/>
      <c r="IV693" s="3"/>
      <c r="IW693" s="3"/>
      <c r="IX693" s="3"/>
      <c r="IY693" s="3"/>
      <c r="IZ693" s="3"/>
      <c r="JA693" s="3"/>
      <c r="JB693" s="3"/>
      <c r="JC693" s="3"/>
      <c r="JD693" s="3"/>
      <c r="JE693" s="3"/>
      <c r="JF693" s="3"/>
      <c r="JG693" s="3"/>
      <c r="JH693" s="3"/>
      <c r="JI693" s="3"/>
      <c r="JJ693" s="3"/>
      <c r="JK693" s="3"/>
      <c r="JL693" s="3"/>
      <c r="JM693" s="3"/>
      <c r="JN693" s="3"/>
      <c r="JO693" s="3"/>
      <c r="JP693" s="3"/>
      <c r="JQ693" s="3"/>
      <c r="JR693" s="3"/>
      <c r="JS693" s="3"/>
      <c r="JT693" s="3"/>
      <c r="JU693" s="3"/>
      <c r="JV693" s="3"/>
      <c r="JW693" s="3"/>
      <c r="JX693" s="3"/>
      <c r="JY693" s="3"/>
      <c r="JZ693" s="3"/>
      <c r="KA693" s="3"/>
      <c r="KB693" s="3"/>
      <c r="KC693" s="3"/>
      <c r="KD693" s="3"/>
      <c r="KE693" s="3"/>
      <c r="KF693" s="3"/>
      <c r="KG693" s="3"/>
      <c r="KH693" s="3"/>
      <c r="KI693" s="3"/>
      <c r="KJ693" s="3"/>
      <c r="KK693" s="3"/>
      <c r="KL693" s="3"/>
      <c r="KM693" s="3"/>
      <c r="KN693" s="3"/>
      <c r="KO693" s="3"/>
      <c r="KP693" s="3"/>
      <c r="KQ693" s="3"/>
      <c r="KR693" s="3"/>
      <c r="KS693" s="3"/>
      <c r="KT693" s="3"/>
      <c r="KU693" s="3"/>
      <c r="KV693" s="3"/>
      <c r="KW693" s="3"/>
      <c r="KX693" s="3"/>
      <c r="KY693" s="3"/>
      <c r="KZ693" s="3"/>
    </row>
    <row r="694" spans="1:312" s="184" customFormat="1" ht="18" customHeight="1" x14ac:dyDescent="0.25">
      <c r="A694" s="97">
        <v>8</v>
      </c>
      <c r="B694" s="118" t="s">
        <v>1883</v>
      </c>
      <c r="C694" s="118" t="s">
        <v>1884</v>
      </c>
      <c r="D694" s="119">
        <v>2</v>
      </c>
      <c r="E694" s="78">
        <f>IF(AM694+1=13,"GRAD",AM694+1)</f>
        <v>9</v>
      </c>
      <c r="F694" s="100"/>
      <c r="G694" s="80"/>
      <c r="H694" s="81"/>
      <c r="I694" s="82" t="str">
        <f>IF(H694&gt;0,"Y"," ")</f>
        <v xml:space="preserve"> </v>
      </c>
      <c r="J694" s="82" t="str">
        <f>IF(H694&gt;0,"Y"," ")</f>
        <v xml:space="preserve"> </v>
      </c>
      <c r="K694" s="101">
        <v>6</v>
      </c>
      <c r="L694" s="120">
        <v>102</v>
      </c>
      <c r="M694" s="100"/>
      <c r="N694" s="97"/>
      <c r="O694" s="97"/>
      <c r="P694" s="97"/>
      <c r="Q694" s="97"/>
      <c r="R694" s="97"/>
      <c r="S694" s="97"/>
      <c r="T694" s="20" t="str">
        <f>IF(G694=6,$E$12,IF(G694=5,$E$13,IF(G694=4,$E$14,IF(G694=3,$E$15,IF(G694=2,$E$16,IF(G694=1,$E$17,IF(G694=7,$E$11," ")))))))</f>
        <v xml:space="preserve"> </v>
      </c>
      <c r="U694" s="23" t="str">
        <f>IF(G694=6,$U$12,IF(G694=5,$U$13,IF(G694=4,$U$14,IF(G694=3,$U$15,IF(G694=2,$U$16,IF(G694=1,$U$17,IF(G694=7,$U$11," ")))))))</f>
        <v xml:space="preserve"> </v>
      </c>
      <c r="V694" s="100"/>
      <c r="W694" s="97"/>
      <c r="X694" s="97"/>
      <c r="Y694" s="80"/>
      <c r="Z694" s="80"/>
      <c r="AA694" s="118" t="s">
        <v>1885</v>
      </c>
      <c r="AB694" s="86" t="s">
        <v>1886</v>
      </c>
      <c r="AC694" s="34"/>
      <c r="AD694" s="34"/>
      <c r="AE694" s="34"/>
      <c r="AF694" s="34"/>
      <c r="AG694" s="34"/>
      <c r="AH694" s="34"/>
      <c r="AI694" s="34"/>
      <c r="AJ694" s="34"/>
      <c r="AK694" s="34"/>
      <c r="AL694" s="3"/>
      <c r="AM694" s="103">
        <v>8</v>
      </c>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c r="GO694" s="3"/>
      <c r="GP694" s="3"/>
      <c r="GQ694" s="3"/>
      <c r="GR694" s="3"/>
      <c r="GS694" s="3"/>
      <c r="GT694" s="3"/>
      <c r="GU694" s="3"/>
      <c r="GV694" s="3"/>
      <c r="GW694" s="3"/>
      <c r="GX694" s="3"/>
      <c r="GY694" s="3"/>
      <c r="GZ694" s="3"/>
      <c r="HA694" s="3"/>
      <c r="HB694" s="3"/>
      <c r="HC694" s="3"/>
      <c r="HD694" s="3"/>
      <c r="HE694" s="3"/>
      <c r="HF694" s="3"/>
      <c r="HG694" s="3"/>
      <c r="HH694" s="3"/>
      <c r="HI694" s="3"/>
      <c r="HJ694" s="3"/>
      <c r="HK694" s="3"/>
      <c r="HL694" s="3"/>
      <c r="HM694" s="3"/>
      <c r="HN694" s="3"/>
      <c r="HO694" s="3"/>
      <c r="HP694" s="3"/>
      <c r="HQ694" s="3"/>
      <c r="HR694" s="3"/>
      <c r="HS694" s="3"/>
      <c r="HT694" s="3"/>
      <c r="HU694" s="3"/>
      <c r="HV694" s="3"/>
      <c r="HW694" s="3"/>
      <c r="HX694" s="3"/>
      <c r="HY694" s="3"/>
      <c r="HZ694" s="3"/>
      <c r="IA694" s="3"/>
      <c r="IB694" s="3"/>
      <c r="IC694" s="3"/>
      <c r="ID694" s="3"/>
      <c r="IE694" s="3"/>
      <c r="IF694" s="3"/>
      <c r="IG694" s="3"/>
      <c r="IH694" s="3"/>
      <c r="II694" s="3"/>
      <c r="IJ694" s="3"/>
      <c r="IK694" s="3"/>
      <c r="IL694" s="3"/>
      <c r="IM694" s="3"/>
      <c r="IN694" s="3"/>
      <c r="IO694" s="3"/>
      <c r="IP694" s="3"/>
      <c r="IQ694" s="3"/>
      <c r="IR694" s="3"/>
      <c r="IS694" s="3"/>
      <c r="IT694" s="3"/>
      <c r="IU694" s="3"/>
      <c r="IV694" s="3"/>
      <c r="IW694" s="3"/>
      <c r="IX694" s="3"/>
      <c r="IY694" s="3"/>
      <c r="IZ694" s="3"/>
      <c r="JA694" s="3"/>
      <c r="JB694" s="3"/>
      <c r="JC694" s="3"/>
      <c r="JD694" s="3"/>
      <c r="JE694" s="3"/>
      <c r="JF694" s="3"/>
      <c r="JG694" s="3"/>
      <c r="JH694" s="3"/>
      <c r="JI694" s="3"/>
      <c r="JJ694" s="3"/>
      <c r="JK694" s="3"/>
      <c r="JL694" s="3"/>
      <c r="JM694" s="3"/>
      <c r="JN694" s="3"/>
      <c r="JO694" s="3"/>
      <c r="JP694" s="3"/>
      <c r="JQ694" s="3"/>
      <c r="JR694" s="3"/>
      <c r="JS694" s="3"/>
      <c r="JT694" s="3"/>
      <c r="JU694" s="3"/>
      <c r="JV694" s="3"/>
      <c r="JW694" s="3"/>
      <c r="JX694" s="3"/>
      <c r="JY694" s="3"/>
      <c r="JZ694" s="3"/>
      <c r="KA694" s="3"/>
      <c r="KB694" s="3"/>
      <c r="KC694" s="3"/>
      <c r="KD694" s="3"/>
      <c r="KE694" s="3"/>
      <c r="KF694" s="3"/>
      <c r="KG694" s="3"/>
      <c r="KH694" s="3"/>
      <c r="KI694" s="3"/>
      <c r="KJ694" s="3"/>
      <c r="KK694" s="3"/>
      <c r="KL694" s="3"/>
      <c r="KM694" s="3"/>
      <c r="KN694" s="3"/>
      <c r="KO694" s="3"/>
      <c r="KP694" s="3"/>
      <c r="KQ694" s="3"/>
      <c r="KR694" s="3"/>
      <c r="KS694" s="3"/>
      <c r="KT694" s="3"/>
      <c r="KU694" s="3"/>
      <c r="KV694" s="3"/>
      <c r="KW694" s="3"/>
      <c r="KX694" s="3"/>
      <c r="KY694" s="3"/>
      <c r="KZ694" s="3"/>
    </row>
    <row r="695" spans="1:312" s="184" customFormat="1" ht="18" customHeight="1" x14ac:dyDescent="0.25">
      <c r="A695" s="97">
        <v>8</v>
      </c>
      <c r="B695" s="118" t="s">
        <v>1887</v>
      </c>
      <c r="C695" s="118" t="s">
        <v>1884</v>
      </c>
      <c r="D695" s="119">
        <v>2</v>
      </c>
      <c r="E695" s="78">
        <f>IF(AM695+1=13,"GRAD",AM695+1)</f>
        <v>10</v>
      </c>
      <c r="F695" s="100"/>
      <c r="G695" s="80"/>
      <c r="H695" s="81">
        <v>7</v>
      </c>
      <c r="I695" s="82" t="str">
        <f>IF(H695&gt;0,"Y"," ")</f>
        <v>Y</v>
      </c>
      <c r="J695" s="82" t="str">
        <f>IF(H695&gt;0,"Y"," ")</f>
        <v>Y</v>
      </c>
      <c r="K695" s="101">
        <v>1</v>
      </c>
      <c r="L695" s="120">
        <v>110</v>
      </c>
      <c r="M695" s="100"/>
      <c r="N695" s="97"/>
      <c r="O695" s="97"/>
      <c r="P695" s="97"/>
      <c r="Q695" s="97"/>
      <c r="R695" s="97"/>
      <c r="S695" s="97"/>
      <c r="T695" s="20" t="str">
        <f>IF(G695=6,$E$12,IF(G695=5,$E$13,IF(G695=4,$E$14,IF(G695=3,$E$15,IF(G695=2,$E$16,IF(G695=1,$E$17,IF(G695=7,$E$11," ")))))))</f>
        <v xml:space="preserve"> </v>
      </c>
      <c r="U695" s="23" t="str">
        <f>IF(G695=6,$U$12,IF(G695=5,$U$13,IF(G695=4,$U$14,IF(G695=3,$U$15,IF(G695=2,$U$16,IF(G695=1,$U$17,IF(G695=7,$U$11," ")))))))</f>
        <v xml:space="preserve"> </v>
      </c>
      <c r="V695" s="100"/>
      <c r="W695" s="97"/>
      <c r="X695" s="97"/>
      <c r="Y695" s="80"/>
      <c r="Z695" s="80"/>
      <c r="AA695" s="118" t="s">
        <v>1888</v>
      </c>
      <c r="AB695" s="84" t="s">
        <v>1889</v>
      </c>
      <c r="AD695" s="185"/>
      <c r="AE695" s="185"/>
      <c r="AF695" s="185"/>
      <c r="AG695" s="186"/>
      <c r="AH695" s="186"/>
      <c r="AI695" s="186"/>
      <c r="AJ695" s="186"/>
      <c r="AK695" s="186"/>
      <c r="AL695" s="186"/>
      <c r="AM695" s="103">
        <v>9</v>
      </c>
    </row>
    <row r="696" spans="1:312" s="184" customFormat="1" ht="18" customHeight="1" x14ac:dyDescent="0.25">
      <c r="A696" s="97">
        <v>8</v>
      </c>
      <c r="B696" s="118" t="s">
        <v>1891</v>
      </c>
      <c r="C696" s="118" t="s">
        <v>1881</v>
      </c>
      <c r="D696" s="119">
        <v>2</v>
      </c>
      <c r="E696" s="78">
        <f>IF(AM696+1=13,"GRAD",AM696+1)</f>
        <v>11</v>
      </c>
      <c r="F696" s="100"/>
      <c r="G696" s="80"/>
      <c r="H696" s="81"/>
      <c r="I696" s="82" t="str">
        <f>IF(H696&gt;0,"Y"," ")</f>
        <v xml:space="preserve"> </v>
      </c>
      <c r="J696" s="82" t="str">
        <f>IF(H696&gt;0,"Y"," ")</f>
        <v xml:space="preserve"> </v>
      </c>
      <c r="K696" s="101">
        <v>4</v>
      </c>
      <c r="L696" s="120">
        <v>110</v>
      </c>
      <c r="M696" s="100"/>
      <c r="N696" s="97"/>
      <c r="O696" s="97"/>
      <c r="P696" s="97"/>
      <c r="Q696" s="97"/>
      <c r="R696" s="97"/>
      <c r="S696" s="97"/>
      <c r="T696" s="20" t="str">
        <f>IF(G696=6,$E$12,IF(G696=5,$E$13,IF(G696=4,$E$14,IF(G696=3,$E$15,IF(G696=2,$E$16,IF(G696=1,$E$17,IF(G696=7,$E$11," ")))))))</f>
        <v xml:space="preserve"> </v>
      </c>
      <c r="U696" s="23" t="str">
        <f>IF(G696=6,$U$12,IF(G696=5,$U$13,IF(G696=4,$U$14,IF(G696=3,$U$15,IF(G696=2,$U$16,IF(G696=1,$U$17,IF(G696=7,$U$11," ")))))))</f>
        <v xml:space="preserve"> </v>
      </c>
      <c r="V696" s="100"/>
      <c r="W696" s="97"/>
      <c r="X696" s="97"/>
      <c r="Y696" s="80"/>
      <c r="Z696" s="80"/>
      <c r="AA696" s="118" t="s">
        <v>1892</v>
      </c>
      <c r="AB696" s="84" t="s">
        <v>1893</v>
      </c>
      <c r="AD696" s="185"/>
      <c r="AE696" s="185"/>
      <c r="AF696" s="185"/>
      <c r="AG696" s="186"/>
      <c r="AH696" s="186"/>
      <c r="AI696" s="186"/>
      <c r="AJ696" s="186"/>
      <c r="AK696" s="186"/>
      <c r="AL696" s="186"/>
      <c r="AM696" s="103">
        <v>10</v>
      </c>
    </row>
    <row r="697" spans="1:312" s="184" customFormat="1" ht="18" customHeight="1" x14ac:dyDescent="0.25">
      <c r="A697" s="97">
        <v>8</v>
      </c>
      <c r="B697" s="118" t="s">
        <v>1894</v>
      </c>
      <c r="C697" s="118" t="s">
        <v>1884</v>
      </c>
      <c r="D697" s="119">
        <v>2</v>
      </c>
      <c r="E697" s="78">
        <f>IF(AM697+1=13,"GRAD",AM697+1)</f>
        <v>10</v>
      </c>
      <c r="F697" s="100"/>
      <c r="G697" s="80"/>
      <c r="H697" s="81"/>
      <c r="I697" s="82" t="str">
        <f>IF(H697&gt;0,"Y"," ")</f>
        <v xml:space="preserve"> </v>
      </c>
      <c r="J697" s="82" t="str">
        <f>IF(H697&gt;0,"Y"," ")</f>
        <v xml:space="preserve"> </v>
      </c>
      <c r="K697" s="101">
        <v>5</v>
      </c>
      <c r="L697" s="120">
        <v>110</v>
      </c>
      <c r="M697" s="100"/>
      <c r="N697" s="97"/>
      <c r="O697" s="97"/>
      <c r="P697" s="97"/>
      <c r="Q697" s="97"/>
      <c r="R697" s="97"/>
      <c r="S697" s="97"/>
      <c r="T697" s="20" t="str">
        <f>IF(G697=6,$E$12,IF(G697=5,$E$13,IF(G697=4,$E$14,IF(G697=3,$E$15,IF(G697=2,$E$16,IF(G697=1,$E$17,IF(G697=7,$E$11," ")))))))</f>
        <v xml:space="preserve"> </v>
      </c>
      <c r="U697" s="23" t="str">
        <f>IF(G697=6,$U$12,IF(G697=5,$U$13,IF(G697=4,$U$14,IF(G697=3,$U$15,IF(G697=2,$U$16,IF(G697=1,$U$17,IF(G697=7,$U$11," ")))))))</f>
        <v xml:space="preserve"> </v>
      </c>
      <c r="V697" s="100"/>
      <c r="W697" s="97"/>
      <c r="X697" s="97"/>
      <c r="Y697" s="80"/>
      <c r="Z697" s="80"/>
      <c r="AA697" s="118" t="s">
        <v>160</v>
      </c>
      <c r="AB697" s="86" t="s">
        <v>1895</v>
      </c>
      <c r="AC697" s="34"/>
      <c r="AD697" s="34"/>
      <c r="AE697" s="34"/>
      <c r="AF697" s="34"/>
      <c r="AG697" s="34"/>
      <c r="AH697" s="34"/>
      <c r="AI697" s="34"/>
      <c r="AJ697" s="34"/>
      <c r="AK697" s="34"/>
      <c r="AL697" s="34"/>
      <c r="AM697" s="103">
        <v>9</v>
      </c>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4"/>
      <c r="DU697" s="34"/>
      <c r="DV697" s="34"/>
      <c r="DW697" s="34"/>
      <c r="DX697" s="34"/>
      <c r="DY697" s="34"/>
      <c r="DZ697" s="34"/>
      <c r="EA697" s="34"/>
      <c r="EB697" s="34"/>
      <c r="EC697" s="34"/>
      <c r="ED697" s="34"/>
      <c r="EE697" s="34"/>
      <c r="EF697" s="34"/>
      <c r="EG697" s="34"/>
      <c r="EH697" s="34"/>
      <c r="EI697" s="34"/>
      <c r="EJ697" s="34"/>
      <c r="EK697" s="34"/>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34"/>
      <c r="FL697" s="34"/>
      <c r="FM697" s="34"/>
      <c r="FN697" s="34"/>
      <c r="FO697" s="34"/>
      <c r="FP697" s="34"/>
      <c r="FQ697" s="34"/>
      <c r="FR697" s="34"/>
      <c r="FS697" s="34"/>
      <c r="FT697" s="34"/>
      <c r="FU697" s="34"/>
      <c r="FV697" s="34"/>
      <c r="FW697" s="34"/>
      <c r="FX697" s="34"/>
      <c r="FY697" s="34"/>
      <c r="FZ697" s="34"/>
      <c r="GA697" s="34"/>
      <c r="GB697" s="34"/>
      <c r="GC697" s="34"/>
      <c r="GD697" s="34"/>
      <c r="GE697" s="34"/>
      <c r="GF697" s="34"/>
      <c r="GG697" s="34"/>
      <c r="GH697" s="34"/>
      <c r="GI697" s="34"/>
      <c r="GJ697" s="34"/>
      <c r="GK697" s="34"/>
      <c r="GL697" s="34"/>
      <c r="GM697" s="34"/>
      <c r="GN697" s="34"/>
      <c r="GO697" s="34"/>
      <c r="GP697" s="34"/>
      <c r="GQ697" s="34"/>
      <c r="GR697" s="34"/>
      <c r="GS697" s="34"/>
      <c r="GT697" s="34"/>
      <c r="GU697" s="34"/>
      <c r="GV697" s="34"/>
      <c r="GW697" s="34"/>
      <c r="GX697" s="34"/>
      <c r="GY697" s="34"/>
      <c r="GZ697" s="34"/>
      <c r="HA697" s="34"/>
      <c r="HB697" s="34"/>
      <c r="HC697" s="34"/>
      <c r="HD697" s="34"/>
      <c r="HE697" s="34"/>
      <c r="HF697" s="34"/>
      <c r="HG697" s="34"/>
      <c r="HH697" s="34"/>
      <c r="HI697" s="34"/>
      <c r="HJ697" s="34"/>
      <c r="HK697" s="34"/>
      <c r="HL697" s="34"/>
      <c r="HM697" s="34"/>
      <c r="HN697" s="34"/>
      <c r="HO697" s="34"/>
      <c r="HP697" s="34"/>
      <c r="HQ697" s="34"/>
      <c r="HR697" s="34"/>
      <c r="HS697" s="34"/>
      <c r="HT697" s="34"/>
      <c r="HU697" s="34"/>
      <c r="HV697" s="34"/>
      <c r="HW697" s="34"/>
      <c r="HX697" s="34"/>
      <c r="HY697" s="34"/>
      <c r="HZ697" s="34"/>
      <c r="IA697" s="34"/>
      <c r="IB697" s="34"/>
      <c r="IC697" s="34"/>
      <c r="ID697" s="34"/>
      <c r="IE697" s="34"/>
      <c r="IF697" s="34"/>
      <c r="IG697" s="34"/>
      <c r="IH697" s="34"/>
      <c r="II697" s="34"/>
      <c r="IJ697" s="34"/>
      <c r="IK697" s="34"/>
      <c r="IL697" s="34"/>
      <c r="IM697" s="34"/>
      <c r="IN697" s="34"/>
      <c r="IO697" s="34"/>
      <c r="IP697" s="34"/>
      <c r="IQ697" s="34"/>
      <c r="IR697" s="34"/>
      <c r="IS697" s="34"/>
      <c r="IT697" s="34"/>
      <c r="IU697" s="34"/>
      <c r="IV697" s="34"/>
      <c r="IW697" s="34"/>
      <c r="IX697" s="34"/>
      <c r="IY697" s="34"/>
      <c r="IZ697" s="34"/>
      <c r="JA697" s="34"/>
      <c r="JB697" s="34"/>
      <c r="JC697" s="34"/>
      <c r="JD697" s="34"/>
      <c r="JE697" s="34"/>
      <c r="JF697" s="34"/>
      <c r="JG697" s="34"/>
      <c r="JH697" s="34"/>
      <c r="JI697" s="34"/>
      <c r="JJ697" s="34"/>
      <c r="JK697" s="34"/>
      <c r="JL697" s="34"/>
      <c r="JM697" s="34"/>
      <c r="JN697" s="34"/>
      <c r="JO697" s="34"/>
      <c r="JP697" s="34"/>
      <c r="JQ697" s="34"/>
      <c r="JR697" s="34"/>
      <c r="JS697" s="34"/>
      <c r="JT697" s="34"/>
      <c r="JU697" s="34"/>
      <c r="JV697" s="34"/>
      <c r="JW697" s="34"/>
      <c r="JX697" s="34"/>
      <c r="JY697" s="34"/>
      <c r="JZ697" s="34"/>
      <c r="KA697" s="34"/>
      <c r="KB697" s="34"/>
      <c r="KC697" s="34"/>
      <c r="KD697" s="34"/>
      <c r="KE697" s="34"/>
      <c r="KF697" s="34"/>
      <c r="KG697" s="34"/>
      <c r="KH697" s="34"/>
      <c r="KI697" s="34"/>
      <c r="KJ697" s="34"/>
      <c r="KK697" s="34"/>
      <c r="KL697" s="34"/>
      <c r="KM697" s="34"/>
      <c r="KN697" s="34"/>
      <c r="KO697" s="34"/>
      <c r="KP697" s="34"/>
      <c r="KQ697" s="34"/>
      <c r="KR697" s="34"/>
      <c r="KS697" s="34"/>
      <c r="KT697" s="34"/>
      <c r="KU697" s="34"/>
      <c r="KV697" s="34"/>
      <c r="KW697" s="34"/>
      <c r="KX697" s="34"/>
      <c r="KY697" s="34"/>
      <c r="KZ697" s="34"/>
    </row>
    <row r="698" spans="1:312" s="184" customFormat="1" ht="18" customHeight="1" x14ac:dyDescent="0.25">
      <c r="A698" s="97">
        <v>8</v>
      </c>
      <c r="B698" s="118" t="s">
        <v>1896</v>
      </c>
      <c r="C698" s="118" t="s">
        <v>1897</v>
      </c>
      <c r="D698" s="119">
        <v>2</v>
      </c>
      <c r="E698" s="78">
        <f>IF(AM698+1=13,"GRAD",AM698+1)</f>
        <v>10</v>
      </c>
      <c r="F698" s="100"/>
      <c r="G698" s="80"/>
      <c r="H698" s="81"/>
      <c r="I698" s="82" t="str">
        <f>IF(H698&gt;0,"Y"," ")</f>
        <v xml:space="preserve"> </v>
      </c>
      <c r="J698" s="82" t="str">
        <f>IF(H698&gt;0,"Y"," ")</f>
        <v xml:space="preserve"> </v>
      </c>
      <c r="K698" s="101">
        <v>6</v>
      </c>
      <c r="L698" s="120">
        <v>110</v>
      </c>
      <c r="M698" s="100"/>
      <c r="N698" s="97"/>
      <c r="O698" s="97"/>
      <c r="P698" s="97"/>
      <c r="Q698" s="97"/>
      <c r="R698" s="97"/>
      <c r="S698" s="97"/>
      <c r="T698" s="20" t="str">
        <f>IF(G698=6,$E$12,IF(G698=5,$E$13,IF(G698=4,$E$14,IF(G698=3,$E$15,IF(G698=2,$E$16,IF(G698=1,$E$17,IF(G698=7,$E$11," ")))))))</f>
        <v xml:space="preserve"> </v>
      </c>
      <c r="U698" s="23" t="str">
        <f>IF(G698=6,$U$12,IF(G698=5,$U$13,IF(G698=4,$U$14,IF(G698=3,$U$15,IF(G698=2,$U$16,IF(G698=1,$U$17,IF(G698=7,$U$11," ")))))))</f>
        <v xml:space="preserve"> </v>
      </c>
      <c r="V698" s="100"/>
      <c r="W698" s="97"/>
      <c r="X698" s="97"/>
      <c r="Y698" s="80"/>
      <c r="Z698" s="80"/>
      <c r="AA698" s="118" t="s">
        <v>130</v>
      </c>
      <c r="AB698" s="87" t="s">
        <v>1898</v>
      </c>
      <c r="AC698" s="88"/>
      <c r="AD698" s="88"/>
      <c r="AE698" s="88"/>
      <c r="AF698" s="88"/>
      <c r="AG698" s="186"/>
      <c r="AH698" s="186"/>
      <c r="AI698" s="186"/>
      <c r="AJ698" s="186"/>
      <c r="AK698" s="186"/>
      <c r="AL698" s="186"/>
      <c r="AM698" s="103">
        <v>9</v>
      </c>
      <c r="AN698" s="34"/>
      <c r="AO698" s="34"/>
      <c r="AP698" s="34"/>
      <c r="AQ698" s="34"/>
      <c r="AR698" s="34"/>
      <c r="AS698" s="34"/>
      <c r="AT698" s="34"/>
      <c r="AU698" s="34"/>
      <c r="AV698" s="34"/>
      <c r="AW698" s="34"/>
      <c r="AX698" s="34"/>
      <c r="AY698" s="34"/>
      <c r="AZ698" s="34"/>
      <c r="BA698" s="34"/>
      <c r="BB698" s="34"/>
      <c r="BC698" s="34"/>
      <c r="BD698" s="34"/>
      <c r="BE698" s="34"/>
      <c r="BF698" s="34"/>
      <c r="BG698" s="34"/>
      <c r="BH698" s="34"/>
      <c r="BI698" s="34"/>
      <c r="BJ698" s="34"/>
      <c r="BK698" s="34"/>
      <c r="BL698" s="34"/>
      <c r="BM698" s="34"/>
      <c r="BN698" s="34"/>
      <c r="BO698" s="34"/>
      <c r="BP698" s="34"/>
      <c r="BQ698" s="34"/>
      <c r="BR698" s="34"/>
      <c r="BS698" s="34"/>
      <c r="BT698" s="34"/>
      <c r="BU698" s="34"/>
      <c r="BV698" s="34"/>
      <c r="BW698" s="34"/>
      <c r="BX698" s="34"/>
      <c r="BY698" s="34"/>
      <c r="BZ698" s="34"/>
      <c r="CA698" s="34"/>
      <c r="CB698" s="34"/>
      <c r="CC698" s="34"/>
      <c r="CD698" s="34"/>
      <c r="CE698" s="34"/>
      <c r="CF698" s="34"/>
      <c r="CG698" s="34"/>
      <c r="CH698" s="34"/>
      <c r="CI698" s="34"/>
      <c r="CJ698" s="34"/>
      <c r="CK698" s="34"/>
      <c r="CL698" s="34"/>
      <c r="CM698" s="34"/>
      <c r="CN698" s="34"/>
      <c r="CO698" s="34"/>
      <c r="CP698" s="34"/>
      <c r="CQ698" s="34"/>
      <c r="CR698" s="34"/>
      <c r="CS698" s="34"/>
      <c r="CT698" s="34"/>
      <c r="CU698" s="34"/>
      <c r="CV698" s="34"/>
      <c r="CW698" s="34"/>
      <c r="CX698" s="34"/>
      <c r="CY698" s="34"/>
      <c r="CZ698" s="34"/>
      <c r="DA698" s="34"/>
      <c r="DB698" s="34"/>
      <c r="DC698" s="34"/>
      <c r="DD698" s="34"/>
      <c r="DE698" s="34"/>
      <c r="DF698" s="34"/>
      <c r="DG698" s="34"/>
      <c r="DH698" s="34"/>
      <c r="DI698" s="34"/>
      <c r="DJ698" s="34"/>
      <c r="DK698" s="34"/>
      <c r="DL698" s="34"/>
      <c r="DM698" s="34"/>
      <c r="DN698" s="34"/>
      <c r="DO698" s="34"/>
      <c r="DP698" s="34"/>
      <c r="DQ698" s="34"/>
    </row>
    <row r="699" spans="1:312" s="184" customFormat="1" ht="18" customHeight="1" x14ac:dyDescent="0.25">
      <c r="A699" s="97">
        <v>8</v>
      </c>
      <c r="B699" s="118" t="s">
        <v>1899</v>
      </c>
      <c r="C699" s="118" t="s">
        <v>1875</v>
      </c>
      <c r="D699" s="119">
        <v>2</v>
      </c>
      <c r="E699" s="78">
        <f>IF(AM699+1=13,"GRAD",AM699+1)</f>
        <v>12</v>
      </c>
      <c r="F699" s="100"/>
      <c r="G699" s="80"/>
      <c r="H699" s="81">
        <v>13</v>
      </c>
      <c r="I699" s="82" t="str">
        <f>IF(H699&gt;0,"Y"," ")</f>
        <v>Y</v>
      </c>
      <c r="J699" s="82" t="str">
        <f>IF(H699&gt;0,"Y"," ")</f>
        <v>Y</v>
      </c>
      <c r="K699" s="101">
        <v>1</v>
      </c>
      <c r="L699" s="120">
        <v>118</v>
      </c>
      <c r="M699" s="100"/>
      <c r="N699" s="97"/>
      <c r="O699" s="97"/>
      <c r="P699" s="97"/>
      <c r="Q699" s="97"/>
      <c r="R699" s="97"/>
      <c r="S699" s="97"/>
      <c r="T699" s="20" t="str">
        <f>IF(G699=6,$E$12,IF(G699=5,$E$13,IF(G699=4,$E$14,IF(G699=3,$E$15,IF(G699=2,$E$16,IF(G699=1,$E$17,IF(G699=7,$E$11," ")))))))</f>
        <v xml:space="preserve"> </v>
      </c>
      <c r="U699" s="23" t="str">
        <f>IF(G699=6,$U$12,IF(G699=5,$U$13,IF(G699=4,$U$14,IF(G699=3,$U$15,IF(G699=2,$U$16,IF(G699=1,$U$17,IF(G699=7,$U$11," ")))))))</f>
        <v xml:space="preserve"> </v>
      </c>
      <c r="V699" s="100"/>
      <c r="W699" s="97"/>
      <c r="X699" s="97"/>
      <c r="Y699" s="80"/>
      <c r="Z699" s="80"/>
      <c r="AA699" s="118" t="s">
        <v>183</v>
      </c>
      <c r="AB699" s="87" t="s">
        <v>1900</v>
      </c>
      <c r="AC699" s="88"/>
      <c r="AD699" s="88"/>
      <c r="AE699" s="88"/>
      <c r="AF699" s="88"/>
      <c r="AG699" s="186"/>
      <c r="AH699" s="186"/>
      <c r="AI699" s="186"/>
      <c r="AJ699" s="186"/>
      <c r="AK699" s="186"/>
      <c r="AL699" s="186"/>
      <c r="AM699" s="103">
        <v>11</v>
      </c>
      <c r="AN699" s="34"/>
      <c r="AO699" s="34"/>
      <c r="AP699" s="34"/>
      <c r="AQ699" s="34"/>
      <c r="AR699" s="34"/>
      <c r="AS699" s="34"/>
      <c r="AT699" s="34"/>
      <c r="AU699" s="34"/>
      <c r="AV699" s="34"/>
      <c r="AW699" s="34"/>
      <c r="AX699" s="34"/>
      <c r="AY699" s="34"/>
      <c r="AZ699" s="34"/>
      <c r="BA699" s="34"/>
      <c r="BB699" s="34"/>
      <c r="BC699" s="34"/>
      <c r="BD699" s="34"/>
      <c r="BE699" s="34"/>
      <c r="BF699" s="34"/>
      <c r="BG699" s="34"/>
      <c r="BH699" s="34"/>
      <c r="BI699" s="34"/>
      <c r="BJ699" s="34"/>
      <c r="BK699" s="34"/>
      <c r="BL699" s="34"/>
      <c r="BM699" s="34"/>
      <c r="BN699" s="34"/>
      <c r="BO699" s="34"/>
      <c r="BP699" s="34"/>
      <c r="BQ699" s="34"/>
      <c r="BR699" s="34"/>
      <c r="BS699" s="34"/>
      <c r="BT699" s="34"/>
      <c r="BU699" s="34"/>
      <c r="BV699" s="34"/>
      <c r="BW699" s="34"/>
      <c r="BX699" s="34"/>
      <c r="BY699" s="34"/>
      <c r="BZ699" s="34"/>
      <c r="CA699" s="34"/>
      <c r="CB699" s="34"/>
      <c r="CC699" s="34"/>
      <c r="CD699" s="34"/>
      <c r="CE699" s="34"/>
      <c r="CF699" s="34"/>
      <c r="CG699" s="34"/>
      <c r="CH699" s="34"/>
      <c r="CI699" s="34"/>
      <c r="CJ699" s="34"/>
      <c r="CK699" s="34"/>
      <c r="CL699" s="34"/>
      <c r="CM699" s="34"/>
      <c r="CN699" s="34"/>
      <c r="CO699" s="34"/>
      <c r="CP699" s="34"/>
      <c r="CQ699" s="34"/>
      <c r="CR699" s="34"/>
      <c r="CS699" s="34"/>
      <c r="CT699" s="34"/>
      <c r="CU699" s="34"/>
      <c r="CV699" s="34"/>
      <c r="CW699" s="34"/>
      <c r="CX699" s="34"/>
      <c r="CY699" s="34"/>
      <c r="CZ699" s="34"/>
      <c r="DA699" s="34"/>
      <c r="DB699" s="34"/>
      <c r="DC699" s="34"/>
      <c r="DD699" s="34"/>
      <c r="DE699" s="34"/>
      <c r="DF699" s="34"/>
      <c r="DG699" s="34"/>
      <c r="DH699" s="34"/>
      <c r="DI699" s="34"/>
      <c r="DJ699" s="34"/>
      <c r="DK699" s="34"/>
      <c r="DL699" s="34"/>
      <c r="DM699" s="34"/>
      <c r="DN699" s="34"/>
      <c r="DO699" s="34"/>
      <c r="DP699" s="34"/>
      <c r="DQ699" s="34"/>
    </row>
    <row r="700" spans="1:312" s="184" customFormat="1" ht="18" customHeight="1" x14ac:dyDescent="0.25">
      <c r="A700" s="97">
        <v>8</v>
      </c>
      <c r="B700" s="118" t="s">
        <v>1901</v>
      </c>
      <c r="C700" s="118" t="s">
        <v>1902</v>
      </c>
      <c r="D700" s="119">
        <v>2</v>
      </c>
      <c r="E700" s="78">
        <f>IF(AM700+1=13,"GRAD",AM700+1)</f>
        <v>12</v>
      </c>
      <c r="F700" s="100"/>
      <c r="G700" s="80"/>
      <c r="H700" s="89">
        <v>22</v>
      </c>
      <c r="I700" s="82" t="str">
        <f>IF(H700&gt;0,"Y"," ")</f>
        <v>Y</v>
      </c>
      <c r="J700" s="82" t="str">
        <f>IF(H700&gt;0,"Y"," ")</f>
        <v>Y</v>
      </c>
      <c r="K700" s="101">
        <v>2</v>
      </c>
      <c r="L700" s="120">
        <v>118</v>
      </c>
      <c r="M700" s="100"/>
      <c r="N700" s="97"/>
      <c r="O700" s="97"/>
      <c r="P700" s="97"/>
      <c r="Q700" s="97"/>
      <c r="R700" s="97"/>
      <c r="S700" s="97"/>
      <c r="T700" s="20" t="str">
        <f>IF(G700=6,$E$12,IF(G700=5,$E$13,IF(G700=4,$E$14,IF(G700=3,$E$15,IF(G700=2,$E$16,IF(G700=1,$E$17,IF(G700=7,$E$11," ")))))))</f>
        <v xml:space="preserve"> </v>
      </c>
      <c r="U700" s="23" t="str">
        <f>IF(G700=6,$U$12,IF(G700=5,$U$13,IF(G700=4,$U$14,IF(G700=3,$U$15,IF(G700=2,$U$16,IF(G700=1,$U$17,IF(G700=7,$U$11," ")))))))</f>
        <v xml:space="preserve"> </v>
      </c>
      <c r="V700" s="100"/>
      <c r="W700" s="97"/>
      <c r="X700" s="97"/>
      <c r="Y700" s="80"/>
      <c r="Z700" s="80"/>
      <c r="AA700" s="118" t="s">
        <v>183</v>
      </c>
      <c r="AB700" s="86" t="s">
        <v>1903</v>
      </c>
      <c r="AC700" s="34"/>
      <c r="AD700" s="34"/>
      <c r="AE700" s="34"/>
      <c r="AF700" s="34"/>
      <c r="AG700" s="34"/>
      <c r="AH700" s="34"/>
      <c r="AI700" s="34"/>
      <c r="AJ700" s="34"/>
      <c r="AK700" s="34"/>
      <c r="AL700" s="3"/>
      <c r="AM700" s="103">
        <v>11</v>
      </c>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c r="GO700" s="3"/>
      <c r="GP700" s="3"/>
      <c r="GQ700" s="3"/>
      <c r="GR700" s="3"/>
      <c r="GS700" s="3"/>
      <c r="GT700" s="3"/>
      <c r="GU700" s="3"/>
      <c r="GV700" s="3"/>
      <c r="GW700" s="3"/>
      <c r="GX700" s="3"/>
      <c r="GY700" s="3"/>
      <c r="GZ700" s="3"/>
      <c r="HA700" s="3"/>
      <c r="HB700" s="3"/>
      <c r="HC700" s="3"/>
      <c r="HD700" s="3"/>
      <c r="HE700" s="3"/>
      <c r="HF700" s="3"/>
      <c r="HG700" s="3"/>
      <c r="HH700" s="3"/>
      <c r="HI700" s="3"/>
      <c r="HJ700" s="3"/>
      <c r="HK700" s="3"/>
      <c r="HL700" s="3"/>
      <c r="HM700" s="3"/>
      <c r="HN700" s="3"/>
      <c r="HO700" s="3"/>
      <c r="HP700" s="3"/>
      <c r="HQ700" s="3"/>
      <c r="HR700" s="3"/>
      <c r="HS700" s="3"/>
      <c r="HT700" s="3"/>
      <c r="HU700" s="3"/>
      <c r="HV700" s="3"/>
      <c r="HW700" s="3"/>
      <c r="HX700" s="3"/>
      <c r="HY700" s="3"/>
      <c r="HZ700" s="3"/>
      <c r="IA700" s="3"/>
      <c r="IB700" s="3"/>
      <c r="IC700" s="3"/>
      <c r="ID700" s="3"/>
      <c r="IE700" s="3"/>
      <c r="IF700" s="3"/>
      <c r="IG700" s="3"/>
      <c r="IH700" s="3"/>
      <c r="II700" s="3"/>
      <c r="IJ700" s="3"/>
      <c r="IK700" s="3"/>
      <c r="IL700" s="3"/>
      <c r="IM700" s="3"/>
      <c r="IN700" s="3"/>
      <c r="IO700" s="3"/>
      <c r="IP700" s="3"/>
      <c r="IQ700" s="3"/>
      <c r="IR700" s="3"/>
      <c r="IS700" s="3"/>
      <c r="IT700" s="3"/>
      <c r="IU700" s="3"/>
      <c r="IV700" s="3"/>
      <c r="IW700" s="3"/>
      <c r="IX700" s="3"/>
      <c r="IY700" s="3"/>
      <c r="IZ700" s="3"/>
      <c r="JA700" s="3"/>
      <c r="JB700" s="3"/>
      <c r="JC700" s="3"/>
      <c r="JD700" s="3"/>
      <c r="JE700" s="3"/>
      <c r="JF700" s="3"/>
      <c r="JG700" s="3"/>
      <c r="JH700" s="3"/>
      <c r="JI700" s="3"/>
      <c r="JJ700" s="3"/>
      <c r="JK700" s="3"/>
      <c r="JL700" s="3"/>
      <c r="JM700" s="3"/>
      <c r="JN700" s="3"/>
      <c r="JO700" s="3"/>
      <c r="JP700" s="3"/>
      <c r="JQ700" s="3"/>
      <c r="JR700" s="3"/>
      <c r="JS700" s="3"/>
      <c r="JT700" s="3"/>
      <c r="JU700" s="3"/>
      <c r="JV700" s="3"/>
      <c r="JW700" s="3"/>
      <c r="JX700" s="3"/>
      <c r="JY700" s="3"/>
      <c r="JZ700" s="3"/>
      <c r="KA700" s="3"/>
      <c r="KB700" s="3"/>
      <c r="KC700" s="3"/>
      <c r="KD700" s="3"/>
      <c r="KE700" s="3"/>
      <c r="KF700" s="3"/>
      <c r="KG700" s="3"/>
      <c r="KH700" s="3"/>
      <c r="KI700" s="3"/>
      <c r="KJ700" s="3"/>
      <c r="KK700" s="3"/>
      <c r="KL700" s="3"/>
      <c r="KM700" s="3"/>
      <c r="KN700" s="3"/>
      <c r="KO700" s="3"/>
      <c r="KP700" s="3"/>
      <c r="KQ700" s="3"/>
      <c r="KR700" s="3"/>
      <c r="KS700" s="3"/>
      <c r="KT700" s="3"/>
      <c r="KU700" s="3"/>
      <c r="KV700" s="3"/>
      <c r="KW700" s="3"/>
      <c r="KX700" s="3"/>
      <c r="KY700" s="3"/>
      <c r="KZ700" s="3"/>
    </row>
    <row r="701" spans="1:312" s="184" customFormat="1" ht="18" customHeight="1" x14ac:dyDescent="0.25">
      <c r="A701" s="97">
        <v>8</v>
      </c>
      <c r="B701" s="118" t="s">
        <v>1904</v>
      </c>
      <c r="C701" s="118" t="s">
        <v>1905</v>
      </c>
      <c r="D701" s="119">
        <v>2</v>
      </c>
      <c r="E701" s="78">
        <f>IF(AM701+1=13,"GRAD",AM701+1)</f>
        <v>11</v>
      </c>
      <c r="F701" s="100"/>
      <c r="G701" s="80"/>
      <c r="H701" s="81"/>
      <c r="I701" s="82" t="str">
        <f>IF(H701&gt;0,"Y"," ")</f>
        <v xml:space="preserve"> </v>
      </c>
      <c r="J701" s="82" t="str">
        <f>IF(H701&gt;0,"Y"," ")</f>
        <v xml:space="preserve"> </v>
      </c>
      <c r="K701" s="101">
        <v>3</v>
      </c>
      <c r="L701" s="120">
        <v>118</v>
      </c>
      <c r="M701" s="100"/>
      <c r="N701" s="97"/>
      <c r="O701" s="97"/>
      <c r="P701" s="97"/>
      <c r="Q701" s="97"/>
      <c r="R701" s="97"/>
      <c r="S701" s="97"/>
      <c r="T701" s="20" t="str">
        <f>IF(G701=6,$E$12,IF(G701=5,$E$13,IF(G701=4,$E$14,IF(G701=3,$E$15,IF(G701=2,$E$16,IF(G701=1,$E$17,IF(G701=7,$E$11," ")))))))</f>
        <v xml:space="preserve"> </v>
      </c>
      <c r="U701" s="23" t="str">
        <f>IF(G701=6,$U$12,IF(G701=5,$U$13,IF(G701=4,$U$14,IF(G701=3,$U$15,IF(G701=2,$U$16,IF(G701=1,$U$17,IF(G701=7,$U$11," ")))))))</f>
        <v xml:space="preserve"> </v>
      </c>
      <c r="V701" s="100"/>
      <c r="W701" s="97"/>
      <c r="X701" s="97"/>
      <c r="Y701" s="80"/>
      <c r="Z701" s="80"/>
      <c r="AA701" s="118" t="s">
        <v>1906</v>
      </c>
      <c r="AB701" s="84" t="s">
        <v>1907</v>
      </c>
      <c r="AD701" s="185"/>
      <c r="AE701" s="185"/>
      <c r="AF701" s="185"/>
      <c r="AG701" s="186"/>
      <c r="AH701" s="186"/>
      <c r="AI701" s="186"/>
      <c r="AJ701" s="186"/>
      <c r="AK701" s="186"/>
      <c r="AL701" s="186"/>
      <c r="AM701" s="103">
        <v>10</v>
      </c>
    </row>
    <row r="702" spans="1:312" s="184" customFormat="1" ht="18" customHeight="1" x14ac:dyDescent="0.25">
      <c r="A702" s="97">
        <v>8</v>
      </c>
      <c r="B702" s="118" t="s">
        <v>1908</v>
      </c>
      <c r="C702" s="118" t="s">
        <v>1881</v>
      </c>
      <c r="D702" s="119">
        <v>2</v>
      </c>
      <c r="E702" s="78">
        <f>IF(AM702+1=13,"GRAD",AM702+1)</f>
        <v>11</v>
      </c>
      <c r="F702" s="100"/>
      <c r="G702" s="80"/>
      <c r="H702" s="81"/>
      <c r="I702" s="82" t="str">
        <f>IF(H702&gt;0,"Y"," ")</f>
        <v xml:space="preserve"> </v>
      </c>
      <c r="J702" s="82" t="str">
        <f>IF(H702&gt;0,"Y"," ")</f>
        <v xml:space="preserve"> </v>
      </c>
      <c r="K702" s="101">
        <v>4</v>
      </c>
      <c r="L702" s="120">
        <v>118</v>
      </c>
      <c r="M702" s="100"/>
      <c r="N702" s="97"/>
      <c r="O702" s="97"/>
      <c r="P702" s="97"/>
      <c r="Q702" s="97"/>
      <c r="R702" s="97"/>
      <c r="S702" s="97"/>
      <c r="T702" s="20" t="str">
        <f>IF(G702=6,$E$12,IF(G702=5,$E$13,IF(G702=4,$E$14,IF(G702=3,$E$15,IF(G702=2,$E$16,IF(G702=1,$E$17,IF(G702=7,$E$11," ")))))))</f>
        <v xml:space="preserve"> </v>
      </c>
      <c r="U702" s="23" t="str">
        <f>IF(G702=6,$U$12,IF(G702=5,$U$13,IF(G702=4,$U$14,IF(G702=3,$U$15,IF(G702=2,$U$16,IF(G702=1,$U$17,IF(G702=7,$U$11," ")))))))</f>
        <v xml:space="preserve"> </v>
      </c>
      <c r="V702" s="100"/>
      <c r="W702" s="97"/>
      <c r="X702" s="97"/>
      <c r="Y702" s="80"/>
      <c r="Z702" s="80"/>
      <c r="AA702" s="118" t="s">
        <v>96</v>
      </c>
      <c r="AB702" s="87" t="s">
        <v>1909</v>
      </c>
      <c r="AC702" s="88"/>
      <c r="AD702" s="88"/>
      <c r="AE702" s="88"/>
      <c r="AF702" s="88"/>
      <c r="AG702" s="186"/>
      <c r="AH702" s="186"/>
      <c r="AI702" s="186"/>
      <c r="AJ702" s="186"/>
      <c r="AK702" s="186"/>
      <c r="AL702" s="186"/>
      <c r="AM702" s="103">
        <v>10</v>
      </c>
      <c r="AN702" s="34"/>
      <c r="AO702" s="34"/>
      <c r="AP702" s="34"/>
      <c r="AQ702" s="34"/>
      <c r="AR702" s="34"/>
      <c r="AS702" s="34"/>
      <c r="AT702" s="34"/>
      <c r="AU702" s="34"/>
      <c r="AV702" s="34"/>
      <c r="AW702" s="34"/>
      <c r="AX702" s="34"/>
      <c r="AY702" s="34"/>
      <c r="AZ702" s="34"/>
      <c r="BA702" s="34"/>
      <c r="BB702" s="34"/>
      <c r="BC702" s="34"/>
      <c r="BD702" s="34"/>
      <c r="BE702" s="34"/>
      <c r="BF702" s="34"/>
      <c r="BG702" s="34"/>
      <c r="BH702" s="34"/>
      <c r="BI702" s="34"/>
      <c r="BJ702" s="34"/>
      <c r="BK702" s="34"/>
      <c r="BL702" s="34"/>
      <c r="BM702" s="34"/>
      <c r="BN702" s="34"/>
      <c r="BO702" s="34"/>
      <c r="BP702" s="34"/>
      <c r="BQ702" s="34"/>
      <c r="BR702" s="34"/>
      <c r="BS702" s="34"/>
      <c r="BT702" s="34"/>
      <c r="BU702" s="34"/>
      <c r="BV702" s="34"/>
      <c r="BW702" s="34"/>
      <c r="BX702" s="34"/>
      <c r="BY702" s="34"/>
      <c r="BZ702" s="34"/>
      <c r="CA702" s="34"/>
      <c r="CB702" s="34"/>
      <c r="CC702" s="34"/>
      <c r="CD702" s="34"/>
      <c r="CE702" s="34"/>
      <c r="CF702" s="34"/>
      <c r="CG702" s="34"/>
      <c r="CH702" s="34"/>
      <c r="CI702" s="34"/>
      <c r="CJ702" s="34"/>
      <c r="CK702" s="34"/>
      <c r="CL702" s="34"/>
      <c r="CM702" s="34"/>
      <c r="CN702" s="34"/>
      <c r="CO702" s="34"/>
      <c r="CP702" s="34"/>
      <c r="CQ702" s="34"/>
      <c r="CR702" s="34"/>
      <c r="CS702" s="34"/>
      <c r="CT702" s="34"/>
      <c r="CU702" s="34"/>
      <c r="CV702" s="34"/>
      <c r="CW702" s="34"/>
      <c r="CX702" s="34"/>
      <c r="CY702" s="34"/>
      <c r="CZ702" s="34"/>
      <c r="DA702" s="34"/>
      <c r="DB702" s="34"/>
      <c r="DC702" s="34"/>
      <c r="DD702" s="34"/>
      <c r="DE702" s="34"/>
      <c r="DF702" s="34"/>
      <c r="DG702" s="34"/>
      <c r="DH702" s="34"/>
      <c r="DI702" s="34"/>
      <c r="DJ702" s="34"/>
      <c r="DK702" s="34"/>
      <c r="DL702" s="34"/>
      <c r="DM702" s="34"/>
      <c r="DN702" s="34"/>
      <c r="DO702" s="34"/>
      <c r="DP702" s="34"/>
      <c r="DQ702" s="34"/>
    </row>
    <row r="703" spans="1:312" s="184" customFormat="1" ht="18" customHeight="1" x14ac:dyDescent="0.25">
      <c r="A703" s="97">
        <v>8</v>
      </c>
      <c r="B703" s="118" t="s">
        <v>1910</v>
      </c>
      <c r="C703" s="118" t="s">
        <v>1875</v>
      </c>
      <c r="D703" s="119">
        <v>2</v>
      </c>
      <c r="E703" s="78">
        <f>IF(AM703+1=13,"GRAD",AM703+1)</f>
        <v>11</v>
      </c>
      <c r="F703" s="100"/>
      <c r="G703" s="80"/>
      <c r="H703" s="81"/>
      <c r="I703" s="82" t="str">
        <f>IF(H703&gt;0,"Y"," ")</f>
        <v xml:space="preserve"> </v>
      </c>
      <c r="J703" s="82" t="str">
        <f>IF(H703&gt;0,"Y"," ")</f>
        <v xml:space="preserve"> </v>
      </c>
      <c r="K703" s="101">
        <v>5</v>
      </c>
      <c r="L703" s="120">
        <v>118</v>
      </c>
      <c r="M703" s="100"/>
      <c r="N703" s="97"/>
      <c r="O703" s="97"/>
      <c r="P703" s="97"/>
      <c r="Q703" s="97"/>
      <c r="R703" s="97"/>
      <c r="S703" s="97"/>
      <c r="T703" s="20" t="str">
        <f>IF(G703=6,$E$12,IF(G703=5,$E$13,IF(G703=4,$E$14,IF(G703=3,$E$15,IF(G703=2,$E$16,IF(G703=1,$E$17,IF(G703=7,$E$11," ")))))))</f>
        <v xml:space="preserve"> </v>
      </c>
      <c r="U703" s="23" t="str">
        <f>IF(G703=6,$U$12,IF(G703=5,$U$13,IF(G703=4,$U$14,IF(G703=3,$U$15,IF(G703=2,$U$16,IF(G703=1,$U$17,IF(G703=7,$U$11," ")))))))</f>
        <v xml:space="preserve"> </v>
      </c>
      <c r="V703" s="100"/>
      <c r="W703" s="97"/>
      <c r="X703" s="97"/>
      <c r="Y703" s="80"/>
      <c r="Z703" s="80"/>
      <c r="AA703" s="118" t="s">
        <v>1911</v>
      </c>
      <c r="AB703" s="84" t="s">
        <v>1912</v>
      </c>
      <c r="AD703" s="185"/>
      <c r="AE703" s="185"/>
      <c r="AF703" s="185"/>
      <c r="AG703" s="186"/>
      <c r="AH703" s="186"/>
      <c r="AI703" s="186"/>
      <c r="AJ703" s="186"/>
      <c r="AK703" s="186"/>
      <c r="AL703" s="186"/>
      <c r="AM703" s="103">
        <v>10</v>
      </c>
      <c r="AN703" s="34"/>
      <c r="AO703" s="34"/>
      <c r="AP703" s="34"/>
      <c r="AQ703" s="34"/>
      <c r="AR703" s="34"/>
      <c r="AS703" s="34"/>
      <c r="AT703" s="34"/>
      <c r="AU703" s="34"/>
      <c r="AV703" s="34"/>
      <c r="AW703" s="34"/>
      <c r="AX703" s="34"/>
      <c r="AY703" s="34"/>
      <c r="AZ703" s="34"/>
      <c r="BA703" s="34"/>
      <c r="BB703" s="34"/>
      <c r="BC703" s="34"/>
      <c r="BD703" s="34"/>
      <c r="BE703" s="34"/>
      <c r="BF703" s="34"/>
      <c r="BG703" s="34"/>
      <c r="BH703" s="34"/>
      <c r="BI703" s="34"/>
      <c r="BJ703" s="34"/>
      <c r="BK703" s="34"/>
      <c r="BL703" s="34"/>
      <c r="BM703" s="34"/>
      <c r="BN703" s="34"/>
      <c r="BO703" s="34"/>
      <c r="BP703" s="34"/>
      <c r="BQ703" s="34"/>
      <c r="BR703" s="34"/>
      <c r="BS703" s="34"/>
      <c r="BT703" s="34"/>
      <c r="BU703" s="34"/>
      <c r="BV703" s="34"/>
      <c r="BW703" s="34"/>
      <c r="BX703" s="34"/>
      <c r="BY703" s="34"/>
      <c r="BZ703" s="34"/>
      <c r="CA703" s="34"/>
      <c r="CB703" s="34"/>
      <c r="CC703" s="34"/>
      <c r="CD703" s="34"/>
      <c r="CE703" s="34"/>
      <c r="CF703" s="34"/>
      <c r="CG703" s="34"/>
      <c r="CH703" s="34"/>
      <c r="CI703" s="34"/>
      <c r="CJ703" s="34"/>
      <c r="CK703" s="34"/>
      <c r="CL703" s="34"/>
      <c r="CM703" s="34"/>
      <c r="CN703" s="34"/>
      <c r="CO703" s="34"/>
      <c r="CP703" s="34"/>
      <c r="CQ703" s="34"/>
      <c r="CR703" s="34"/>
      <c r="CS703" s="34"/>
      <c r="CT703" s="34"/>
      <c r="CU703" s="34"/>
      <c r="CV703" s="34"/>
      <c r="CW703" s="34"/>
      <c r="CX703" s="34"/>
      <c r="CY703" s="34"/>
      <c r="CZ703" s="34"/>
      <c r="DA703" s="34"/>
      <c r="DB703" s="34"/>
      <c r="DC703" s="34"/>
      <c r="DD703" s="34"/>
      <c r="DE703" s="34"/>
      <c r="DF703" s="34"/>
      <c r="DG703" s="34"/>
      <c r="DH703" s="34"/>
      <c r="DI703" s="34"/>
      <c r="DJ703" s="34"/>
      <c r="DK703" s="34"/>
      <c r="DL703" s="34"/>
      <c r="DM703" s="34"/>
      <c r="DN703" s="34"/>
      <c r="DO703" s="34"/>
      <c r="DP703" s="34"/>
      <c r="DQ703" s="34"/>
    </row>
    <row r="704" spans="1:312" s="184" customFormat="1" ht="18" customHeight="1" x14ac:dyDescent="0.25">
      <c r="A704" s="97">
        <v>8</v>
      </c>
      <c r="B704" s="118" t="s">
        <v>1913</v>
      </c>
      <c r="C704" s="118" t="s">
        <v>1897</v>
      </c>
      <c r="D704" s="119">
        <v>2</v>
      </c>
      <c r="E704" s="78">
        <f>IF(AM704+1=13,"GRAD",AM704+1)</f>
        <v>11</v>
      </c>
      <c r="F704" s="100"/>
      <c r="G704" s="80"/>
      <c r="H704" s="81"/>
      <c r="I704" s="82" t="str">
        <f>IF(H704&gt;0,"Y"," ")</f>
        <v xml:space="preserve"> </v>
      </c>
      <c r="J704" s="82" t="str">
        <f>IF(H704&gt;0,"Y"," ")</f>
        <v xml:space="preserve"> </v>
      </c>
      <c r="K704" s="101">
        <v>6</v>
      </c>
      <c r="L704" s="120">
        <v>118</v>
      </c>
      <c r="M704" s="100"/>
      <c r="N704" s="97"/>
      <c r="O704" s="97"/>
      <c r="P704" s="97"/>
      <c r="Q704" s="97"/>
      <c r="R704" s="97"/>
      <c r="S704" s="97"/>
      <c r="T704" s="20" t="str">
        <f>IF(G704=6,$E$12,IF(G704=5,$E$13,IF(G704=4,$E$14,IF(G704=3,$E$15,IF(G704=2,$E$16,IF(G704=1,$E$17,IF(G704=7,$E$11," ")))))))</f>
        <v xml:space="preserve"> </v>
      </c>
      <c r="U704" s="23" t="str">
        <f>IF(G704=6,$U$12,IF(G704=5,$U$13,IF(G704=4,$U$14,IF(G704=3,$U$15,IF(G704=2,$U$16,IF(G704=1,$U$17,IF(G704=7,$U$11," ")))))))</f>
        <v xml:space="preserve"> </v>
      </c>
      <c r="V704" s="100"/>
      <c r="W704" s="97"/>
      <c r="X704" s="97"/>
      <c r="Y704" s="80"/>
      <c r="Z704" s="80"/>
      <c r="AA704" s="118" t="s">
        <v>70</v>
      </c>
      <c r="AB704" s="86" t="s">
        <v>1914</v>
      </c>
      <c r="AC704" s="34"/>
      <c r="AD704" s="34"/>
      <c r="AE704" s="34"/>
      <c r="AF704" s="34"/>
      <c r="AG704" s="34"/>
      <c r="AH704" s="34"/>
      <c r="AI704" s="34"/>
      <c r="AJ704" s="34"/>
      <c r="AK704" s="34"/>
      <c r="AL704" s="3"/>
      <c r="AM704" s="103">
        <v>10</v>
      </c>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c r="GO704" s="3"/>
      <c r="GP704" s="3"/>
      <c r="GQ704" s="3"/>
      <c r="GR704" s="3"/>
      <c r="GS704" s="3"/>
      <c r="GT704" s="3"/>
      <c r="GU704" s="3"/>
      <c r="GV704" s="3"/>
      <c r="GW704" s="3"/>
      <c r="GX704" s="3"/>
      <c r="GY704" s="3"/>
      <c r="GZ704" s="3"/>
      <c r="HA704" s="3"/>
      <c r="HB704" s="3"/>
      <c r="HC704" s="3"/>
      <c r="HD704" s="3"/>
      <c r="HE704" s="3"/>
      <c r="HF704" s="3"/>
      <c r="HG704" s="3"/>
      <c r="HH704" s="3"/>
      <c r="HI704" s="3"/>
      <c r="HJ704" s="3"/>
      <c r="HK704" s="3"/>
      <c r="HL704" s="3"/>
      <c r="HM704" s="3"/>
      <c r="HN704" s="3"/>
      <c r="HO704" s="3"/>
      <c r="HP704" s="3"/>
      <c r="HQ704" s="3"/>
      <c r="HR704" s="3"/>
      <c r="HS704" s="3"/>
      <c r="HT704" s="3"/>
      <c r="HU704" s="3"/>
      <c r="HV704" s="3"/>
      <c r="HW704" s="3"/>
      <c r="HX704" s="3"/>
      <c r="HY704" s="3"/>
      <c r="HZ704" s="3"/>
      <c r="IA704" s="3"/>
      <c r="IB704" s="3"/>
      <c r="IC704" s="3"/>
      <c r="ID704" s="3"/>
      <c r="IE704" s="3"/>
      <c r="IF704" s="3"/>
      <c r="IG704" s="3"/>
      <c r="IH704" s="3"/>
      <c r="II704" s="3"/>
      <c r="IJ704" s="3"/>
      <c r="IK704" s="3"/>
      <c r="IL704" s="3"/>
      <c r="IM704" s="3"/>
      <c r="IN704" s="3"/>
      <c r="IO704" s="3"/>
      <c r="IP704" s="3"/>
      <c r="IQ704" s="3"/>
      <c r="IR704" s="3"/>
      <c r="IS704" s="3"/>
      <c r="IT704" s="3"/>
      <c r="IU704" s="3"/>
      <c r="IV704" s="3"/>
      <c r="IW704" s="3"/>
      <c r="IX704" s="3"/>
      <c r="IY704" s="3"/>
      <c r="IZ704" s="3"/>
      <c r="JA704" s="3"/>
      <c r="JB704" s="3"/>
      <c r="JC704" s="3"/>
      <c r="JD704" s="3"/>
      <c r="JE704" s="3"/>
      <c r="JF704" s="3"/>
      <c r="JG704" s="3"/>
      <c r="JH704" s="3"/>
      <c r="JI704" s="3"/>
      <c r="JJ704" s="3"/>
      <c r="JK704" s="3"/>
      <c r="JL704" s="3"/>
      <c r="JM704" s="3"/>
      <c r="JN704" s="3"/>
      <c r="JO704" s="3"/>
      <c r="JP704" s="3"/>
      <c r="JQ704" s="3"/>
      <c r="JR704" s="3"/>
      <c r="JS704" s="3"/>
      <c r="JT704" s="3"/>
      <c r="JU704" s="3"/>
      <c r="JV704" s="3"/>
      <c r="JW704" s="3"/>
      <c r="JX704" s="3"/>
      <c r="JY704" s="3"/>
      <c r="JZ704" s="3"/>
      <c r="KA704" s="3"/>
      <c r="KB704" s="3"/>
      <c r="KC704" s="3"/>
      <c r="KD704" s="3"/>
      <c r="KE704" s="3"/>
      <c r="KF704" s="3"/>
      <c r="KG704" s="3"/>
      <c r="KH704" s="3"/>
      <c r="KI704" s="3"/>
      <c r="KJ704" s="3"/>
      <c r="KK704" s="3"/>
      <c r="KL704" s="3"/>
      <c r="KM704" s="3"/>
      <c r="KN704" s="3"/>
      <c r="KO704" s="3"/>
      <c r="KP704" s="3"/>
      <c r="KQ704" s="3"/>
      <c r="KR704" s="3"/>
      <c r="KS704" s="3"/>
      <c r="KT704" s="3"/>
      <c r="KU704" s="3"/>
      <c r="KV704" s="3"/>
      <c r="KW704" s="3"/>
      <c r="KX704" s="3"/>
      <c r="KY704" s="3"/>
      <c r="KZ704" s="3"/>
    </row>
    <row r="705" spans="1:312" s="184" customFormat="1" ht="18" customHeight="1" x14ac:dyDescent="0.25">
      <c r="A705" s="97">
        <v>8</v>
      </c>
      <c r="B705" s="118" t="s">
        <v>1915</v>
      </c>
      <c r="C705" s="118" t="s">
        <v>1881</v>
      </c>
      <c r="D705" s="119">
        <v>2</v>
      </c>
      <c r="E705" s="78">
        <f>IF(AM705+1=13,"GRAD",AM705+1)</f>
        <v>12</v>
      </c>
      <c r="F705" s="100"/>
      <c r="G705" s="80"/>
      <c r="H705" s="81">
        <v>12</v>
      </c>
      <c r="I705" s="82" t="str">
        <f>IF(H705&gt;0,"Y"," ")</f>
        <v>Y</v>
      </c>
      <c r="J705" s="82" t="str">
        <f>IF(H705&gt;0,"Y"," ")</f>
        <v>Y</v>
      </c>
      <c r="K705" s="101">
        <v>1</v>
      </c>
      <c r="L705" s="120">
        <v>126</v>
      </c>
      <c r="M705" s="100"/>
      <c r="N705" s="97"/>
      <c r="O705" s="97"/>
      <c r="P705" s="97"/>
      <c r="Q705" s="97"/>
      <c r="R705" s="97"/>
      <c r="S705" s="97"/>
      <c r="T705" s="20" t="str">
        <f>IF(G705=6,$E$12,IF(G705=5,$E$13,IF(G705=4,$E$14,IF(G705=3,$E$15,IF(G705=2,$E$16,IF(G705=1,$E$17,IF(G705=7,$E$11," ")))))))</f>
        <v xml:space="preserve"> </v>
      </c>
      <c r="U705" s="23" t="str">
        <f>IF(G705=6,$U$12,IF(G705=5,$U$13,IF(G705=4,$U$14,IF(G705=3,$U$15,IF(G705=2,$U$16,IF(G705=1,$U$17,IF(G705=7,$U$11," ")))))))</f>
        <v xml:space="preserve"> </v>
      </c>
      <c r="V705" s="100"/>
      <c r="W705" s="97"/>
      <c r="X705" s="97"/>
      <c r="Y705" s="80"/>
      <c r="Z705" s="80"/>
      <c r="AA705" s="118" t="s">
        <v>498</v>
      </c>
      <c r="AB705" s="86" t="s">
        <v>1916</v>
      </c>
      <c r="AC705" s="34"/>
      <c r="AD705" s="34"/>
      <c r="AE705" s="34"/>
      <c r="AF705" s="34"/>
      <c r="AG705" s="34"/>
      <c r="AH705" s="34"/>
      <c r="AI705" s="34"/>
      <c r="AJ705" s="34"/>
      <c r="AK705" s="34"/>
      <c r="AL705" s="3"/>
      <c r="AM705" s="103">
        <v>11</v>
      </c>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c r="GO705" s="3"/>
      <c r="GP705" s="3"/>
      <c r="GQ705" s="3"/>
      <c r="GR705" s="3"/>
      <c r="GS705" s="3"/>
      <c r="GT705" s="3"/>
      <c r="GU705" s="3"/>
      <c r="GV705" s="3"/>
      <c r="GW705" s="3"/>
      <c r="GX705" s="3"/>
      <c r="GY705" s="3"/>
      <c r="GZ705" s="3"/>
      <c r="HA705" s="3"/>
      <c r="HB705" s="3"/>
      <c r="HC705" s="3"/>
      <c r="HD705" s="3"/>
      <c r="HE705" s="3"/>
      <c r="HF705" s="3"/>
      <c r="HG705" s="3"/>
      <c r="HH705" s="3"/>
      <c r="HI705" s="3"/>
      <c r="HJ705" s="3"/>
      <c r="HK705" s="3"/>
      <c r="HL705" s="3"/>
      <c r="HM705" s="3"/>
      <c r="HN705" s="3"/>
      <c r="HO705" s="3"/>
      <c r="HP705" s="3"/>
      <c r="HQ705" s="3"/>
      <c r="HR705" s="3"/>
      <c r="HS705" s="3"/>
      <c r="HT705" s="3"/>
      <c r="HU705" s="3"/>
      <c r="HV705" s="3"/>
      <c r="HW705" s="3"/>
      <c r="HX705" s="3"/>
      <c r="HY705" s="3"/>
      <c r="HZ705" s="3"/>
      <c r="IA705" s="3"/>
      <c r="IB705" s="3"/>
      <c r="IC705" s="3"/>
      <c r="ID705" s="3"/>
      <c r="IE705" s="3"/>
      <c r="IF705" s="3"/>
      <c r="IG705" s="3"/>
      <c r="IH705" s="3"/>
      <c r="II705" s="3"/>
      <c r="IJ705" s="3"/>
      <c r="IK705" s="3"/>
      <c r="IL705" s="3"/>
      <c r="IM705" s="3"/>
      <c r="IN705" s="3"/>
      <c r="IO705" s="3"/>
      <c r="IP705" s="3"/>
      <c r="IQ705" s="3"/>
      <c r="IR705" s="3"/>
      <c r="IS705" s="3"/>
      <c r="IT705" s="3"/>
      <c r="IU705" s="3"/>
      <c r="IV705" s="3"/>
      <c r="IW705" s="3"/>
      <c r="IX705" s="3"/>
      <c r="IY705" s="3"/>
      <c r="IZ705" s="3"/>
      <c r="JA705" s="3"/>
      <c r="JB705" s="3"/>
      <c r="JC705" s="3"/>
      <c r="JD705" s="3"/>
      <c r="JE705" s="3"/>
      <c r="JF705" s="3"/>
      <c r="JG705" s="3"/>
      <c r="JH705" s="3"/>
      <c r="JI705" s="3"/>
      <c r="JJ705" s="3"/>
      <c r="JK705" s="3"/>
      <c r="JL705" s="3"/>
      <c r="JM705" s="3"/>
      <c r="JN705" s="3"/>
      <c r="JO705" s="3"/>
      <c r="JP705" s="3"/>
      <c r="JQ705" s="3"/>
      <c r="JR705" s="3"/>
      <c r="JS705" s="3"/>
      <c r="JT705" s="3"/>
      <c r="JU705" s="3"/>
      <c r="JV705" s="3"/>
      <c r="JW705" s="3"/>
      <c r="JX705" s="3"/>
      <c r="JY705" s="3"/>
      <c r="JZ705" s="3"/>
      <c r="KA705" s="3"/>
      <c r="KB705" s="3"/>
      <c r="KC705" s="3"/>
      <c r="KD705" s="3"/>
      <c r="KE705" s="3"/>
      <c r="KF705" s="3"/>
      <c r="KG705" s="3"/>
      <c r="KH705" s="3"/>
      <c r="KI705" s="3"/>
      <c r="KJ705" s="3"/>
      <c r="KK705" s="3"/>
      <c r="KL705" s="3"/>
      <c r="KM705" s="3"/>
      <c r="KN705" s="3"/>
      <c r="KO705" s="3"/>
      <c r="KP705" s="3"/>
      <c r="KQ705" s="3"/>
      <c r="KR705" s="3"/>
      <c r="KS705" s="3"/>
      <c r="KT705" s="3"/>
      <c r="KU705" s="3"/>
      <c r="KV705" s="3"/>
      <c r="KW705" s="3"/>
      <c r="KX705" s="3"/>
      <c r="KY705" s="3"/>
      <c r="KZ705" s="3"/>
    </row>
    <row r="706" spans="1:312" s="184" customFormat="1" ht="18" customHeight="1" x14ac:dyDescent="0.25">
      <c r="A706" s="121">
        <v>8</v>
      </c>
      <c r="B706" s="122" t="s">
        <v>1917</v>
      </c>
      <c r="C706" s="122" t="s">
        <v>1875</v>
      </c>
      <c r="D706" s="123">
        <v>2</v>
      </c>
      <c r="E706" s="78">
        <f>IF(AM706+1=13,"GRAD",AM706+1)</f>
        <v>12</v>
      </c>
      <c r="F706" s="124"/>
      <c r="G706" s="80"/>
      <c r="H706" s="89">
        <v>22</v>
      </c>
      <c r="I706" s="82" t="str">
        <f>IF(H706&gt;0,"Y"," ")</f>
        <v>Y</v>
      </c>
      <c r="J706" s="82" t="str">
        <f>IF(H706&gt;0,"Y"," ")</f>
        <v>Y</v>
      </c>
      <c r="K706" s="125">
        <v>3</v>
      </c>
      <c r="L706" s="126">
        <v>126</v>
      </c>
      <c r="M706" s="124"/>
      <c r="N706" s="121"/>
      <c r="O706" s="121"/>
      <c r="P706" s="121"/>
      <c r="Q706" s="121"/>
      <c r="R706" s="121"/>
      <c r="S706" s="121"/>
      <c r="T706" s="20" t="str">
        <f>IF(G706=6,$E$12,IF(G706=5,$E$13,IF(G706=4,$E$14,IF(G706=3,$E$15,IF(G706=2,$E$16,IF(G706=1,$E$17,IF(G706=7,$E$11," ")))))))</f>
        <v xml:space="preserve"> </v>
      </c>
      <c r="U706" s="23" t="str">
        <f>IF(G706=6,$U$12,IF(G706=5,$U$13,IF(G706=4,$U$14,IF(G706=3,$U$15,IF(G706=2,$U$16,IF(G706=1,$U$17,IF(G706=7,$U$11," ")))))))</f>
        <v xml:space="preserve"> </v>
      </c>
      <c r="V706" s="124"/>
      <c r="W706" s="121"/>
      <c r="X706" s="121"/>
      <c r="Y706" s="80"/>
      <c r="Z706" s="80"/>
      <c r="AA706" s="122" t="s">
        <v>281</v>
      </c>
      <c r="AB706" s="86" t="s">
        <v>1918</v>
      </c>
      <c r="AC706" s="34"/>
      <c r="AD706" s="34"/>
      <c r="AE706" s="34"/>
      <c r="AF706" s="34"/>
      <c r="AG706" s="34"/>
      <c r="AH706" s="34"/>
      <c r="AI706" s="34"/>
      <c r="AJ706" s="34"/>
      <c r="AK706" s="34"/>
      <c r="AL706" s="3"/>
      <c r="AM706" s="173">
        <v>11</v>
      </c>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c r="GO706" s="3"/>
      <c r="GP706" s="3"/>
      <c r="GQ706" s="3"/>
      <c r="GR706" s="3"/>
      <c r="GS706" s="3"/>
      <c r="GT706" s="3"/>
      <c r="GU706" s="3"/>
      <c r="GV706" s="3"/>
      <c r="GW706" s="3"/>
      <c r="GX706" s="3"/>
      <c r="GY706" s="3"/>
      <c r="GZ706" s="3"/>
      <c r="HA706" s="3"/>
      <c r="HB706" s="3"/>
      <c r="HC706" s="3"/>
      <c r="HD706" s="3"/>
      <c r="HE706" s="3"/>
      <c r="HF706" s="3"/>
      <c r="HG706" s="3"/>
      <c r="HH706" s="3"/>
      <c r="HI706" s="3"/>
      <c r="HJ706" s="3"/>
      <c r="HK706" s="3"/>
      <c r="HL706" s="3"/>
      <c r="HM706" s="3"/>
      <c r="HN706" s="3"/>
      <c r="HO706" s="3"/>
      <c r="HP706" s="3"/>
      <c r="HQ706" s="3"/>
      <c r="HR706" s="3"/>
      <c r="HS706" s="3"/>
      <c r="HT706" s="3"/>
      <c r="HU706" s="3"/>
      <c r="HV706" s="3"/>
      <c r="HW706" s="3"/>
      <c r="HX706" s="3"/>
      <c r="HY706" s="3"/>
      <c r="HZ706" s="3"/>
      <c r="IA706" s="3"/>
      <c r="IB706" s="3"/>
      <c r="IC706" s="3"/>
      <c r="ID706" s="3"/>
      <c r="IE706" s="3"/>
      <c r="IF706" s="3"/>
      <c r="IG706" s="3"/>
      <c r="IH706" s="3"/>
      <c r="II706" s="3"/>
      <c r="IJ706" s="3"/>
      <c r="IK706" s="3"/>
      <c r="IL706" s="3"/>
      <c r="IM706" s="3"/>
      <c r="IN706" s="3"/>
      <c r="IO706" s="3"/>
      <c r="IP706" s="3"/>
      <c r="IQ706" s="3"/>
      <c r="IR706" s="3"/>
      <c r="IS706" s="3"/>
      <c r="IT706" s="3"/>
      <c r="IU706" s="3"/>
      <c r="IV706" s="3"/>
      <c r="IW706" s="3"/>
      <c r="IX706" s="3"/>
      <c r="IY706" s="3"/>
      <c r="IZ706" s="3"/>
      <c r="JA706" s="3"/>
      <c r="JB706" s="3"/>
      <c r="JC706" s="3"/>
      <c r="JD706" s="3"/>
      <c r="JE706" s="3"/>
      <c r="JF706" s="3"/>
      <c r="JG706" s="3"/>
      <c r="JH706" s="3"/>
      <c r="JI706" s="3"/>
      <c r="JJ706" s="3"/>
      <c r="JK706" s="3"/>
      <c r="JL706" s="3"/>
      <c r="JM706" s="3"/>
      <c r="JN706" s="3"/>
      <c r="JO706" s="3"/>
      <c r="JP706" s="3"/>
      <c r="JQ706" s="3"/>
      <c r="JR706" s="3"/>
      <c r="JS706" s="3"/>
      <c r="JT706" s="3"/>
      <c r="JU706" s="3"/>
      <c r="JV706" s="3"/>
      <c r="JW706" s="3"/>
      <c r="JX706" s="3"/>
      <c r="JY706" s="3"/>
      <c r="JZ706" s="3"/>
      <c r="KA706" s="3"/>
      <c r="KB706" s="3"/>
      <c r="KC706" s="3"/>
      <c r="KD706" s="3"/>
      <c r="KE706" s="3"/>
      <c r="KF706" s="3"/>
      <c r="KG706" s="3"/>
      <c r="KH706" s="3"/>
      <c r="KI706" s="3"/>
      <c r="KJ706" s="3"/>
      <c r="KK706" s="3"/>
      <c r="KL706" s="3"/>
      <c r="KM706" s="3"/>
      <c r="KN706" s="3"/>
      <c r="KO706" s="3"/>
      <c r="KP706" s="3"/>
      <c r="KQ706" s="3"/>
      <c r="KR706" s="3"/>
      <c r="KS706" s="3"/>
      <c r="KT706" s="3"/>
      <c r="KU706" s="3"/>
      <c r="KV706" s="3"/>
      <c r="KW706" s="3"/>
      <c r="KX706" s="3"/>
      <c r="KY706" s="3"/>
      <c r="KZ706" s="3"/>
    </row>
    <row r="707" spans="1:312" s="184" customFormat="1" ht="18" customHeight="1" x14ac:dyDescent="0.25">
      <c r="A707" s="97">
        <v>8</v>
      </c>
      <c r="B707" s="118" t="s">
        <v>1919</v>
      </c>
      <c r="C707" s="118" t="s">
        <v>1902</v>
      </c>
      <c r="D707" s="119">
        <v>2</v>
      </c>
      <c r="E707" s="78">
        <f>IF(AM707+1=13,"GRAD",AM707+1)</f>
        <v>12</v>
      </c>
      <c r="F707" s="100"/>
      <c r="G707" s="80"/>
      <c r="H707" s="81"/>
      <c r="I707" s="82" t="str">
        <f>IF(H707&gt;0,"Y"," ")</f>
        <v xml:space="preserve"> </v>
      </c>
      <c r="J707" s="82" t="str">
        <f>IF(H707&gt;0,"Y"," ")</f>
        <v xml:space="preserve"> </v>
      </c>
      <c r="K707" s="101">
        <v>4</v>
      </c>
      <c r="L707" s="120">
        <v>126</v>
      </c>
      <c r="M707" s="100"/>
      <c r="N707" s="97"/>
      <c r="O707" s="97"/>
      <c r="P707" s="97"/>
      <c r="Q707" s="97"/>
      <c r="R707" s="97"/>
      <c r="S707" s="97"/>
      <c r="T707" s="20" t="str">
        <f>IF(G707=6,$E$12,IF(G707=5,$E$13,IF(G707=4,$E$14,IF(G707=3,$E$15,IF(G707=2,$E$16,IF(G707=1,$E$17,IF(G707=7,$E$11," ")))))))</f>
        <v xml:space="preserve"> </v>
      </c>
      <c r="U707" s="23" t="str">
        <f>IF(G707=6,$U$12,IF(G707=5,$U$13,IF(G707=4,$U$14,IF(G707=3,$U$15,IF(G707=2,$U$16,IF(G707=1,$U$17,IF(G707=7,$U$11," ")))))))</f>
        <v xml:space="preserve"> </v>
      </c>
      <c r="V707" s="100"/>
      <c r="W707" s="97"/>
      <c r="X707" s="97"/>
      <c r="Y707" s="80"/>
      <c r="Z707" s="80"/>
      <c r="AA707" s="118" t="s">
        <v>1920</v>
      </c>
      <c r="AB707" s="86" t="s">
        <v>1921</v>
      </c>
      <c r="AC707" s="34"/>
      <c r="AD707" s="34"/>
      <c r="AE707" s="34"/>
      <c r="AF707" s="34"/>
      <c r="AG707" s="34"/>
      <c r="AH707" s="34"/>
      <c r="AI707" s="34"/>
      <c r="AJ707" s="34"/>
      <c r="AK707" s="34"/>
      <c r="AL707" s="3"/>
      <c r="AM707" s="103">
        <v>11</v>
      </c>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c r="GO707" s="3"/>
      <c r="GP707" s="3"/>
      <c r="GQ707" s="3"/>
      <c r="GR707" s="3"/>
      <c r="GS707" s="3"/>
      <c r="GT707" s="3"/>
      <c r="GU707" s="3"/>
      <c r="GV707" s="3"/>
      <c r="GW707" s="3"/>
      <c r="GX707" s="3"/>
      <c r="GY707" s="3"/>
      <c r="GZ707" s="3"/>
      <c r="HA707" s="3"/>
      <c r="HB707" s="3"/>
      <c r="HC707" s="3"/>
      <c r="HD707" s="3"/>
      <c r="HE707" s="3"/>
      <c r="HF707" s="3"/>
      <c r="HG707" s="3"/>
      <c r="HH707" s="3"/>
      <c r="HI707" s="3"/>
      <c r="HJ707" s="3"/>
      <c r="HK707" s="3"/>
      <c r="HL707" s="3"/>
      <c r="HM707" s="3"/>
      <c r="HN707" s="3"/>
      <c r="HO707" s="3"/>
      <c r="HP707" s="3"/>
      <c r="HQ707" s="3"/>
      <c r="HR707" s="3"/>
      <c r="HS707" s="3"/>
      <c r="HT707" s="3"/>
      <c r="HU707" s="3"/>
      <c r="HV707" s="3"/>
      <c r="HW707" s="3"/>
      <c r="HX707" s="3"/>
      <c r="HY707" s="3"/>
      <c r="HZ707" s="3"/>
      <c r="IA707" s="3"/>
      <c r="IB707" s="3"/>
      <c r="IC707" s="3"/>
      <c r="ID707" s="3"/>
      <c r="IE707" s="3"/>
      <c r="IF707" s="3"/>
      <c r="IG707" s="3"/>
      <c r="IH707" s="3"/>
      <c r="II707" s="3"/>
      <c r="IJ707" s="3"/>
      <c r="IK707" s="3"/>
      <c r="IL707" s="3"/>
      <c r="IM707" s="3"/>
      <c r="IN707" s="3"/>
      <c r="IO707" s="3"/>
      <c r="IP707" s="3"/>
      <c r="IQ707" s="3"/>
      <c r="IR707" s="3"/>
      <c r="IS707" s="3"/>
      <c r="IT707" s="3"/>
      <c r="IU707" s="3"/>
      <c r="IV707" s="3"/>
      <c r="IW707" s="3"/>
      <c r="IX707" s="3"/>
      <c r="IY707" s="3"/>
      <c r="IZ707" s="3"/>
      <c r="JA707" s="3"/>
      <c r="JB707" s="3"/>
      <c r="JC707" s="3"/>
      <c r="JD707" s="3"/>
      <c r="JE707" s="3"/>
      <c r="JF707" s="3"/>
      <c r="JG707" s="3"/>
      <c r="JH707" s="3"/>
      <c r="JI707" s="3"/>
      <c r="JJ707" s="3"/>
      <c r="JK707" s="3"/>
      <c r="JL707" s="3"/>
      <c r="JM707" s="3"/>
      <c r="JN707" s="3"/>
      <c r="JO707" s="3"/>
      <c r="JP707" s="3"/>
      <c r="JQ707" s="3"/>
      <c r="JR707" s="3"/>
      <c r="JS707" s="3"/>
      <c r="JT707" s="3"/>
      <c r="JU707" s="3"/>
      <c r="JV707" s="3"/>
      <c r="JW707" s="3"/>
      <c r="JX707" s="3"/>
      <c r="JY707" s="3"/>
      <c r="JZ707" s="3"/>
      <c r="KA707" s="3"/>
      <c r="KB707" s="3"/>
      <c r="KC707" s="3"/>
      <c r="KD707" s="3"/>
      <c r="KE707" s="3"/>
      <c r="KF707" s="3"/>
      <c r="KG707" s="3"/>
      <c r="KH707" s="3"/>
      <c r="KI707" s="3"/>
      <c r="KJ707" s="3"/>
      <c r="KK707" s="3"/>
      <c r="KL707" s="3"/>
      <c r="KM707" s="3"/>
      <c r="KN707" s="3"/>
      <c r="KO707" s="3"/>
      <c r="KP707" s="3"/>
      <c r="KQ707" s="3"/>
      <c r="KR707" s="3"/>
      <c r="KS707" s="3"/>
      <c r="KT707" s="3"/>
      <c r="KU707" s="3"/>
      <c r="KV707" s="3"/>
      <c r="KW707" s="3"/>
      <c r="KX707" s="3"/>
      <c r="KY707" s="3"/>
      <c r="KZ707" s="3"/>
    </row>
    <row r="708" spans="1:312" s="184" customFormat="1" ht="18" customHeight="1" x14ac:dyDescent="0.25">
      <c r="A708" s="97">
        <v>8</v>
      </c>
      <c r="B708" s="118" t="s">
        <v>1922</v>
      </c>
      <c r="C708" s="118" t="s">
        <v>1872</v>
      </c>
      <c r="D708" s="119">
        <v>2</v>
      </c>
      <c r="E708" s="78">
        <f>IF(AM708+1=13,"GRAD",AM708+1)</f>
        <v>10</v>
      </c>
      <c r="F708" s="100"/>
      <c r="G708" s="80"/>
      <c r="H708" s="81"/>
      <c r="I708" s="82" t="str">
        <f>IF(H708&gt;0,"Y"," ")</f>
        <v xml:space="preserve"> </v>
      </c>
      <c r="J708" s="82" t="str">
        <f>IF(H708&gt;0,"Y"," ")</f>
        <v xml:space="preserve"> </v>
      </c>
      <c r="K708" s="101">
        <v>5</v>
      </c>
      <c r="L708" s="120">
        <v>126</v>
      </c>
      <c r="M708" s="100"/>
      <c r="N708" s="97"/>
      <c r="O708" s="97"/>
      <c r="P708" s="97"/>
      <c r="Q708" s="97"/>
      <c r="R708" s="97"/>
      <c r="S708" s="97"/>
      <c r="T708" s="20" t="str">
        <f>IF(G708=6,$E$12,IF(G708=5,$E$13,IF(G708=4,$E$14,IF(G708=3,$E$15,IF(G708=2,$E$16,IF(G708=1,$E$17,IF(G708=7,$E$11," ")))))))</f>
        <v xml:space="preserve"> </v>
      </c>
      <c r="U708" s="23" t="str">
        <f>IF(G708=6,$U$12,IF(G708=5,$U$13,IF(G708=4,$U$14,IF(G708=3,$U$15,IF(G708=2,$U$16,IF(G708=1,$U$17,IF(G708=7,$U$11," ")))))))</f>
        <v xml:space="preserve"> </v>
      </c>
      <c r="V708" s="100"/>
      <c r="W708" s="97"/>
      <c r="X708" s="97"/>
      <c r="Y708" s="80"/>
      <c r="Z708" s="80"/>
      <c r="AA708" s="118" t="s">
        <v>1923</v>
      </c>
      <c r="AB708" s="86" t="s">
        <v>1924</v>
      </c>
      <c r="AC708" s="34"/>
      <c r="AD708" s="34"/>
      <c r="AE708" s="34"/>
      <c r="AF708" s="34"/>
      <c r="AG708" s="34"/>
      <c r="AH708" s="34"/>
      <c r="AI708" s="34"/>
      <c r="AJ708" s="34"/>
      <c r="AK708" s="34"/>
      <c r="AL708" s="34"/>
      <c r="AM708" s="103">
        <v>9</v>
      </c>
      <c r="AN708" s="34"/>
      <c r="AO708" s="34"/>
      <c r="AP708" s="34"/>
      <c r="AQ708" s="34"/>
      <c r="AR708" s="34"/>
      <c r="AS708" s="34"/>
      <c r="AT708" s="34"/>
      <c r="AU708" s="34"/>
      <c r="AV708" s="34"/>
      <c r="AW708" s="34"/>
      <c r="AX708" s="34"/>
      <c r="AY708" s="34"/>
      <c r="AZ708" s="34"/>
      <c r="BA708" s="34"/>
      <c r="BB708" s="34"/>
      <c r="BC708" s="34"/>
      <c r="BD708" s="34"/>
      <c r="BE708" s="34"/>
      <c r="BF708" s="34"/>
      <c r="BG708" s="34"/>
      <c r="BH708" s="34"/>
      <c r="BI708" s="34"/>
      <c r="BJ708" s="34"/>
      <c r="BK708" s="34"/>
      <c r="BL708" s="34"/>
      <c r="BM708" s="34"/>
      <c r="BN708" s="34"/>
      <c r="BO708" s="34"/>
      <c r="BP708" s="34"/>
      <c r="BQ708" s="34"/>
      <c r="BR708" s="34"/>
      <c r="BS708" s="34"/>
      <c r="BT708" s="34"/>
      <c r="BU708" s="34"/>
      <c r="BV708" s="34"/>
      <c r="BW708" s="34"/>
      <c r="BX708" s="34"/>
      <c r="BY708" s="34"/>
      <c r="BZ708" s="34"/>
      <c r="CA708" s="34"/>
      <c r="CB708" s="34"/>
      <c r="CC708" s="34"/>
      <c r="CD708" s="34"/>
      <c r="CE708" s="34"/>
      <c r="CF708" s="34"/>
      <c r="CG708" s="34"/>
      <c r="CH708" s="34"/>
      <c r="CI708" s="34"/>
      <c r="CJ708" s="34"/>
      <c r="CK708" s="34"/>
      <c r="CL708" s="34"/>
      <c r="CM708" s="34"/>
      <c r="CN708" s="34"/>
      <c r="CO708" s="34"/>
      <c r="CP708" s="34"/>
      <c r="CQ708" s="34"/>
      <c r="CR708" s="34"/>
      <c r="CS708" s="34"/>
      <c r="CT708" s="34"/>
      <c r="CU708" s="34"/>
      <c r="CV708" s="34"/>
      <c r="CW708" s="34"/>
      <c r="CX708" s="34"/>
      <c r="CY708" s="34"/>
      <c r="CZ708" s="34"/>
      <c r="DA708" s="34"/>
      <c r="DB708" s="34"/>
      <c r="DC708" s="34"/>
      <c r="DD708" s="34"/>
      <c r="DE708" s="34"/>
      <c r="DF708" s="34"/>
      <c r="DG708" s="34"/>
      <c r="DH708" s="34"/>
      <c r="DI708" s="34"/>
      <c r="DJ708" s="34"/>
      <c r="DK708" s="34"/>
      <c r="DL708" s="34"/>
      <c r="DM708" s="34"/>
      <c r="DN708" s="34"/>
      <c r="DO708" s="34"/>
      <c r="DP708" s="34"/>
      <c r="DQ708" s="34"/>
      <c r="DR708" s="34"/>
      <c r="DS708" s="34"/>
      <c r="DT708" s="34"/>
      <c r="DU708" s="34"/>
      <c r="DV708" s="34"/>
      <c r="DW708" s="34"/>
      <c r="DX708" s="34"/>
      <c r="DY708" s="34"/>
      <c r="DZ708" s="34"/>
      <c r="EA708" s="34"/>
      <c r="EB708" s="34"/>
      <c r="EC708" s="34"/>
      <c r="ED708" s="34"/>
      <c r="EE708" s="34"/>
      <c r="EF708" s="34"/>
      <c r="EG708" s="34"/>
      <c r="EH708" s="34"/>
      <c r="EI708" s="34"/>
      <c r="EJ708" s="34"/>
      <c r="EK708" s="34"/>
      <c r="EL708" s="34"/>
      <c r="EM708" s="34"/>
      <c r="EN708" s="34"/>
      <c r="EO708" s="34"/>
      <c r="EP708" s="34"/>
      <c r="EQ708" s="34"/>
      <c r="ER708" s="34"/>
      <c r="ES708" s="34"/>
      <c r="ET708" s="34"/>
      <c r="EU708" s="34"/>
      <c r="EV708" s="34"/>
      <c r="EW708" s="34"/>
      <c r="EX708" s="34"/>
      <c r="EY708" s="34"/>
      <c r="EZ708" s="34"/>
      <c r="FA708" s="34"/>
      <c r="FB708" s="34"/>
      <c r="FC708" s="34"/>
      <c r="FD708" s="34"/>
      <c r="FE708" s="34"/>
      <c r="FF708" s="34"/>
      <c r="FG708" s="34"/>
      <c r="FH708" s="34"/>
      <c r="FI708" s="34"/>
      <c r="FJ708" s="34"/>
      <c r="FK708" s="34"/>
      <c r="FL708" s="34"/>
      <c r="FM708" s="34"/>
      <c r="FN708" s="34"/>
      <c r="FO708" s="34"/>
      <c r="FP708" s="34"/>
      <c r="FQ708" s="34"/>
      <c r="FR708" s="34"/>
      <c r="FS708" s="34"/>
      <c r="FT708" s="34"/>
      <c r="FU708" s="34"/>
      <c r="FV708" s="34"/>
      <c r="FW708" s="34"/>
      <c r="FX708" s="34"/>
      <c r="FY708" s="34"/>
      <c r="FZ708" s="34"/>
      <c r="GA708" s="34"/>
      <c r="GB708" s="34"/>
      <c r="GC708" s="34"/>
      <c r="GD708" s="34"/>
      <c r="GE708" s="34"/>
      <c r="GF708" s="34"/>
      <c r="GG708" s="34"/>
      <c r="GH708" s="34"/>
      <c r="GI708" s="34"/>
      <c r="GJ708" s="34"/>
      <c r="GK708" s="34"/>
      <c r="GL708" s="34"/>
      <c r="GM708" s="34"/>
      <c r="GN708" s="34"/>
      <c r="GO708" s="34"/>
      <c r="GP708" s="34"/>
      <c r="GQ708" s="34"/>
      <c r="GR708" s="34"/>
      <c r="GS708" s="34"/>
      <c r="GT708" s="34"/>
      <c r="GU708" s="34"/>
      <c r="GV708" s="34"/>
      <c r="GW708" s="34"/>
      <c r="GX708" s="34"/>
      <c r="GY708" s="34"/>
      <c r="GZ708" s="34"/>
      <c r="HA708" s="34"/>
      <c r="HB708" s="34"/>
      <c r="HC708" s="34"/>
      <c r="HD708" s="34"/>
      <c r="HE708" s="34"/>
      <c r="HF708" s="34"/>
      <c r="HG708" s="34"/>
      <c r="HH708" s="34"/>
      <c r="HI708" s="34"/>
      <c r="HJ708" s="34"/>
      <c r="HK708" s="34"/>
      <c r="HL708" s="34"/>
      <c r="HM708" s="34"/>
      <c r="HN708" s="34"/>
      <c r="HO708" s="34"/>
      <c r="HP708" s="34"/>
      <c r="HQ708" s="34"/>
      <c r="HR708" s="34"/>
      <c r="HS708" s="34"/>
      <c r="HT708" s="34"/>
      <c r="HU708" s="34"/>
      <c r="HV708" s="34"/>
      <c r="HW708" s="34"/>
      <c r="HX708" s="34"/>
      <c r="HY708" s="34"/>
      <c r="HZ708" s="34"/>
      <c r="IA708" s="34"/>
      <c r="IB708" s="34"/>
      <c r="IC708" s="34"/>
      <c r="ID708" s="34"/>
      <c r="IE708" s="34"/>
      <c r="IF708" s="34"/>
      <c r="IG708" s="34"/>
      <c r="IH708" s="34"/>
      <c r="II708" s="34"/>
      <c r="IJ708" s="34"/>
      <c r="IK708" s="34"/>
      <c r="IL708" s="34"/>
      <c r="IM708" s="34"/>
      <c r="IN708" s="34"/>
      <c r="IO708" s="34"/>
      <c r="IP708" s="34"/>
      <c r="IQ708" s="34"/>
      <c r="IR708" s="34"/>
      <c r="IS708" s="34"/>
      <c r="IT708" s="34"/>
      <c r="IU708" s="34"/>
      <c r="IV708" s="34"/>
      <c r="IW708" s="34"/>
      <c r="IX708" s="34"/>
      <c r="IY708" s="34"/>
      <c r="IZ708" s="34"/>
      <c r="JA708" s="34"/>
      <c r="JB708" s="34"/>
      <c r="JC708" s="34"/>
      <c r="JD708" s="34"/>
      <c r="JE708" s="34"/>
      <c r="JF708" s="34"/>
      <c r="JG708" s="34"/>
      <c r="JH708" s="34"/>
      <c r="JI708" s="34"/>
      <c r="JJ708" s="34"/>
      <c r="JK708" s="34"/>
      <c r="JL708" s="34"/>
      <c r="JM708" s="34"/>
      <c r="JN708" s="34"/>
      <c r="JO708" s="34"/>
      <c r="JP708" s="34"/>
      <c r="JQ708" s="34"/>
      <c r="JR708" s="34"/>
      <c r="JS708" s="34"/>
      <c r="JT708" s="34"/>
      <c r="JU708" s="34"/>
      <c r="JV708" s="34"/>
      <c r="JW708" s="34"/>
      <c r="JX708" s="34"/>
      <c r="JY708" s="34"/>
      <c r="JZ708" s="34"/>
      <c r="KA708" s="34"/>
      <c r="KB708" s="34"/>
      <c r="KC708" s="34"/>
      <c r="KD708" s="34"/>
      <c r="KE708" s="34"/>
      <c r="KF708" s="34"/>
      <c r="KG708" s="34"/>
      <c r="KH708" s="34"/>
      <c r="KI708" s="34"/>
      <c r="KJ708" s="34"/>
      <c r="KK708" s="34"/>
      <c r="KL708" s="34"/>
      <c r="KM708" s="34"/>
      <c r="KN708" s="34"/>
      <c r="KO708" s="34"/>
      <c r="KP708" s="34"/>
      <c r="KQ708" s="34"/>
      <c r="KR708" s="34"/>
      <c r="KS708" s="34"/>
      <c r="KT708" s="34"/>
      <c r="KU708" s="34"/>
      <c r="KV708" s="34"/>
      <c r="KW708" s="34"/>
      <c r="KX708" s="34"/>
      <c r="KY708" s="34"/>
      <c r="KZ708" s="34"/>
    </row>
    <row r="709" spans="1:312" s="184" customFormat="1" ht="18" customHeight="1" x14ac:dyDescent="0.25">
      <c r="A709" s="97">
        <v>8</v>
      </c>
      <c r="B709" s="118" t="s">
        <v>1925</v>
      </c>
      <c r="C709" s="118" t="s">
        <v>1875</v>
      </c>
      <c r="D709" s="119">
        <v>2</v>
      </c>
      <c r="E709" s="78">
        <f>IF(AM709+1=13,"GRAD",AM709+1)</f>
        <v>11</v>
      </c>
      <c r="F709" s="100"/>
      <c r="G709" s="80"/>
      <c r="H709" s="81">
        <v>13</v>
      </c>
      <c r="I709" s="82" t="str">
        <f>IF(H709&gt;0,"Y"," ")</f>
        <v>Y</v>
      </c>
      <c r="J709" s="82" t="str">
        <f>IF(H709&gt;0,"Y"," ")</f>
        <v>Y</v>
      </c>
      <c r="K709" s="101">
        <v>1</v>
      </c>
      <c r="L709" s="120">
        <v>132</v>
      </c>
      <c r="M709" s="100"/>
      <c r="N709" s="97"/>
      <c r="O709" s="97"/>
      <c r="P709" s="97"/>
      <c r="Q709" s="97"/>
      <c r="R709" s="97"/>
      <c r="S709" s="97"/>
      <c r="T709" s="20" t="str">
        <f>IF(G709=6,$E$12,IF(G709=5,$E$13,IF(G709=4,$E$14,IF(G709=3,$E$15,IF(G709=2,$E$16,IF(G709=1,$E$17,IF(G709=7,$E$11," ")))))))</f>
        <v xml:space="preserve"> </v>
      </c>
      <c r="U709" s="23" t="str">
        <f>IF(G709=6,$U$12,IF(G709=5,$U$13,IF(G709=4,$U$14,IF(G709=3,$U$15,IF(G709=2,$U$16,IF(G709=1,$U$17,IF(G709=7,$U$11," ")))))))</f>
        <v xml:space="preserve"> </v>
      </c>
      <c r="V709" s="100"/>
      <c r="W709" s="97"/>
      <c r="X709" s="97"/>
      <c r="Y709" s="80"/>
      <c r="Z709" s="80"/>
      <c r="AA709" s="118" t="s">
        <v>1086</v>
      </c>
      <c r="AB709" s="86" t="s">
        <v>1926</v>
      </c>
      <c r="AC709" s="34"/>
      <c r="AD709" s="34"/>
      <c r="AE709" s="34"/>
      <c r="AF709" s="34"/>
      <c r="AG709" s="34"/>
      <c r="AH709" s="34"/>
      <c r="AI709" s="34"/>
      <c r="AJ709" s="34"/>
      <c r="AK709" s="34"/>
      <c r="AL709" s="3"/>
      <c r="AM709" s="103">
        <v>10</v>
      </c>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c r="GO709" s="3"/>
      <c r="GP709" s="3"/>
      <c r="GQ709" s="3"/>
      <c r="GR709" s="3"/>
      <c r="GS709" s="3"/>
      <c r="GT709" s="3"/>
      <c r="GU709" s="3"/>
      <c r="GV709" s="3"/>
      <c r="GW709" s="3"/>
      <c r="GX709" s="3"/>
      <c r="GY709" s="3"/>
      <c r="GZ709" s="3"/>
      <c r="HA709" s="3"/>
      <c r="HB709" s="3"/>
      <c r="HC709" s="3"/>
      <c r="HD709" s="3"/>
      <c r="HE709" s="3"/>
      <c r="HF709" s="3"/>
      <c r="HG709" s="3"/>
      <c r="HH709" s="3"/>
      <c r="HI709" s="3"/>
      <c r="HJ709" s="3"/>
      <c r="HK709" s="3"/>
      <c r="HL709" s="3"/>
      <c r="HM709" s="3"/>
      <c r="HN709" s="3"/>
      <c r="HO709" s="3"/>
      <c r="HP709" s="3"/>
      <c r="HQ709" s="3"/>
      <c r="HR709" s="3"/>
      <c r="HS709" s="3"/>
      <c r="HT709" s="3"/>
      <c r="HU709" s="3"/>
      <c r="HV709" s="3"/>
      <c r="HW709" s="3"/>
      <c r="HX709" s="3"/>
      <c r="HY709" s="3"/>
      <c r="HZ709" s="3"/>
      <c r="IA709" s="3"/>
      <c r="IB709" s="3"/>
      <c r="IC709" s="3"/>
      <c r="ID709" s="3"/>
      <c r="IE709" s="3"/>
      <c r="IF709" s="3"/>
      <c r="IG709" s="3"/>
      <c r="IH709" s="3"/>
      <c r="II709" s="3"/>
      <c r="IJ709" s="3"/>
      <c r="IK709" s="3"/>
      <c r="IL709" s="3"/>
      <c r="IM709" s="3"/>
      <c r="IN709" s="3"/>
      <c r="IO709" s="3"/>
      <c r="IP709" s="3"/>
      <c r="IQ709" s="3"/>
      <c r="IR709" s="3"/>
      <c r="IS709" s="3"/>
      <c r="IT709" s="3"/>
      <c r="IU709" s="3"/>
      <c r="IV709" s="3"/>
      <c r="IW709" s="3"/>
      <c r="IX709" s="3"/>
      <c r="IY709" s="3"/>
      <c r="IZ709" s="3"/>
      <c r="JA709" s="3"/>
      <c r="JB709" s="3"/>
      <c r="JC709" s="3"/>
      <c r="JD709" s="3"/>
      <c r="JE709" s="3"/>
      <c r="JF709" s="3"/>
      <c r="JG709" s="3"/>
      <c r="JH709" s="3"/>
      <c r="JI709" s="3"/>
      <c r="JJ709" s="3"/>
      <c r="JK709" s="3"/>
      <c r="JL709" s="3"/>
      <c r="JM709" s="3"/>
      <c r="JN709" s="3"/>
      <c r="JO709" s="3"/>
      <c r="JP709" s="3"/>
      <c r="JQ709" s="3"/>
      <c r="JR709" s="3"/>
      <c r="JS709" s="3"/>
      <c r="JT709" s="3"/>
      <c r="JU709" s="3"/>
      <c r="JV709" s="3"/>
      <c r="JW709" s="3"/>
      <c r="JX709" s="3"/>
      <c r="JY709" s="3"/>
      <c r="JZ709" s="3"/>
      <c r="KA709" s="3"/>
      <c r="KB709" s="3"/>
      <c r="KC709" s="3"/>
      <c r="KD709" s="3"/>
      <c r="KE709" s="3"/>
      <c r="KF709" s="3"/>
      <c r="KG709" s="3"/>
      <c r="KH709" s="3"/>
      <c r="KI709" s="3"/>
      <c r="KJ709" s="3"/>
      <c r="KK709" s="3"/>
      <c r="KL709" s="3"/>
      <c r="KM709" s="3"/>
      <c r="KN709" s="3"/>
      <c r="KO709" s="3"/>
      <c r="KP709" s="3"/>
      <c r="KQ709" s="3"/>
      <c r="KR709" s="3"/>
      <c r="KS709" s="3"/>
      <c r="KT709" s="3"/>
      <c r="KU709" s="3"/>
      <c r="KV709" s="3"/>
      <c r="KW709" s="3"/>
      <c r="KX709" s="3"/>
      <c r="KY709" s="3"/>
      <c r="KZ709" s="3"/>
    </row>
    <row r="710" spans="1:312" s="184" customFormat="1" ht="18" customHeight="1" x14ac:dyDescent="0.25">
      <c r="A710" s="97">
        <v>8</v>
      </c>
      <c r="B710" s="118" t="s">
        <v>1927</v>
      </c>
      <c r="C710" s="118" t="s">
        <v>1884</v>
      </c>
      <c r="D710" s="119">
        <v>2</v>
      </c>
      <c r="E710" s="78">
        <f>IF(AM710+1=13,"GRAD",AM710+1)</f>
        <v>12</v>
      </c>
      <c r="F710" s="100"/>
      <c r="G710" s="80"/>
      <c r="H710" s="89">
        <v>22</v>
      </c>
      <c r="I710" s="82" t="str">
        <f>IF(H710&gt;0,"Y"," ")</f>
        <v>Y</v>
      </c>
      <c r="J710" s="82" t="str">
        <f>IF(H710&gt;0,"Y"," ")</f>
        <v>Y</v>
      </c>
      <c r="K710" s="101">
        <v>2</v>
      </c>
      <c r="L710" s="120">
        <v>132</v>
      </c>
      <c r="M710" s="100"/>
      <c r="N710" s="97"/>
      <c r="O710" s="97"/>
      <c r="P710" s="97"/>
      <c r="Q710" s="97"/>
      <c r="R710" s="97"/>
      <c r="S710" s="97"/>
      <c r="T710" s="20" t="str">
        <f>IF(G710=6,$E$12,IF(G710=5,$E$13,IF(G710=4,$E$14,IF(G710=3,$E$15,IF(G710=2,$E$16,IF(G710=1,$E$17,IF(G710=7,$E$11," ")))))))</f>
        <v xml:space="preserve"> </v>
      </c>
      <c r="U710" s="23" t="str">
        <f>IF(G710=6,$U$12,IF(G710=5,$U$13,IF(G710=4,$U$14,IF(G710=3,$U$15,IF(G710=2,$U$16,IF(G710=1,$U$17,IF(G710=7,$U$11," ")))))))</f>
        <v xml:space="preserve"> </v>
      </c>
      <c r="V710" s="100"/>
      <c r="W710" s="97"/>
      <c r="X710" s="97"/>
      <c r="Y710" s="80"/>
      <c r="Z710" s="80"/>
      <c r="AA710" s="118" t="s">
        <v>224</v>
      </c>
      <c r="AB710" s="86" t="s">
        <v>1928</v>
      </c>
      <c r="AC710" s="34"/>
      <c r="AD710" s="34"/>
      <c r="AE710" s="34"/>
      <c r="AF710" s="34"/>
      <c r="AG710" s="34"/>
      <c r="AH710" s="34"/>
      <c r="AI710" s="34"/>
      <c r="AJ710" s="34"/>
      <c r="AK710" s="34"/>
      <c r="AL710" s="3"/>
      <c r="AM710" s="103">
        <v>11</v>
      </c>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c r="GO710" s="3"/>
      <c r="GP710" s="3"/>
      <c r="GQ710" s="3"/>
      <c r="GR710" s="3"/>
      <c r="GS710" s="3"/>
      <c r="GT710" s="3"/>
      <c r="GU710" s="3"/>
      <c r="GV710" s="3"/>
      <c r="GW710" s="3"/>
      <c r="GX710" s="3"/>
      <c r="GY710" s="3"/>
      <c r="GZ710" s="3"/>
      <c r="HA710" s="3"/>
      <c r="HB710" s="3"/>
      <c r="HC710" s="3"/>
      <c r="HD710" s="3"/>
      <c r="HE710" s="3"/>
      <c r="HF710" s="3"/>
      <c r="HG710" s="3"/>
      <c r="HH710" s="3"/>
      <c r="HI710" s="3"/>
      <c r="HJ710" s="3"/>
      <c r="HK710" s="3"/>
      <c r="HL710" s="3"/>
      <c r="HM710" s="3"/>
      <c r="HN710" s="3"/>
      <c r="HO710" s="3"/>
      <c r="HP710" s="3"/>
      <c r="HQ710" s="3"/>
      <c r="HR710" s="3"/>
      <c r="HS710" s="3"/>
      <c r="HT710" s="3"/>
      <c r="HU710" s="3"/>
      <c r="HV710" s="3"/>
      <c r="HW710" s="3"/>
      <c r="HX710" s="3"/>
      <c r="HY710" s="3"/>
      <c r="HZ710" s="3"/>
      <c r="IA710" s="3"/>
      <c r="IB710" s="3"/>
      <c r="IC710" s="3"/>
      <c r="ID710" s="3"/>
      <c r="IE710" s="3"/>
      <c r="IF710" s="3"/>
      <c r="IG710" s="3"/>
      <c r="IH710" s="3"/>
      <c r="II710" s="3"/>
      <c r="IJ710" s="3"/>
      <c r="IK710" s="3"/>
      <c r="IL710" s="3"/>
      <c r="IM710" s="3"/>
      <c r="IN710" s="3"/>
      <c r="IO710" s="3"/>
      <c r="IP710" s="3"/>
      <c r="IQ710" s="3"/>
      <c r="IR710" s="3"/>
      <c r="IS710" s="3"/>
      <c r="IT710" s="3"/>
      <c r="IU710" s="3"/>
      <c r="IV710" s="3"/>
      <c r="IW710" s="3"/>
      <c r="IX710" s="3"/>
      <c r="IY710" s="3"/>
      <c r="IZ710" s="3"/>
      <c r="JA710" s="3"/>
      <c r="JB710" s="3"/>
      <c r="JC710" s="3"/>
      <c r="JD710" s="3"/>
      <c r="JE710" s="3"/>
      <c r="JF710" s="3"/>
      <c r="JG710" s="3"/>
      <c r="JH710" s="3"/>
      <c r="JI710" s="3"/>
      <c r="JJ710" s="3"/>
      <c r="JK710" s="3"/>
      <c r="JL710" s="3"/>
      <c r="JM710" s="3"/>
      <c r="JN710" s="3"/>
      <c r="JO710" s="3"/>
      <c r="JP710" s="3"/>
      <c r="JQ710" s="3"/>
      <c r="JR710" s="3"/>
      <c r="JS710" s="3"/>
      <c r="JT710" s="3"/>
      <c r="JU710" s="3"/>
      <c r="JV710" s="3"/>
      <c r="JW710" s="3"/>
      <c r="JX710" s="3"/>
      <c r="JY710" s="3"/>
      <c r="JZ710" s="3"/>
      <c r="KA710" s="3"/>
      <c r="KB710" s="3"/>
      <c r="KC710" s="3"/>
      <c r="KD710" s="3"/>
      <c r="KE710" s="3"/>
      <c r="KF710" s="3"/>
      <c r="KG710" s="3"/>
      <c r="KH710" s="3"/>
      <c r="KI710" s="3"/>
      <c r="KJ710" s="3"/>
      <c r="KK710" s="3"/>
      <c r="KL710" s="3"/>
      <c r="KM710" s="3"/>
      <c r="KN710" s="3"/>
      <c r="KO710" s="3"/>
      <c r="KP710" s="3"/>
      <c r="KQ710" s="3"/>
      <c r="KR710" s="3"/>
      <c r="KS710" s="3"/>
      <c r="KT710" s="3"/>
      <c r="KU710" s="3"/>
      <c r="KV710" s="3"/>
      <c r="KW710" s="3"/>
      <c r="KX710" s="3"/>
      <c r="KY710" s="3"/>
      <c r="KZ710" s="3"/>
    </row>
    <row r="711" spans="1:312" s="184" customFormat="1" ht="18" customHeight="1" x14ac:dyDescent="0.25">
      <c r="A711" s="97">
        <v>8</v>
      </c>
      <c r="B711" s="118" t="s">
        <v>1929</v>
      </c>
      <c r="C711" s="118" t="s">
        <v>1875</v>
      </c>
      <c r="D711" s="119">
        <v>2</v>
      </c>
      <c r="E711" s="78">
        <f>IF(AM711+1=13,"GRAD",AM711+1)</f>
        <v>10</v>
      </c>
      <c r="F711" s="100"/>
      <c r="G711" s="80"/>
      <c r="H711" s="81"/>
      <c r="I711" s="82" t="str">
        <f>IF(H711&gt;0,"Y"," ")</f>
        <v xml:space="preserve"> </v>
      </c>
      <c r="J711" s="82" t="str">
        <f>IF(H711&gt;0,"Y"," ")</f>
        <v xml:space="preserve"> </v>
      </c>
      <c r="K711" s="101">
        <v>3</v>
      </c>
      <c r="L711" s="120">
        <v>132</v>
      </c>
      <c r="M711" s="100"/>
      <c r="N711" s="97"/>
      <c r="O711" s="97"/>
      <c r="P711" s="97"/>
      <c r="Q711" s="97"/>
      <c r="R711" s="97"/>
      <c r="S711" s="97"/>
      <c r="T711" s="20" t="str">
        <f>IF(G711=6,$E$12,IF(G711=5,$E$13,IF(G711=4,$E$14,IF(G711=3,$E$15,IF(G711=2,$E$16,IF(G711=1,$E$17,IF(G711=7,$E$11," ")))))))</f>
        <v xml:space="preserve"> </v>
      </c>
      <c r="U711" s="23" t="str">
        <f>IF(G711=6,$U$12,IF(G711=5,$U$13,IF(G711=4,$U$14,IF(G711=3,$U$15,IF(G711=2,$U$16,IF(G711=1,$U$17,IF(G711=7,$U$11," ")))))))</f>
        <v xml:space="preserve"> </v>
      </c>
      <c r="V711" s="100"/>
      <c r="W711" s="97"/>
      <c r="X711" s="97"/>
      <c r="Y711" s="80"/>
      <c r="Z711" s="80"/>
      <c r="AA711" s="118" t="s">
        <v>321</v>
      </c>
      <c r="AB711" s="86" t="s">
        <v>1930</v>
      </c>
      <c r="AC711" s="34"/>
      <c r="AD711" s="34"/>
      <c r="AE711" s="34"/>
      <c r="AF711" s="34"/>
      <c r="AG711" s="34"/>
      <c r="AH711" s="34"/>
      <c r="AI711" s="34"/>
      <c r="AJ711" s="34"/>
      <c r="AK711" s="34"/>
      <c r="AL711" s="3"/>
      <c r="AM711" s="103">
        <v>9</v>
      </c>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c r="GO711" s="3"/>
      <c r="GP711" s="3"/>
      <c r="GQ711" s="3"/>
      <c r="GR711" s="3"/>
      <c r="GS711" s="3"/>
      <c r="GT711" s="3"/>
      <c r="GU711" s="3"/>
      <c r="GV711" s="3"/>
      <c r="GW711" s="3"/>
      <c r="GX711" s="3"/>
      <c r="GY711" s="3"/>
      <c r="GZ711" s="3"/>
      <c r="HA711" s="3"/>
      <c r="HB711" s="3"/>
      <c r="HC711" s="3"/>
      <c r="HD711" s="3"/>
      <c r="HE711" s="3"/>
      <c r="HF711" s="3"/>
      <c r="HG711" s="3"/>
      <c r="HH711" s="3"/>
      <c r="HI711" s="3"/>
      <c r="HJ711" s="3"/>
      <c r="HK711" s="3"/>
      <c r="HL711" s="3"/>
      <c r="HM711" s="3"/>
      <c r="HN711" s="3"/>
      <c r="HO711" s="3"/>
      <c r="HP711" s="3"/>
      <c r="HQ711" s="3"/>
      <c r="HR711" s="3"/>
      <c r="HS711" s="3"/>
      <c r="HT711" s="3"/>
      <c r="HU711" s="3"/>
      <c r="HV711" s="3"/>
      <c r="HW711" s="3"/>
      <c r="HX711" s="3"/>
      <c r="HY711" s="3"/>
      <c r="HZ711" s="3"/>
      <c r="IA711" s="3"/>
      <c r="IB711" s="3"/>
      <c r="IC711" s="3"/>
      <c r="ID711" s="3"/>
      <c r="IE711" s="3"/>
      <c r="IF711" s="3"/>
      <c r="IG711" s="3"/>
      <c r="IH711" s="3"/>
      <c r="II711" s="3"/>
      <c r="IJ711" s="3"/>
      <c r="IK711" s="3"/>
      <c r="IL711" s="3"/>
      <c r="IM711" s="3"/>
      <c r="IN711" s="3"/>
      <c r="IO711" s="3"/>
      <c r="IP711" s="3"/>
      <c r="IQ711" s="3"/>
      <c r="IR711" s="3"/>
      <c r="IS711" s="3"/>
      <c r="IT711" s="3"/>
      <c r="IU711" s="3"/>
      <c r="IV711" s="3"/>
      <c r="IW711" s="3"/>
      <c r="IX711" s="3"/>
      <c r="IY711" s="3"/>
      <c r="IZ711" s="3"/>
      <c r="JA711" s="3"/>
      <c r="JB711" s="3"/>
      <c r="JC711" s="3"/>
      <c r="JD711" s="3"/>
      <c r="JE711" s="3"/>
      <c r="JF711" s="3"/>
      <c r="JG711" s="3"/>
      <c r="JH711" s="3"/>
      <c r="JI711" s="3"/>
      <c r="JJ711" s="3"/>
      <c r="JK711" s="3"/>
      <c r="JL711" s="3"/>
      <c r="JM711" s="3"/>
      <c r="JN711" s="3"/>
      <c r="JO711" s="3"/>
      <c r="JP711" s="3"/>
      <c r="JQ711" s="3"/>
      <c r="JR711" s="3"/>
      <c r="JS711" s="3"/>
      <c r="JT711" s="3"/>
      <c r="JU711" s="3"/>
      <c r="JV711" s="3"/>
      <c r="JW711" s="3"/>
      <c r="JX711" s="3"/>
      <c r="JY711" s="3"/>
      <c r="JZ711" s="3"/>
      <c r="KA711" s="3"/>
      <c r="KB711" s="3"/>
      <c r="KC711" s="3"/>
      <c r="KD711" s="3"/>
      <c r="KE711" s="3"/>
      <c r="KF711" s="3"/>
      <c r="KG711" s="3"/>
      <c r="KH711" s="3"/>
      <c r="KI711" s="3"/>
      <c r="KJ711" s="3"/>
      <c r="KK711" s="3"/>
      <c r="KL711" s="3"/>
      <c r="KM711" s="3"/>
      <c r="KN711" s="3"/>
      <c r="KO711" s="3"/>
      <c r="KP711" s="3"/>
      <c r="KQ711" s="3"/>
      <c r="KR711" s="3"/>
      <c r="KS711" s="3"/>
      <c r="KT711" s="3"/>
      <c r="KU711" s="3"/>
      <c r="KV711" s="3"/>
      <c r="KW711" s="3"/>
      <c r="KX711" s="3"/>
      <c r="KY711" s="3"/>
      <c r="KZ711" s="3"/>
    </row>
    <row r="712" spans="1:312" s="184" customFormat="1" ht="18" customHeight="1" x14ac:dyDescent="0.25">
      <c r="A712" s="97">
        <v>8</v>
      </c>
      <c r="B712" s="118" t="s">
        <v>1931</v>
      </c>
      <c r="C712" s="118" t="s">
        <v>1890</v>
      </c>
      <c r="D712" s="119">
        <v>2</v>
      </c>
      <c r="E712" s="78">
        <f>IF(AM712+1=13,"GRAD",AM712+1)</f>
        <v>12</v>
      </c>
      <c r="F712" s="100"/>
      <c r="G712" s="80"/>
      <c r="H712" s="81"/>
      <c r="I712" s="82" t="str">
        <f>IF(H712&gt;0,"Y"," ")</f>
        <v xml:space="preserve"> </v>
      </c>
      <c r="J712" s="82" t="str">
        <f>IF(H712&gt;0,"Y"," ")</f>
        <v xml:space="preserve"> </v>
      </c>
      <c r="K712" s="101">
        <v>4</v>
      </c>
      <c r="L712" s="120">
        <v>132</v>
      </c>
      <c r="M712" s="100"/>
      <c r="N712" s="97"/>
      <c r="O712" s="97"/>
      <c r="P712" s="97"/>
      <c r="Q712" s="97"/>
      <c r="R712" s="97"/>
      <c r="S712" s="97"/>
      <c r="T712" s="20" t="str">
        <f>IF(G712=6,$E$12,IF(G712=5,$E$13,IF(G712=4,$E$14,IF(G712=3,$E$15,IF(G712=2,$E$16,IF(G712=1,$E$17,IF(G712=7,$E$11," ")))))))</f>
        <v xml:space="preserve"> </v>
      </c>
      <c r="U712" s="23" t="str">
        <f>IF(G712=6,$U$12,IF(G712=5,$U$13,IF(G712=4,$U$14,IF(G712=3,$U$15,IF(G712=2,$U$16,IF(G712=1,$U$17,IF(G712=7,$U$11," ")))))))</f>
        <v xml:space="preserve"> </v>
      </c>
      <c r="V712" s="100"/>
      <c r="W712" s="97"/>
      <c r="X712" s="97"/>
      <c r="Y712" s="80"/>
      <c r="Z712" s="80"/>
      <c r="AA712" s="118" t="s">
        <v>1932</v>
      </c>
      <c r="AB712" s="86" t="s">
        <v>1933</v>
      </c>
      <c r="AC712" s="34"/>
      <c r="AD712" s="34"/>
      <c r="AE712" s="34"/>
      <c r="AF712" s="34"/>
      <c r="AG712" s="34"/>
      <c r="AH712" s="34"/>
      <c r="AI712" s="34"/>
      <c r="AJ712" s="34"/>
      <c r="AK712" s="34"/>
      <c r="AL712" s="3"/>
      <c r="AM712" s="103">
        <v>11</v>
      </c>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c r="GO712" s="3"/>
      <c r="GP712" s="3"/>
      <c r="GQ712" s="3"/>
      <c r="GR712" s="3"/>
      <c r="GS712" s="3"/>
      <c r="GT712" s="3"/>
      <c r="GU712" s="3"/>
      <c r="GV712" s="3"/>
      <c r="GW712" s="3"/>
      <c r="GX712" s="3"/>
      <c r="GY712" s="3"/>
      <c r="GZ712" s="3"/>
      <c r="HA712" s="3"/>
      <c r="HB712" s="3"/>
      <c r="HC712" s="3"/>
      <c r="HD712" s="3"/>
      <c r="HE712" s="3"/>
      <c r="HF712" s="3"/>
      <c r="HG712" s="3"/>
      <c r="HH712" s="3"/>
      <c r="HI712" s="3"/>
      <c r="HJ712" s="3"/>
      <c r="HK712" s="3"/>
      <c r="HL712" s="3"/>
      <c r="HM712" s="3"/>
      <c r="HN712" s="3"/>
      <c r="HO712" s="3"/>
      <c r="HP712" s="3"/>
      <c r="HQ712" s="3"/>
      <c r="HR712" s="3"/>
      <c r="HS712" s="3"/>
      <c r="HT712" s="3"/>
      <c r="HU712" s="3"/>
      <c r="HV712" s="3"/>
      <c r="HW712" s="3"/>
      <c r="HX712" s="3"/>
      <c r="HY712" s="3"/>
      <c r="HZ712" s="3"/>
      <c r="IA712" s="3"/>
      <c r="IB712" s="3"/>
      <c r="IC712" s="3"/>
      <c r="ID712" s="3"/>
      <c r="IE712" s="3"/>
      <c r="IF712" s="3"/>
      <c r="IG712" s="3"/>
      <c r="IH712" s="3"/>
      <c r="II712" s="3"/>
      <c r="IJ712" s="3"/>
      <c r="IK712" s="3"/>
      <c r="IL712" s="3"/>
      <c r="IM712" s="3"/>
      <c r="IN712" s="3"/>
      <c r="IO712" s="3"/>
      <c r="IP712" s="3"/>
      <c r="IQ712" s="3"/>
      <c r="IR712" s="3"/>
      <c r="IS712" s="3"/>
      <c r="IT712" s="3"/>
      <c r="IU712" s="3"/>
      <c r="IV712" s="3"/>
      <c r="IW712" s="3"/>
      <c r="IX712" s="3"/>
      <c r="IY712" s="3"/>
      <c r="IZ712" s="3"/>
      <c r="JA712" s="3"/>
      <c r="JB712" s="3"/>
      <c r="JC712" s="3"/>
      <c r="JD712" s="3"/>
      <c r="JE712" s="3"/>
      <c r="JF712" s="3"/>
      <c r="JG712" s="3"/>
      <c r="JH712" s="3"/>
      <c r="JI712" s="3"/>
      <c r="JJ712" s="3"/>
      <c r="JK712" s="3"/>
      <c r="JL712" s="3"/>
      <c r="JM712" s="3"/>
      <c r="JN712" s="3"/>
      <c r="JO712" s="3"/>
      <c r="JP712" s="3"/>
      <c r="JQ712" s="3"/>
      <c r="JR712" s="3"/>
      <c r="JS712" s="3"/>
      <c r="JT712" s="3"/>
      <c r="JU712" s="3"/>
      <c r="JV712" s="3"/>
      <c r="JW712" s="3"/>
      <c r="JX712" s="3"/>
      <c r="JY712" s="3"/>
      <c r="JZ712" s="3"/>
      <c r="KA712" s="3"/>
      <c r="KB712" s="3"/>
      <c r="KC712" s="3"/>
      <c r="KD712" s="3"/>
      <c r="KE712" s="3"/>
      <c r="KF712" s="3"/>
      <c r="KG712" s="3"/>
      <c r="KH712" s="3"/>
      <c r="KI712" s="3"/>
      <c r="KJ712" s="3"/>
      <c r="KK712" s="3"/>
      <c r="KL712" s="3"/>
      <c r="KM712" s="3"/>
      <c r="KN712" s="3"/>
      <c r="KO712" s="3"/>
      <c r="KP712" s="3"/>
      <c r="KQ712" s="3"/>
      <c r="KR712" s="3"/>
      <c r="KS712" s="3"/>
      <c r="KT712" s="3"/>
      <c r="KU712" s="3"/>
      <c r="KV712" s="3"/>
      <c r="KW712" s="3"/>
      <c r="KX712" s="3"/>
      <c r="KY712" s="3"/>
      <c r="KZ712" s="3"/>
    </row>
    <row r="713" spans="1:312" s="184" customFormat="1" ht="18" customHeight="1" x14ac:dyDescent="0.25">
      <c r="A713" s="97">
        <v>8</v>
      </c>
      <c r="B713" s="118" t="s">
        <v>1934</v>
      </c>
      <c r="C713" s="118" t="s">
        <v>1890</v>
      </c>
      <c r="D713" s="119">
        <v>2</v>
      </c>
      <c r="E713" s="78">
        <f>IF(AM713+1=13,"GRAD",AM713+1)</f>
        <v>10</v>
      </c>
      <c r="F713" s="100"/>
      <c r="G713" s="80"/>
      <c r="H713" s="81"/>
      <c r="I713" s="82" t="str">
        <f>IF(H713&gt;0,"Y"," ")</f>
        <v xml:space="preserve"> </v>
      </c>
      <c r="J713" s="82" t="str">
        <f>IF(H713&gt;0,"Y"," ")</f>
        <v xml:space="preserve"> </v>
      </c>
      <c r="K713" s="101">
        <v>5</v>
      </c>
      <c r="L713" s="120">
        <v>132</v>
      </c>
      <c r="M713" s="100"/>
      <c r="N713" s="97"/>
      <c r="O713" s="97"/>
      <c r="P713" s="97"/>
      <c r="Q713" s="97"/>
      <c r="R713" s="97"/>
      <c r="S713" s="97"/>
      <c r="T713" s="20" t="str">
        <f>IF(G713=6,$E$12,IF(G713=5,$E$13,IF(G713=4,$E$14,IF(G713=3,$E$15,IF(G713=2,$E$16,IF(G713=1,$E$17,IF(G713=7,$E$11," ")))))))</f>
        <v xml:space="preserve"> </v>
      </c>
      <c r="U713" s="23" t="str">
        <f>IF(G713=6,$U$12,IF(G713=5,$U$13,IF(G713=4,$U$14,IF(G713=3,$U$15,IF(G713=2,$U$16,IF(G713=1,$U$17,IF(G713=7,$U$11," ")))))))</f>
        <v xml:space="preserve"> </v>
      </c>
      <c r="V713" s="100"/>
      <c r="W713" s="97"/>
      <c r="X713" s="97"/>
      <c r="Y713" s="80"/>
      <c r="Z713" s="80"/>
      <c r="AA713" s="118" t="s">
        <v>498</v>
      </c>
      <c r="AB713" s="86" t="s">
        <v>1935</v>
      </c>
      <c r="AC713" s="34"/>
      <c r="AD713" s="34"/>
      <c r="AE713" s="34"/>
      <c r="AF713" s="34"/>
      <c r="AG713" s="34"/>
      <c r="AH713" s="34"/>
      <c r="AI713" s="34"/>
      <c r="AJ713" s="34"/>
      <c r="AK713" s="34"/>
      <c r="AL713" s="3"/>
      <c r="AM713" s="103">
        <v>9</v>
      </c>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c r="GO713" s="3"/>
      <c r="GP713" s="3"/>
      <c r="GQ713" s="3"/>
      <c r="GR713" s="3"/>
      <c r="GS713" s="3"/>
      <c r="GT713" s="3"/>
      <c r="GU713" s="3"/>
      <c r="GV713" s="3"/>
      <c r="GW713" s="3"/>
      <c r="GX713" s="3"/>
      <c r="GY713" s="3"/>
      <c r="GZ713" s="3"/>
      <c r="HA713" s="3"/>
      <c r="HB713" s="3"/>
      <c r="HC713" s="3"/>
      <c r="HD713" s="3"/>
      <c r="HE713" s="3"/>
      <c r="HF713" s="3"/>
      <c r="HG713" s="3"/>
      <c r="HH713" s="3"/>
      <c r="HI713" s="3"/>
      <c r="HJ713" s="3"/>
      <c r="HK713" s="3"/>
      <c r="HL713" s="3"/>
      <c r="HM713" s="3"/>
      <c r="HN713" s="3"/>
      <c r="HO713" s="3"/>
      <c r="HP713" s="3"/>
      <c r="HQ713" s="3"/>
      <c r="HR713" s="3"/>
      <c r="HS713" s="3"/>
      <c r="HT713" s="3"/>
      <c r="HU713" s="3"/>
      <c r="HV713" s="3"/>
      <c r="HW713" s="3"/>
      <c r="HX713" s="3"/>
      <c r="HY713" s="3"/>
      <c r="HZ713" s="3"/>
      <c r="IA713" s="3"/>
      <c r="IB713" s="3"/>
      <c r="IC713" s="3"/>
      <c r="ID713" s="3"/>
      <c r="IE713" s="3"/>
      <c r="IF713" s="3"/>
      <c r="IG713" s="3"/>
      <c r="IH713" s="3"/>
      <c r="II713" s="3"/>
      <c r="IJ713" s="3"/>
      <c r="IK713" s="3"/>
      <c r="IL713" s="3"/>
      <c r="IM713" s="3"/>
      <c r="IN713" s="3"/>
      <c r="IO713" s="3"/>
      <c r="IP713" s="3"/>
      <c r="IQ713" s="3"/>
      <c r="IR713" s="3"/>
      <c r="IS713" s="3"/>
      <c r="IT713" s="3"/>
      <c r="IU713" s="3"/>
      <c r="IV713" s="3"/>
      <c r="IW713" s="3"/>
      <c r="IX713" s="3"/>
      <c r="IY713" s="3"/>
      <c r="IZ713" s="3"/>
      <c r="JA713" s="3"/>
      <c r="JB713" s="3"/>
      <c r="JC713" s="3"/>
      <c r="JD713" s="3"/>
      <c r="JE713" s="3"/>
      <c r="JF713" s="3"/>
      <c r="JG713" s="3"/>
      <c r="JH713" s="3"/>
      <c r="JI713" s="3"/>
      <c r="JJ713" s="3"/>
      <c r="JK713" s="3"/>
      <c r="JL713" s="3"/>
      <c r="JM713" s="3"/>
      <c r="JN713" s="3"/>
      <c r="JO713" s="3"/>
      <c r="JP713" s="3"/>
      <c r="JQ713" s="3"/>
      <c r="JR713" s="3"/>
      <c r="JS713" s="3"/>
      <c r="JT713" s="3"/>
      <c r="JU713" s="3"/>
      <c r="JV713" s="3"/>
      <c r="JW713" s="3"/>
      <c r="JX713" s="3"/>
      <c r="JY713" s="3"/>
      <c r="JZ713" s="3"/>
      <c r="KA713" s="3"/>
      <c r="KB713" s="3"/>
      <c r="KC713" s="3"/>
      <c r="KD713" s="3"/>
      <c r="KE713" s="3"/>
      <c r="KF713" s="3"/>
      <c r="KG713" s="3"/>
      <c r="KH713" s="3"/>
      <c r="KI713" s="3"/>
      <c r="KJ713" s="3"/>
      <c r="KK713" s="3"/>
      <c r="KL713" s="3"/>
      <c r="KM713" s="3"/>
      <c r="KN713" s="3"/>
      <c r="KO713" s="3"/>
      <c r="KP713" s="3"/>
      <c r="KQ713" s="3"/>
      <c r="KR713" s="3"/>
      <c r="KS713" s="3"/>
      <c r="KT713" s="3"/>
      <c r="KU713" s="3"/>
      <c r="KV713" s="3"/>
      <c r="KW713" s="3"/>
      <c r="KX713" s="3"/>
      <c r="KY713" s="3"/>
      <c r="KZ713" s="3"/>
    </row>
    <row r="714" spans="1:312" s="184" customFormat="1" ht="18" customHeight="1" x14ac:dyDescent="0.25">
      <c r="A714" s="97">
        <v>8</v>
      </c>
      <c r="B714" s="118" t="s">
        <v>1936</v>
      </c>
      <c r="C714" s="118" t="s">
        <v>1881</v>
      </c>
      <c r="D714" s="119">
        <v>2</v>
      </c>
      <c r="E714" s="78">
        <f>IF(AM714+1=13,"GRAD",AM714+1)</f>
        <v>10</v>
      </c>
      <c r="F714" s="100"/>
      <c r="G714" s="80"/>
      <c r="H714" s="81"/>
      <c r="I714" s="82" t="str">
        <f>IF(H714&gt;0,"Y"," ")</f>
        <v xml:space="preserve"> </v>
      </c>
      <c r="J714" s="82" t="str">
        <f>IF(H714&gt;0,"Y"," ")</f>
        <v xml:space="preserve"> </v>
      </c>
      <c r="K714" s="101">
        <v>6</v>
      </c>
      <c r="L714" s="120">
        <v>132</v>
      </c>
      <c r="M714" s="100"/>
      <c r="N714" s="97"/>
      <c r="O714" s="97"/>
      <c r="P714" s="97"/>
      <c r="Q714" s="97"/>
      <c r="R714" s="97"/>
      <c r="S714" s="97"/>
      <c r="T714" s="20" t="str">
        <f>IF(G714=6,$E$12,IF(G714=5,$E$13,IF(G714=4,$E$14,IF(G714=3,$E$15,IF(G714=2,$E$16,IF(G714=1,$E$17,IF(G714=7,$E$11," ")))))))</f>
        <v xml:space="preserve"> </v>
      </c>
      <c r="U714" s="23" t="str">
        <f>IF(G714=6,$U$12,IF(G714=5,$U$13,IF(G714=4,$U$14,IF(G714=3,$U$15,IF(G714=2,$U$16,IF(G714=1,$U$17,IF(G714=7,$U$11," ")))))))</f>
        <v xml:space="preserve"> </v>
      </c>
      <c r="V714" s="100"/>
      <c r="W714" s="97"/>
      <c r="X714" s="97"/>
      <c r="Y714" s="80"/>
      <c r="Z714" s="80"/>
      <c r="AA714" s="118" t="s">
        <v>114</v>
      </c>
      <c r="AB714" s="86" t="s">
        <v>1937</v>
      </c>
      <c r="AC714" s="34"/>
      <c r="AD714" s="34"/>
      <c r="AE714" s="34"/>
      <c r="AF714" s="34"/>
      <c r="AG714" s="34"/>
      <c r="AH714" s="34"/>
      <c r="AI714" s="34"/>
      <c r="AJ714" s="34"/>
      <c r="AK714" s="34"/>
      <c r="AL714" s="3"/>
      <c r="AM714" s="103">
        <v>9</v>
      </c>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c r="GO714" s="3"/>
      <c r="GP714" s="3"/>
      <c r="GQ714" s="3"/>
      <c r="GR714" s="3"/>
      <c r="GS714" s="3"/>
      <c r="GT714" s="3"/>
      <c r="GU714" s="3"/>
      <c r="GV714" s="3"/>
      <c r="GW714" s="3"/>
      <c r="GX714" s="3"/>
      <c r="GY714" s="3"/>
      <c r="GZ714" s="3"/>
      <c r="HA714" s="3"/>
      <c r="HB714" s="3"/>
      <c r="HC714" s="3"/>
      <c r="HD714" s="3"/>
      <c r="HE714" s="3"/>
      <c r="HF714" s="3"/>
      <c r="HG714" s="3"/>
      <c r="HH714" s="3"/>
      <c r="HI714" s="3"/>
      <c r="HJ714" s="3"/>
      <c r="HK714" s="3"/>
      <c r="HL714" s="3"/>
      <c r="HM714" s="3"/>
      <c r="HN714" s="3"/>
      <c r="HO714" s="3"/>
      <c r="HP714" s="3"/>
      <c r="HQ714" s="3"/>
      <c r="HR714" s="3"/>
      <c r="HS714" s="3"/>
      <c r="HT714" s="3"/>
      <c r="HU714" s="3"/>
      <c r="HV714" s="3"/>
      <c r="HW714" s="3"/>
      <c r="HX714" s="3"/>
      <c r="HY714" s="3"/>
      <c r="HZ714" s="3"/>
      <c r="IA714" s="3"/>
      <c r="IB714" s="3"/>
      <c r="IC714" s="3"/>
      <c r="ID714" s="3"/>
      <c r="IE714" s="3"/>
      <c r="IF714" s="3"/>
      <c r="IG714" s="3"/>
      <c r="IH714" s="3"/>
      <c r="II714" s="3"/>
      <c r="IJ714" s="3"/>
      <c r="IK714" s="3"/>
      <c r="IL714" s="3"/>
      <c r="IM714" s="3"/>
      <c r="IN714" s="3"/>
      <c r="IO714" s="3"/>
      <c r="IP714" s="3"/>
      <c r="IQ714" s="3"/>
      <c r="IR714" s="3"/>
      <c r="IS714" s="3"/>
      <c r="IT714" s="3"/>
      <c r="IU714" s="3"/>
      <c r="IV714" s="3"/>
      <c r="IW714" s="3"/>
      <c r="IX714" s="3"/>
      <c r="IY714" s="3"/>
      <c r="IZ714" s="3"/>
      <c r="JA714" s="3"/>
      <c r="JB714" s="3"/>
      <c r="JC714" s="3"/>
      <c r="JD714" s="3"/>
      <c r="JE714" s="3"/>
      <c r="JF714" s="3"/>
      <c r="JG714" s="3"/>
      <c r="JH714" s="3"/>
      <c r="JI714" s="3"/>
      <c r="JJ714" s="3"/>
      <c r="JK714" s="3"/>
      <c r="JL714" s="3"/>
      <c r="JM714" s="3"/>
      <c r="JN714" s="3"/>
      <c r="JO714" s="3"/>
      <c r="JP714" s="3"/>
      <c r="JQ714" s="3"/>
      <c r="JR714" s="3"/>
      <c r="JS714" s="3"/>
      <c r="JT714" s="3"/>
      <c r="JU714" s="3"/>
      <c r="JV714" s="3"/>
      <c r="JW714" s="3"/>
      <c r="JX714" s="3"/>
      <c r="JY714" s="3"/>
      <c r="JZ714" s="3"/>
      <c r="KA714" s="3"/>
      <c r="KB714" s="3"/>
      <c r="KC714" s="3"/>
      <c r="KD714" s="3"/>
      <c r="KE714" s="3"/>
      <c r="KF714" s="3"/>
      <c r="KG714" s="3"/>
      <c r="KH714" s="3"/>
      <c r="KI714" s="3"/>
      <c r="KJ714" s="3"/>
      <c r="KK714" s="3"/>
      <c r="KL714" s="3"/>
      <c r="KM714" s="3"/>
      <c r="KN714" s="3"/>
      <c r="KO714" s="3"/>
      <c r="KP714" s="3"/>
      <c r="KQ714" s="3"/>
      <c r="KR714" s="3"/>
      <c r="KS714" s="3"/>
      <c r="KT714" s="3"/>
      <c r="KU714" s="3"/>
      <c r="KV714" s="3"/>
      <c r="KW714" s="3"/>
      <c r="KX714" s="3"/>
      <c r="KY714" s="3"/>
      <c r="KZ714" s="3"/>
    </row>
    <row r="715" spans="1:312" s="184" customFormat="1" ht="18" customHeight="1" x14ac:dyDescent="0.25">
      <c r="A715" s="97">
        <v>8</v>
      </c>
      <c r="B715" s="118" t="s">
        <v>1939</v>
      </c>
      <c r="C715" s="118" t="s">
        <v>1884</v>
      </c>
      <c r="D715" s="119">
        <v>2</v>
      </c>
      <c r="E715" s="78">
        <f>IF(AM715+1=13,"GRAD",AM715+1)</f>
        <v>10</v>
      </c>
      <c r="F715" s="100"/>
      <c r="G715" s="80"/>
      <c r="H715" s="89">
        <v>20</v>
      </c>
      <c r="I715" s="82" t="str">
        <f>IF(H715&gt;0,"Y"," ")</f>
        <v>Y</v>
      </c>
      <c r="J715" s="82" t="str">
        <f>IF(H715&gt;0,"Y"," ")</f>
        <v>Y</v>
      </c>
      <c r="K715" s="101">
        <v>2</v>
      </c>
      <c r="L715" s="120">
        <v>138</v>
      </c>
      <c r="M715" s="100"/>
      <c r="N715" s="97"/>
      <c r="O715" s="97"/>
      <c r="P715" s="97"/>
      <c r="Q715" s="97"/>
      <c r="R715" s="97"/>
      <c r="S715" s="97"/>
      <c r="T715" s="20" t="str">
        <f>IF(G715=6,$E$12,IF(G715=5,$E$13,IF(G715=4,$E$14,IF(G715=3,$E$15,IF(G715=2,$E$16,IF(G715=1,$E$17,IF(G715=7,$E$11," ")))))))</f>
        <v xml:space="preserve"> </v>
      </c>
      <c r="U715" s="23" t="str">
        <f>IF(G715=6,$U$12,IF(G715=5,$U$13,IF(G715=4,$U$14,IF(G715=3,$U$15,IF(G715=2,$U$16,IF(G715=1,$U$17,IF(G715=7,$U$11," ")))))))</f>
        <v xml:space="preserve"> </v>
      </c>
      <c r="V715" s="100"/>
      <c r="W715" s="97"/>
      <c r="X715" s="97"/>
      <c r="Y715" s="80"/>
      <c r="Z715" s="80"/>
      <c r="AA715" s="118" t="s">
        <v>1940</v>
      </c>
      <c r="AB715" s="86" t="s">
        <v>1941</v>
      </c>
      <c r="AC715" s="34"/>
      <c r="AD715" s="34"/>
      <c r="AE715" s="34"/>
      <c r="AF715" s="34"/>
      <c r="AG715" s="34"/>
      <c r="AH715" s="34"/>
      <c r="AI715" s="34"/>
      <c r="AJ715" s="34"/>
      <c r="AK715" s="34"/>
      <c r="AL715" s="3"/>
      <c r="AM715" s="103">
        <v>9</v>
      </c>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c r="GO715" s="3"/>
      <c r="GP715" s="3"/>
      <c r="GQ715" s="3"/>
      <c r="GR715" s="3"/>
      <c r="GS715" s="3"/>
      <c r="GT715" s="3"/>
      <c r="GU715" s="3"/>
      <c r="GV715" s="3"/>
      <c r="GW715" s="3"/>
      <c r="GX715" s="3"/>
      <c r="GY715" s="3"/>
      <c r="GZ715" s="3"/>
      <c r="HA715" s="3"/>
      <c r="HB715" s="3"/>
      <c r="HC715" s="3"/>
      <c r="HD715" s="3"/>
      <c r="HE715" s="3"/>
      <c r="HF715" s="3"/>
      <c r="HG715" s="3"/>
      <c r="HH715" s="3"/>
      <c r="HI715" s="3"/>
      <c r="HJ715" s="3"/>
      <c r="HK715" s="3"/>
      <c r="HL715" s="3"/>
      <c r="HM715" s="3"/>
      <c r="HN715" s="3"/>
      <c r="HO715" s="3"/>
      <c r="HP715" s="3"/>
      <c r="HQ715" s="3"/>
      <c r="HR715" s="3"/>
      <c r="HS715" s="3"/>
      <c r="HT715" s="3"/>
      <c r="HU715" s="3"/>
      <c r="HV715" s="3"/>
      <c r="HW715" s="3"/>
      <c r="HX715" s="3"/>
      <c r="HY715" s="3"/>
      <c r="HZ715" s="3"/>
      <c r="IA715" s="3"/>
      <c r="IB715" s="3"/>
      <c r="IC715" s="3"/>
      <c r="ID715" s="3"/>
      <c r="IE715" s="3"/>
      <c r="IF715" s="3"/>
      <c r="IG715" s="3"/>
      <c r="IH715" s="3"/>
      <c r="II715" s="3"/>
      <c r="IJ715" s="3"/>
      <c r="IK715" s="3"/>
      <c r="IL715" s="3"/>
      <c r="IM715" s="3"/>
      <c r="IN715" s="3"/>
      <c r="IO715" s="3"/>
      <c r="IP715" s="3"/>
      <c r="IQ715" s="3"/>
      <c r="IR715" s="3"/>
      <c r="IS715" s="3"/>
      <c r="IT715" s="3"/>
      <c r="IU715" s="3"/>
      <c r="IV715" s="3"/>
      <c r="IW715" s="3"/>
      <c r="IX715" s="3"/>
      <c r="IY715" s="3"/>
      <c r="IZ715" s="3"/>
      <c r="JA715" s="3"/>
      <c r="JB715" s="3"/>
      <c r="JC715" s="3"/>
      <c r="JD715" s="3"/>
      <c r="JE715" s="3"/>
      <c r="JF715" s="3"/>
      <c r="JG715" s="3"/>
      <c r="JH715" s="3"/>
      <c r="JI715" s="3"/>
      <c r="JJ715" s="3"/>
      <c r="JK715" s="3"/>
      <c r="JL715" s="3"/>
      <c r="JM715" s="3"/>
      <c r="JN715" s="3"/>
      <c r="JO715" s="3"/>
      <c r="JP715" s="3"/>
      <c r="JQ715" s="3"/>
      <c r="JR715" s="3"/>
      <c r="JS715" s="3"/>
      <c r="JT715" s="3"/>
      <c r="JU715" s="3"/>
      <c r="JV715" s="3"/>
      <c r="JW715" s="3"/>
      <c r="JX715" s="3"/>
      <c r="JY715" s="3"/>
      <c r="JZ715" s="3"/>
      <c r="KA715" s="3"/>
      <c r="KB715" s="3"/>
      <c r="KC715" s="3"/>
      <c r="KD715" s="3"/>
      <c r="KE715" s="3"/>
      <c r="KF715" s="3"/>
      <c r="KG715" s="3"/>
      <c r="KH715" s="3"/>
      <c r="KI715" s="3"/>
      <c r="KJ715" s="3"/>
      <c r="KK715" s="3"/>
      <c r="KL715" s="3"/>
      <c r="KM715" s="3"/>
      <c r="KN715" s="3"/>
      <c r="KO715" s="3"/>
      <c r="KP715" s="3"/>
      <c r="KQ715" s="3"/>
      <c r="KR715" s="3"/>
      <c r="KS715" s="3"/>
      <c r="KT715" s="3"/>
      <c r="KU715" s="3"/>
      <c r="KV715" s="3"/>
      <c r="KW715" s="3"/>
      <c r="KX715" s="3"/>
      <c r="KY715" s="3"/>
      <c r="KZ715" s="3"/>
    </row>
    <row r="716" spans="1:312" s="184" customFormat="1" ht="18" customHeight="1" x14ac:dyDescent="0.25">
      <c r="A716" s="97">
        <v>8</v>
      </c>
      <c r="B716" s="118" t="s">
        <v>1942</v>
      </c>
      <c r="C716" s="118" t="s">
        <v>1872</v>
      </c>
      <c r="D716" s="119">
        <v>2</v>
      </c>
      <c r="E716" s="78">
        <f>IF(AM716+1=13,"GRAD",AM716+1)</f>
        <v>11</v>
      </c>
      <c r="F716" s="100"/>
      <c r="G716" s="80"/>
      <c r="H716" s="81"/>
      <c r="I716" s="82" t="str">
        <f>IF(H716&gt;0,"Y"," ")</f>
        <v xml:space="preserve"> </v>
      </c>
      <c r="J716" s="82" t="str">
        <f>IF(H716&gt;0,"Y"," ")</f>
        <v xml:space="preserve"> </v>
      </c>
      <c r="K716" s="101">
        <v>3</v>
      </c>
      <c r="L716" s="120">
        <v>138</v>
      </c>
      <c r="M716" s="100"/>
      <c r="N716" s="97"/>
      <c r="O716" s="97"/>
      <c r="P716" s="97"/>
      <c r="Q716" s="97"/>
      <c r="R716" s="97"/>
      <c r="S716" s="97"/>
      <c r="T716" s="20" t="str">
        <f>IF(G716=6,$E$12,IF(G716=5,$E$13,IF(G716=4,$E$14,IF(G716=3,$E$15,IF(G716=2,$E$16,IF(G716=1,$E$17,IF(G716=7,$E$11," ")))))))</f>
        <v xml:space="preserve"> </v>
      </c>
      <c r="U716" s="23" t="str">
        <f>IF(G716=6,$U$12,IF(G716=5,$U$13,IF(G716=4,$U$14,IF(G716=3,$U$15,IF(G716=2,$U$16,IF(G716=1,$U$17,IF(G716=7,$U$11," ")))))))</f>
        <v xml:space="preserve"> </v>
      </c>
      <c r="V716" s="100"/>
      <c r="W716" s="97"/>
      <c r="X716" s="97"/>
      <c r="Y716" s="80"/>
      <c r="Z716" s="80"/>
      <c r="AA716" s="118" t="s">
        <v>586</v>
      </c>
      <c r="AB716" s="86" t="s">
        <v>1943</v>
      </c>
      <c r="AC716" s="34"/>
      <c r="AD716" s="34"/>
      <c r="AE716" s="34"/>
      <c r="AF716" s="34"/>
      <c r="AG716" s="34"/>
      <c r="AH716" s="34"/>
      <c r="AI716" s="34"/>
      <c r="AJ716" s="34"/>
      <c r="AK716" s="34"/>
      <c r="AL716" s="3"/>
      <c r="AM716" s="103">
        <v>10</v>
      </c>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c r="GO716" s="3"/>
      <c r="GP716" s="3"/>
      <c r="GQ716" s="3"/>
      <c r="GR716" s="3"/>
      <c r="GS716" s="3"/>
      <c r="GT716" s="3"/>
      <c r="GU716" s="3"/>
      <c r="GV716" s="3"/>
      <c r="GW716" s="3"/>
      <c r="GX716" s="3"/>
      <c r="GY716" s="3"/>
      <c r="GZ716" s="3"/>
      <c r="HA716" s="3"/>
      <c r="HB716" s="3"/>
      <c r="HC716" s="3"/>
      <c r="HD716" s="3"/>
      <c r="HE716" s="3"/>
      <c r="HF716" s="3"/>
      <c r="HG716" s="3"/>
      <c r="HH716" s="3"/>
      <c r="HI716" s="3"/>
      <c r="HJ716" s="3"/>
      <c r="HK716" s="3"/>
      <c r="HL716" s="3"/>
      <c r="HM716" s="3"/>
      <c r="HN716" s="3"/>
      <c r="HO716" s="3"/>
      <c r="HP716" s="3"/>
      <c r="HQ716" s="3"/>
      <c r="HR716" s="3"/>
      <c r="HS716" s="3"/>
      <c r="HT716" s="3"/>
      <c r="HU716" s="3"/>
      <c r="HV716" s="3"/>
      <c r="HW716" s="3"/>
      <c r="HX716" s="3"/>
      <c r="HY716" s="3"/>
      <c r="HZ716" s="3"/>
      <c r="IA716" s="3"/>
      <c r="IB716" s="3"/>
      <c r="IC716" s="3"/>
      <c r="ID716" s="3"/>
      <c r="IE716" s="3"/>
      <c r="IF716" s="3"/>
      <c r="IG716" s="3"/>
      <c r="IH716" s="3"/>
      <c r="II716" s="3"/>
      <c r="IJ716" s="3"/>
      <c r="IK716" s="3"/>
      <c r="IL716" s="3"/>
      <c r="IM716" s="3"/>
      <c r="IN716" s="3"/>
      <c r="IO716" s="3"/>
      <c r="IP716" s="3"/>
      <c r="IQ716" s="3"/>
      <c r="IR716" s="3"/>
      <c r="IS716" s="3"/>
      <c r="IT716" s="3"/>
      <c r="IU716" s="3"/>
      <c r="IV716" s="3"/>
      <c r="IW716" s="3"/>
      <c r="IX716" s="3"/>
      <c r="IY716" s="3"/>
      <c r="IZ716" s="3"/>
      <c r="JA716" s="3"/>
      <c r="JB716" s="3"/>
      <c r="JC716" s="3"/>
      <c r="JD716" s="3"/>
      <c r="JE716" s="3"/>
      <c r="JF716" s="3"/>
      <c r="JG716" s="3"/>
      <c r="JH716" s="3"/>
      <c r="JI716" s="3"/>
      <c r="JJ716" s="3"/>
      <c r="JK716" s="3"/>
      <c r="JL716" s="3"/>
      <c r="JM716" s="3"/>
      <c r="JN716" s="3"/>
      <c r="JO716" s="3"/>
      <c r="JP716" s="3"/>
      <c r="JQ716" s="3"/>
      <c r="JR716" s="3"/>
      <c r="JS716" s="3"/>
      <c r="JT716" s="3"/>
      <c r="JU716" s="3"/>
      <c r="JV716" s="3"/>
      <c r="JW716" s="3"/>
      <c r="JX716" s="3"/>
      <c r="JY716" s="3"/>
      <c r="JZ716" s="3"/>
      <c r="KA716" s="3"/>
      <c r="KB716" s="3"/>
      <c r="KC716" s="3"/>
      <c r="KD716" s="3"/>
      <c r="KE716" s="3"/>
      <c r="KF716" s="3"/>
      <c r="KG716" s="3"/>
      <c r="KH716" s="3"/>
      <c r="KI716" s="3"/>
      <c r="KJ716" s="3"/>
      <c r="KK716" s="3"/>
      <c r="KL716" s="3"/>
      <c r="KM716" s="3"/>
      <c r="KN716" s="3"/>
      <c r="KO716" s="3"/>
      <c r="KP716" s="3"/>
      <c r="KQ716" s="3"/>
      <c r="KR716" s="3"/>
      <c r="KS716" s="3"/>
      <c r="KT716" s="3"/>
      <c r="KU716" s="3"/>
      <c r="KV716" s="3"/>
      <c r="KW716" s="3"/>
      <c r="KX716" s="3"/>
      <c r="KY716" s="3"/>
      <c r="KZ716" s="3"/>
    </row>
    <row r="717" spans="1:312" s="184" customFormat="1" ht="18" customHeight="1" x14ac:dyDescent="0.25">
      <c r="A717" s="97">
        <v>8</v>
      </c>
      <c r="B717" s="118" t="s">
        <v>1944</v>
      </c>
      <c r="C717" s="118" t="s">
        <v>1872</v>
      </c>
      <c r="D717" s="119">
        <v>2</v>
      </c>
      <c r="E717" s="78">
        <f>IF(AM717+1=13,"GRAD",AM717+1)</f>
        <v>12</v>
      </c>
      <c r="F717" s="100"/>
      <c r="G717" s="80"/>
      <c r="H717" s="81"/>
      <c r="I717" s="82" t="str">
        <f>IF(H717&gt;0,"Y"," ")</f>
        <v xml:space="preserve"> </v>
      </c>
      <c r="J717" s="82" t="str">
        <f>IF(H717&gt;0,"Y"," ")</f>
        <v xml:space="preserve"> </v>
      </c>
      <c r="K717" s="101">
        <v>4</v>
      </c>
      <c r="L717" s="120">
        <v>138</v>
      </c>
      <c r="M717" s="100"/>
      <c r="N717" s="97"/>
      <c r="O717" s="97"/>
      <c r="P717" s="97"/>
      <c r="Q717" s="97"/>
      <c r="R717" s="97"/>
      <c r="S717" s="97"/>
      <c r="T717" s="20" t="str">
        <f>IF(G717=6,$E$12,IF(G717=5,$E$13,IF(G717=4,$E$14,IF(G717=3,$E$15,IF(G717=2,$E$16,IF(G717=1,$E$17,IF(G717=7,$E$11," ")))))))</f>
        <v xml:space="preserve"> </v>
      </c>
      <c r="U717" s="23" t="str">
        <f>IF(G717=6,$U$12,IF(G717=5,$U$13,IF(G717=4,$U$14,IF(G717=3,$U$15,IF(G717=2,$U$16,IF(G717=1,$U$17,IF(G717=7,$U$11," ")))))))</f>
        <v xml:space="preserve"> </v>
      </c>
      <c r="V717" s="100"/>
      <c r="W717" s="97"/>
      <c r="X717" s="97"/>
      <c r="Y717" s="80"/>
      <c r="Z717" s="80"/>
      <c r="AA717" s="118" t="s">
        <v>240</v>
      </c>
      <c r="AB717" s="86" t="s">
        <v>1945</v>
      </c>
      <c r="AC717" s="34"/>
      <c r="AD717" s="34"/>
      <c r="AE717" s="34"/>
      <c r="AF717" s="34"/>
      <c r="AG717" s="34"/>
      <c r="AH717" s="34"/>
      <c r="AI717" s="34"/>
      <c r="AJ717" s="34"/>
      <c r="AK717" s="34"/>
      <c r="AL717" s="3"/>
      <c r="AM717" s="103">
        <v>11</v>
      </c>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c r="GO717" s="3"/>
      <c r="GP717" s="3"/>
      <c r="GQ717" s="3"/>
      <c r="GR717" s="3"/>
      <c r="GS717" s="3"/>
      <c r="GT717" s="3"/>
      <c r="GU717" s="3"/>
      <c r="GV717" s="3"/>
      <c r="GW717" s="3"/>
      <c r="GX717" s="3"/>
      <c r="GY717" s="3"/>
      <c r="GZ717" s="3"/>
      <c r="HA717" s="3"/>
      <c r="HB717" s="3"/>
      <c r="HC717" s="3"/>
      <c r="HD717" s="3"/>
      <c r="HE717" s="3"/>
      <c r="HF717" s="3"/>
      <c r="HG717" s="3"/>
      <c r="HH717" s="3"/>
      <c r="HI717" s="3"/>
      <c r="HJ717" s="3"/>
      <c r="HK717" s="3"/>
      <c r="HL717" s="3"/>
      <c r="HM717" s="3"/>
      <c r="HN717" s="3"/>
      <c r="HO717" s="3"/>
      <c r="HP717" s="3"/>
      <c r="HQ717" s="3"/>
      <c r="HR717" s="3"/>
      <c r="HS717" s="3"/>
      <c r="HT717" s="3"/>
      <c r="HU717" s="3"/>
      <c r="HV717" s="3"/>
      <c r="HW717" s="3"/>
      <c r="HX717" s="3"/>
      <c r="HY717" s="3"/>
      <c r="HZ717" s="3"/>
      <c r="IA717" s="3"/>
      <c r="IB717" s="3"/>
      <c r="IC717" s="3"/>
      <c r="ID717" s="3"/>
      <c r="IE717" s="3"/>
      <c r="IF717" s="3"/>
      <c r="IG717" s="3"/>
      <c r="IH717" s="3"/>
      <c r="II717" s="3"/>
      <c r="IJ717" s="3"/>
      <c r="IK717" s="3"/>
      <c r="IL717" s="3"/>
      <c r="IM717" s="3"/>
      <c r="IN717" s="3"/>
      <c r="IO717" s="3"/>
      <c r="IP717" s="3"/>
      <c r="IQ717" s="3"/>
      <c r="IR717" s="3"/>
      <c r="IS717" s="3"/>
      <c r="IT717" s="3"/>
      <c r="IU717" s="3"/>
      <c r="IV717" s="3"/>
      <c r="IW717" s="3"/>
      <c r="IX717" s="3"/>
      <c r="IY717" s="3"/>
      <c r="IZ717" s="3"/>
      <c r="JA717" s="3"/>
      <c r="JB717" s="3"/>
      <c r="JC717" s="3"/>
      <c r="JD717" s="3"/>
      <c r="JE717" s="3"/>
      <c r="JF717" s="3"/>
      <c r="JG717" s="3"/>
      <c r="JH717" s="3"/>
      <c r="JI717" s="3"/>
      <c r="JJ717" s="3"/>
      <c r="JK717" s="3"/>
      <c r="JL717" s="3"/>
      <c r="JM717" s="3"/>
      <c r="JN717" s="3"/>
      <c r="JO717" s="3"/>
      <c r="JP717" s="3"/>
      <c r="JQ717" s="3"/>
      <c r="JR717" s="3"/>
      <c r="JS717" s="3"/>
      <c r="JT717" s="3"/>
      <c r="JU717" s="3"/>
      <c r="JV717" s="3"/>
      <c r="JW717" s="3"/>
      <c r="JX717" s="3"/>
      <c r="JY717" s="3"/>
      <c r="JZ717" s="3"/>
      <c r="KA717" s="3"/>
      <c r="KB717" s="3"/>
      <c r="KC717" s="3"/>
      <c r="KD717" s="3"/>
      <c r="KE717" s="3"/>
      <c r="KF717" s="3"/>
      <c r="KG717" s="3"/>
      <c r="KH717" s="3"/>
      <c r="KI717" s="3"/>
      <c r="KJ717" s="3"/>
      <c r="KK717" s="3"/>
      <c r="KL717" s="3"/>
      <c r="KM717" s="3"/>
      <c r="KN717" s="3"/>
      <c r="KO717" s="3"/>
      <c r="KP717" s="3"/>
      <c r="KQ717" s="3"/>
      <c r="KR717" s="3"/>
      <c r="KS717" s="3"/>
      <c r="KT717" s="3"/>
      <c r="KU717" s="3"/>
      <c r="KV717" s="3"/>
      <c r="KW717" s="3"/>
      <c r="KX717" s="3"/>
      <c r="KY717" s="3"/>
      <c r="KZ717" s="3"/>
    </row>
    <row r="718" spans="1:312" s="184" customFormat="1" ht="18" customHeight="1" x14ac:dyDescent="0.25">
      <c r="A718" s="97">
        <v>8</v>
      </c>
      <c r="B718" s="118" t="s">
        <v>1946</v>
      </c>
      <c r="C718" s="118" t="s">
        <v>1881</v>
      </c>
      <c r="D718" s="119">
        <v>2</v>
      </c>
      <c r="E718" s="78">
        <f>IF(AM718+1=13,"GRAD",AM718+1)</f>
        <v>11</v>
      </c>
      <c r="F718" s="100"/>
      <c r="G718" s="80"/>
      <c r="H718" s="81"/>
      <c r="I718" s="82" t="str">
        <f>IF(H718&gt;0,"Y"," ")</f>
        <v xml:space="preserve"> </v>
      </c>
      <c r="J718" s="82" t="str">
        <f>IF(H718&gt;0,"Y"," ")</f>
        <v xml:space="preserve"> </v>
      </c>
      <c r="K718" s="101">
        <v>5</v>
      </c>
      <c r="L718" s="120">
        <v>138</v>
      </c>
      <c r="M718" s="100"/>
      <c r="N718" s="97"/>
      <c r="O718" s="97"/>
      <c r="P718" s="97"/>
      <c r="Q718" s="97"/>
      <c r="R718" s="97"/>
      <c r="S718" s="97"/>
      <c r="T718" s="20" t="str">
        <f>IF(G718=6,$E$12,IF(G718=5,$E$13,IF(G718=4,$E$14,IF(G718=3,$E$15,IF(G718=2,$E$16,IF(G718=1,$E$17,IF(G718=7,$E$11," ")))))))</f>
        <v xml:space="preserve"> </v>
      </c>
      <c r="U718" s="23" t="str">
        <f>IF(G718=6,$U$12,IF(G718=5,$U$13,IF(G718=4,$U$14,IF(G718=3,$U$15,IF(G718=2,$U$16,IF(G718=1,$U$17,IF(G718=7,$U$11," ")))))))</f>
        <v xml:space="preserve"> </v>
      </c>
      <c r="V718" s="100"/>
      <c r="W718" s="97"/>
      <c r="X718" s="97"/>
      <c r="Y718" s="80"/>
      <c r="Z718" s="80"/>
      <c r="AA718" s="118" t="s">
        <v>625</v>
      </c>
      <c r="AB718" s="84" t="s">
        <v>1947</v>
      </c>
      <c r="AD718" s="185"/>
      <c r="AE718" s="185"/>
      <c r="AF718" s="185"/>
      <c r="AG718" s="185"/>
      <c r="AH718" s="185"/>
      <c r="AI718" s="185"/>
      <c r="AJ718" s="185"/>
      <c r="AK718" s="185"/>
      <c r="AL718" s="185"/>
      <c r="AM718" s="103">
        <v>10</v>
      </c>
      <c r="DR718" s="34"/>
      <c r="DS718" s="34"/>
      <c r="DT718" s="34"/>
      <c r="DU718" s="34"/>
      <c r="DV718" s="34"/>
      <c r="DW718" s="34"/>
      <c r="DX718" s="34"/>
      <c r="DY718" s="34"/>
      <c r="DZ718" s="34"/>
      <c r="EA718" s="34"/>
      <c r="EB718" s="34"/>
      <c r="EC718" s="34"/>
      <c r="ED718" s="34"/>
      <c r="EE718" s="34"/>
      <c r="EF718" s="34"/>
      <c r="EG718" s="34"/>
      <c r="EH718" s="34"/>
      <c r="EI718" s="34"/>
      <c r="EJ718" s="34"/>
      <c r="EK718" s="34"/>
      <c r="EL718" s="34"/>
      <c r="EM718" s="34"/>
      <c r="EN718" s="34"/>
      <c r="EO718" s="34"/>
      <c r="EP718" s="34"/>
      <c r="EQ718" s="34"/>
      <c r="ER718" s="34"/>
      <c r="ES718" s="34"/>
      <c r="ET718" s="34"/>
      <c r="EU718" s="34"/>
      <c r="EV718" s="34"/>
      <c r="EW718" s="34"/>
      <c r="EX718" s="34"/>
      <c r="EY718" s="34"/>
      <c r="EZ718" s="34"/>
      <c r="FA718" s="34"/>
      <c r="FB718" s="34"/>
      <c r="FC718" s="34"/>
      <c r="FD718" s="34"/>
      <c r="FE718" s="34"/>
      <c r="FF718" s="34"/>
      <c r="FG718" s="34"/>
      <c r="FH718" s="34"/>
      <c r="FI718" s="34"/>
      <c r="FJ718" s="34"/>
      <c r="FK718" s="34"/>
      <c r="FL718" s="34"/>
      <c r="FM718" s="34"/>
      <c r="FN718" s="34"/>
      <c r="FO718" s="34"/>
      <c r="FP718" s="34"/>
      <c r="FQ718" s="34"/>
      <c r="FR718" s="34"/>
      <c r="FS718" s="34"/>
      <c r="FT718" s="34"/>
      <c r="FU718" s="34"/>
      <c r="FV718" s="34"/>
      <c r="FW718" s="34"/>
      <c r="FX718" s="34"/>
      <c r="FY718" s="34"/>
      <c r="FZ718" s="34"/>
      <c r="GA718" s="34"/>
      <c r="GB718" s="34"/>
      <c r="GC718" s="34"/>
      <c r="GD718" s="34"/>
      <c r="GE718" s="34"/>
      <c r="GF718" s="34"/>
      <c r="GG718" s="34"/>
      <c r="GH718" s="34"/>
      <c r="GI718" s="34"/>
      <c r="GJ718" s="34"/>
      <c r="GK718" s="34"/>
      <c r="GL718" s="34"/>
      <c r="GM718" s="34"/>
      <c r="GN718" s="34"/>
      <c r="GO718" s="34"/>
      <c r="GP718" s="34"/>
      <c r="GQ718" s="34"/>
      <c r="GR718" s="34"/>
      <c r="GS718" s="34"/>
      <c r="GT718" s="34"/>
      <c r="GU718" s="34"/>
      <c r="GV718" s="34"/>
      <c r="GW718" s="34"/>
      <c r="GX718" s="34"/>
      <c r="GY718" s="34"/>
      <c r="GZ718" s="34"/>
      <c r="HA718" s="34"/>
      <c r="HB718" s="34"/>
      <c r="HC718" s="34"/>
      <c r="HD718" s="34"/>
      <c r="HE718" s="34"/>
      <c r="HF718" s="34"/>
      <c r="HG718" s="34"/>
      <c r="HH718" s="34"/>
      <c r="HI718" s="34"/>
      <c r="HJ718" s="34"/>
      <c r="HK718" s="34"/>
      <c r="HL718" s="34"/>
      <c r="HM718" s="34"/>
      <c r="HN718" s="34"/>
      <c r="HO718" s="34"/>
      <c r="HP718" s="34"/>
      <c r="HQ718" s="34"/>
      <c r="HR718" s="34"/>
      <c r="HS718" s="34"/>
      <c r="HT718" s="34"/>
      <c r="HU718" s="34"/>
      <c r="HV718" s="34"/>
      <c r="HW718" s="34"/>
      <c r="HX718" s="34"/>
      <c r="HY718" s="34"/>
      <c r="HZ718" s="34"/>
      <c r="IA718" s="34"/>
      <c r="IB718" s="34"/>
      <c r="IC718" s="34"/>
      <c r="ID718" s="34"/>
      <c r="IE718" s="34"/>
      <c r="IF718" s="34"/>
      <c r="IG718" s="34"/>
      <c r="IH718" s="34"/>
      <c r="II718" s="34"/>
      <c r="IJ718" s="34"/>
      <c r="IK718" s="34"/>
      <c r="IL718" s="34"/>
      <c r="IM718" s="34"/>
      <c r="IN718" s="34"/>
      <c r="IO718" s="34"/>
      <c r="IP718" s="34"/>
      <c r="IQ718" s="34"/>
      <c r="IR718" s="34"/>
      <c r="IS718" s="34"/>
      <c r="IT718" s="34"/>
      <c r="IU718" s="34"/>
      <c r="IV718" s="34"/>
      <c r="IW718" s="34"/>
      <c r="IX718" s="34"/>
      <c r="IY718" s="34"/>
      <c r="IZ718" s="34"/>
      <c r="JA718" s="34"/>
      <c r="JB718" s="34"/>
      <c r="JC718" s="34"/>
      <c r="JD718" s="34"/>
      <c r="JE718" s="34"/>
      <c r="JF718" s="34"/>
      <c r="JG718" s="34"/>
      <c r="JH718" s="34"/>
      <c r="JI718" s="34"/>
      <c r="JJ718" s="34"/>
      <c r="JK718" s="34"/>
      <c r="JL718" s="34"/>
      <c r="JM718" s="34"/>
      <c r="JN718" s="34"/>
      <c r="JO718" s="34"/>
      <c r="JP718" s="34"/>
      <c r="JQ718" s="34"/>
      <c r="JR718" s="34"/>
      <c r="JS718" s="34"/>
      <c r="JT718" s="34"/>
      <c r="JU718" s="34"/>
      <c r="JV718" s="34"/>
      <c r="JW718" s="34"/>
      <c r="JX718" s="34"/>
      <c r="JY718" s="34"/>
      <c r="JZ718" s="34"/>
      <c r="KA718" s="34"/>
      <c r="KB718" s="34"/>
      <c r="KC718" s="34"/>
      <c r="KD718" s="34"/>
      <c r="KE718" s="34"/>
      <c r="KF718" s="34"/>
      <c r="KG718" s="34"/>
      <c r="KH718" s="34"/>
      <c r="KI718" s="34"/>
      <c r="KJ718" s="34"/>
      <c r="KK718" s="34"/>
      <c r="KL718" s="34"/>
      <c r="KM718" s="34"/>
      <c r="KN718" s="34"/>
      <c r="KO718" s="34"/>
      <c r="KP718" s="34"/>
      <c r="KQ718" s="34"/>
      <c r="KR718" s="34"/>
      <c r="KS718" s="34"/>
      <c r="KT718" s="34"/>
      <c r="KU718" s="34"/>
      <c r="KV718" s="34"/>
      <c r="KW718" s="34"/>
      <c r="KX718" s="34"/>
      <c r="KY718" s="34"/>
      <c r="KZ718" s="34"/>
    </row>
    <row r="719" spans="1:312" s="184" customFormat="1" ht="18" customHeight="1" x14ac:dyDescent="0.25">
      <c r="A719" s="97">
        <v>8</v>
      </c>
      <c r="B719" s="118" t="s">
        <v>1949</v>
      </c>
      <c r="C719" s="118" t="s">
        <v>1884</v>
      </c>
      <c r="D719" s="119">
        <v>2</v>
      </c>
      <c r="E719" s="78">
        <f>IF(AM719+1=13,"GRAD",AM719+1)</f>
        <v>11</v>
      </c>
      <c r="F719" s="100"/>
      <c r="G719" s="80"/>
      <c r="H719" s="81"/>
      <c r="I719" s="82" t="str">
        <f>IF(H719&gt;0,"Y"," ")</f>
        <v xml:space="preserve"> </v>
      </c>
      <c r="J719" s="82" t="str">
        <f>IF(H719&gt;0,"Y"," ")</f>
        <v xml:space="preserve"> </v>
      </c>
      <c r="K719" s="101">
        <v>5</v>
      </c>
      <c r="L719" s="120">
        <v>145</v>
      </c>
      <c r="M719" s="100"/>
      <c r="N719" s="97"/>
      <c r="O719" s="97"/>
      <c r="P719" s="97"/>
      <c r="Q719" s="97"/>
      <c r="R719" s="97"/>
      <c r="S719" s="97"/>
      <c r="T719" s="20" t="str">
        <f>IF(G719=6,$E$12,IF(G719=5,$E$13,IF(G719=4,$E$14,IF(G719=3,$E$15,IF(G719=2,$E$16,IF(G719=1,$E$17,IF(G719=7,$E$11," ")))))))</f>
        <v xml:space="preserve"> </v>
      </c>
      <c r="U719" s="23" t="str">
        <f>IF(G719=6,$U$12,IF(G719=5,$U$13,IF(G719=4,$U$14,IF(G719=3,$U$15,IF(G719=2,$U$16,IF(G719=1,$U$17,IF(G719=7,$U$11," ")))))))</f>
        <v xml:space="preserve"> </v>
      </c>
      <c r="V719" s="100"/>
      <c r="W719" s="97"/>
      <c r="X719" s="97"/>
      <c r="Y719" s="80"/>
      <c r="Z719" s="80"/>
      <c r="AA719" s="118" t="s">
        <v>757</v>
      </c>
      <c r="AB719" s="86" t="s">
        <v>1950</v>
      </c>
      <c r="AC719" s="34"/>
      <c r="AD719" s="34"/>
      <c r="AE719" s="34"/>
      <c r="AF719" s="34"/>
      <c r="AG719" s="34"/>
      <c r="AH719" s="34"/>
      <c r="AI719" s="34"/>
      <c r="AJ719" s="34"/>
      <c r="AK719" s="34"/>
      <c r="AL719" s="3"/>
      <c r="AM719" s="103">
        <v>10</v>
      </c>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c r="GO719" s="3"/>
      <c r="GP719" s="3"/>
      <c r="GQ719" s="3"/>
      <c r="GR719" s="3"/>
      <c r="GS719" s="3"/>
      <c r="GT719" s="3"/>
      <c r="GU719" s="3"/>
      <c r="GV719" s="3"/>
      <c r="GW719" s="3"/>
      <c r="GX719" s="3"/>
      <c r="GY719" s="3"/>
      <c r="GZ719" s="3"/>
      <c r="HA719" s="3"/>
      <c r="HB719" s="3"/>
      <c r="HC719" s="3"/>
      <c r="HD719" s="3"/>
      <c r="HE719" s="3"/>
      <c r="HF719" s="3"/>
      <c r="HG719" s="3"/>
      <c r="HH719" s="3"/>
      <c r="HI719" s="3"/>
      <c r="HJ719" s="3"/>
      <c r="HK719" s="3"/>
      <c r="HL719" s="3"/>
      <c r="HM719" s="3"/>
      <c r="HN719" s="3"/>
      <c r="HO719" s="3"/>
      <c r="HP719" s="3"/>
      <c r="HQ719" s="3"/>
      <c r="HR719" s="3"/>
      <c r="HS719" s="3"/>
      <c r="HT719" s="3"/>
      <c r="HU719" s="3"/>
      <c r="HV719" s="3"/>
      <c r="HW719" s="3"/>
      <c r="HX719" s="3"/>
      <c r="HY719" s="3"/>
      <c r="HZ719" s="3"/>
      <c r="IA719" s="3"/>
      <c r="IB719" s="3"/>
      <c r="IC719" s="3"/>
      <c r="ID719" s="3"/>
      <c r="IE719" s="3"/>
      <c r="IF719" s="3"/>
      <c r="IG719" s="3"/>
      <c r="IH719" s="3"/>
      <c r="II719" s="3"/>
      <c r="IJ719" s="3"/>
      <c r="IK719" s="3"/>
      <c r="IL719" s="3"/>
      <c r="IM719" s="3"/>
      <c r="IN719" s="3"/>
      <c r="IO719" s="3"/>
      <c r="IP719" s="3"/>
      <c r="IQ719" s="3"/>
      <c r="IR719" s="3"/>
      <c r="IS719" s="3"/>
      <c r="IT719" s="3"/>
      <c r="IU719" s="3"/>
      <c r="IV719" s="3"/>
      <c r="IW719" s="3"/>
      <c r="IX719" s="3"/>
      <c r="IY719" s="3"/>
      <c r="IZ719" s="3"/>
      <c r="JA719" s="3"/>
      <c r="JB719" s="3"/>
      <c r="JC719" s="3"/>
      <c r="JD719" s="3"/>
      <c r="JE719" s="3"/>
      <c r="JF719" s="3"/>
      <c r="JG719" s="3"/>
      <c r="JH719" s="3"/>
      <c r="JI719" s="3"/>
      <c r="JJ719" s="3"/>
      <c r="JK719" s="3"/>
      <c r="JL719" s="3"/>
      <c r="JM719" s="3"/>
      <c r="JN719" s="3"/>
      <c r="JO719" s="3"/>
      <c r="JP719" s="3"/>
      <c r="JQ719" s="3"/>
      <c r="JR719" s="3"/>
      <c r="JS719" s="3"/>
      <c r="JT719" s="3"/>
      <c r="JU719" s="3"/>
      <c r="JV719" s="3"/>
      <c r="JW719" s="3"/>
      <c r="JX719" s="3"/>
      <c r="JY719" s="3"/>
      <c r="JZ719" s="3"/>
      <c r="KA719" s="3"/>
      <c r="KB719" s="3"/>
      <c r="KC719" s="3"/>
      <c r="KD719" s="3"/>
      <c r="KE719" s="3"/>
      <c r="KF719" s="3"/>
      <c r="KG719" s="3"/>
      <c r="KH719" s="3"/>
      <c r="KI719" s="3"/>
      <c r="KJ719" s="3"/>
      <c r="KK719" s="3"/>
      <c r="KL719" s="3"/>
      <c r="KM719" s="3"/>
      <c r="KN719" s="3"/>
      <c r="KO719" s="3"/>
      <c r="KP719" s="3"/>
      <c r="KQ719" s="3"/>
      <c r="KR719" s="3"/>
      <c r="KS719" s="3"/>
      <c r="KT719" s="3"/>
      <c r="KU719" s="3"/>
      <c r="KV719" s="3"/>
      <c r="KW719" s="3"/>
      <c r="KX719" s="3"/>
      <c r="KY719" s="3"/>
      <c r="KZ719" s="3"/>
    </row>
    <row r="720" spans="1:312" s="184" customFormat="1" ht="18" customHeight="1" x14ac:dyDescent="0.25">
      <c r="A720" s="97">
        <v>8</v>
      </c>
      <c r="B720" s="118" t="s">
        <v>1951</v>
      </c>
      <c r="C720" s="118" t="s">
        <v>1897</v>
      </c>
      <c r="D720" s="119">
        <v>2</v>
      </c>
      <c r="E720" s="78">
        <f>IF(AM720+1=13,"GRAD",AM720+1)</f>
        <v>11</v>
      </c>
      <c r="F720" s="100"/>
      <c r="G720" s="80"/>
      <c r="H720" s="81"/>
      <c r="I720" s="82" t="str">
        <f>IF(H720&gt;0,"Y"," ")</f>
        <v xml:space="preserve"> </v>
      </c>
      <c r="J720" s="82" t="str">
        <f>IF(H720&gt;0,"Y"," ")</f>
        <v xml:space="preserve"> </v>
      </c>
      <c r="K720" s="101">
        <v>6</v>
      </c>
      <c r="L720" s="120">
        <v>145</v>
      </c>
      <c r="M720" s="100"/>
      <c r="N720" s="97"/>
      <c r="O720" s="97"/>
      <c r="P720" s="97"/>
      <c r="Q720" s="97"/>
      <c r="R720" s="97"/>
      <c r="S720" s="97"/>
      <c r="T720" s="20" t="str">
        <f>IF(G720=6,$E$12,IF(G720=5,$E$13,IF(G720=4,$E$14,IF(G720=3,$E$15,IF(G720=2,$E$16,IF(G720=1,$E$17,IF(G720=7,$E$11," ")))))))</f>
        <v xml:space="preserve"> </v>
      </c>
      <c r="U720" s="23" t="str">
        <f>IF(G720=6,$U$12,IF(G720=5,$U$13,IF(G720=4,$U$14,IF(G720=3,$U$15,IF(G720=2,$U$16,IF(G720=1,$U$17,IF(G720=7,$U$11," ")))))))</f>
        <v xml:space="preserve"> </v>
      </c>
      <c r="V720" s="100"/>
      <c r="W720" s="97"/>
      <c r="X720" s="97"/>
      <c r="Y720" s="80"/>
      <c r="Z720" s="80"/>
      <c r="AA720" s="118" t="s">
        <v>1952</v>
      </c>
      <c r="AB720" s="86" t="s">
        <v>1953</v>
      </c>
      <c r="AC720" s="34"/>
      <c r="AD720" s="34"/>
      <c r="AE720" s="34"/>
      <c r="AF720" s="34"/>
      <c r="AG720" s="34"/>
      <c r="AH720" s="34"/>
      <c r="AI720" s="34"/>
      <c r="AJ720" s="34"/>
      <c r="AK720" s="34"/>
      <c r="AL720" s="3"/>
      <c r="AM720" s="103">
        <v>10</v>
      </c>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c r="GO720" s="3"/>
      <c r="GP720" s="3"/>
      <c r="GQ720" s="3"/>
      <c r="GR720" s="3"/>
      <c r="GS720" s="3"/>
      <c r="GT720" s="3"/>
      <c r="GU720" s="3"/>
      <c r="GV720" s="3"/>
      <c r="GW720" s="3"/>
      <c r="GX720" s="3"/>
      <c r="GY720" s="3"/>
      <c r="GZ720" s="3"/>
      <c r="HA720" s="3"/>
      <c r="HB720" s="3"/>
      <c r="HC720" s="3"/>
      <c r="HD720" s="3"/>
      <c r="HE720" s="3"/>
      <c r="HF720" s="3"/>
      <c r="HG720" s="3"/>
      <c r="HH720" s="3"/>
      <c r="HI720" s="3"/>
      <c r="HJ720" s="3"/>
      <c r="HK720" s="3"/>
      <c r="HL720" s="3"/>
      <c r="HM720" s="3"/>
      <c r="HN720" s="3"/>
      <c r="HO720" s="3"/>
      <c r="HP720" s="3"/>
      <c r="HQ720" s="3"/>
      <c r="HR720" s="3"/>
      <c r="HS720" s="3"/>
      <c r="HT720" s="3"/>
      <c r="HU720" s="3"/>
      <c r="HV720" s="3"/>
      <c r="HW720" s="3"/>
      <c r="HX720" s="3"/>
      <c r="HY720" s="3"/>
      <c r="HZ720" s="3"/>
      <c r="IA720" s="3"/>
      <c r="IB720" s="3"/>
      <c r="IC720" s="3"/>
      <c r="ID720" s="3"/>
      <c r="IE720" s="3"/>
      <c r="IF720" s="3"/>
      <c r="IG720" s="3"/>
      <c r="IH720" s="3"/>
      <c r="II720" s="3"/>
      <c r="IJ720" s="3"/>
      <c r="IK720" s="3"/>
      <c r="IL720" s="3"/>
      <c r="IM720" s="3"/>
      <c r="IN720" s="3"/>
      <c r="IO720" s="3"/>
      <c r="IP720" s="3"/>
      <c r="IQ720" s="3"/>
      <c r="IR720" s="3"/>
      <c r="IS720" s="3"/>
      <c r="IT720" s="3"/>
      <c r="IU720" s="3"/>
      <c r="IV720" s="3"/>
      <c r="IW720" s="3"/>
      <c r="IX720" s="3"/>
      <c r="IY720" s="3"/>
      <c r="IZ720" s="3"/>
      <c r="JA720" s="3"/>
      <c r="JB720" s="3"/>
      <c r="JC720" s="3"/>
      <c r="JD720" s="3"/>
      <c r="JE720" s="3"/>
      <c r="JF720" s="3"/>
      <c r="JG720" s="3"/>
      <c r="JH720" s="3"/>
      <c r="JI720" s="3"/>
      <c r="JJ720" s="3"/>
      <c r="JK720" s="3"/>
      <c r="JL720" s="3"/>
      <c r="JM720" s="3"/>
      <c r="JN720" s="3"/>
      <c r="JO720" s="3"/>
      <c r="JP720" s="3"/>
      <c r="JQ720" s="3"/>
      <c r="JR720" s="3"/>
      <c r="JS720" s="3"/>
      <c r="JT720" s="3"/>
      <c r="JU720" s="3"/>
      <c r="JV720" s="3"/>
      <c r="JW720" s="3"/>
      <c r="JX720" s="3"/>
      <c r="JY720" s="3"/>
      <c r="JZ720" s="3"/>
      <c r="KA720" s="3"/>
      <c r="KB720" s="3"/>
      <c r="KC720" s="3"/>
      <c r="KD720" s="3"/>
      <c r="KE720" s="3"/>
      <c r="KF720" s="3"/>
      <c r="KG720" s="3"/>
      <c r="KH720" s="3"/>
      <c r="KI720" s="3"/>
      <c r="KJ720" s="3"/>
      <c r="KK720" s="3"/>
      <c r="KL720" s="3"/>
      <c r="KM720" s="3"/>
      <c r="KN720" s="3"/>
      <c r="KO720" s="3"/>
      <c r="KP720" s="3"/>
      <c r="KQ720" s="3"/>
      <c r="KR720" s="3"/>
      <c r="KS720" s="3"/>
      <c r="KT720" s="3"/>
      <c r="KU720" s="3"/>
      <c r="KV720" s="3"/>
      <c r="KW720" s="3"/>
      <c r="KX720" s="3"/>
      <c r="KY720" s="3"/>
      <c r="KZ720" s="3"/>
    </row>
    <row r="721" spans="1:312" s="184" customFormat="1" ht="18" customHeight="1" x14ac:dyDescent="0.25">
      <c r="A721" s="97">
        <v>8</v>
      </c>
      <c r="B721" s="118" t="s">
        <v>1954</v>
      </c>
      <c r="C721" s="118" t="s">
        <v>1872</v>
      </c>
      <c r="D721" s="119">
        <v>2</v>
      </c>
      <c r="E721" s="78">
        <f>IF(AM721+1=13,"GRAD",AM721+1)</f>
        <v>10</v>
      </c>
      <c r="F721" s="100"/>
      <c r="G721" s="80"/>
      <c r="H721" s="81">
        <v>18</v>
      </c>
      <c r="I721" s="82" t="str">
        <f>IF(H721&gt;0,"Y"," ")</f>
        <v>Y</v>
      </c>
      <c r="J721" s="82" t="str">
        <f>IF(H721&gt;0,"Y"," ")</f>
        <v>Y</v>
      </c>
      <c r="K721" s="101">
        <v>2</v>
      </c>
      <c r="L721" s="120">
        <v>152</v>
      </c>
      <c r="M721" s="100"/>
      <c r="N721" s="97"/>
      <c r="O721" s="97"/>
      <c r="P721" s="97"/>
      <c r="Q721" s="97"/>
      <c r="R721" s="97"/>
      <c r="S721" s="97"/>
      <c r="T721" s="20" t="str">
        <f>IF(G721=6,$E$12,IF(G721=5,$E$13,IF(G721=4,$E$14,IF(G721=3,$E$15,IF(G721=2,$E$16,IF(G721=1,$E$17,IF(G721=7,$E$11," ")))))))</f>
        <v xml:space="preserve"> </v>
      </c>
      <c r="U721" s="23" t="str">
        <f>IF(G721=6,$U$12,IF(G721=5,$U$13,IF(G721=4,$U$14,IF(G721=3,$U$15,IF(G721=2,$U$16,IF(G721=1,$U$17,IF(G721=7,$U$11," ")))))))</f>
        <v xml:space="preserve"> </v>
      </c>
      <c r="V721" s="100"/>
      <c r="W721" s="97"/>
      <c r="X721" s="97"/>
      <c r="Y721" s="80"/>
      <c r="Z721" s="80"/>
      <c r="AA721" s="118" t="s">
        <v>96</v>
      </c>
      <c r="AB721" s="84" t="s">
        <v>1955</v>
      </c>
      <c r="AD721" s="185"/>
      <c r="AE721" s="185"/>
      <c r="AF721" s="185"/>
      <c r="AG721" s="186"/>
      <c r="AH721" s="186"/>
      <c r="AI721" s="186"/>
      <c r="AJ721" s="186"/>
      <c r="AK721" s="186"/>
      <c r="AL721" s="186"/>
      <c r="AM721" s="103">
        <v>9</v>
      </c>
      <c r="AN721" s="34"/>
      <c r="AO721" s="34"/>
      <c r="AP721" s="34"/>
      <c r="AQ721" s="34"/>
      <c r="AR721" s="34"/>
      <c r="AS721" s="34"/>
      <c r="AT721" s="34"/>
      <c r="AU721" s="34"/>
      <c r="AV721" s="34"/>
      <c r="AW721" s="34"/>
      <c r="AX721" s="34"/>
      <c r="AY721" s="34"/>
      <c r="AZ721" s="34"/>
      <c r="BA721" s="34"/>
      <c r="BB721" s="34"/>
      <c r="BC721" s="34"/>
      <c r="BD721" s="34"/>
      <c r="BE721" s="34"/>
      <c r="BF721" s="34"/>
      <c r="BG721" s="34"/>
      <c r="BH721" s="34"/>
      <c r="BI721" s="34"/>
      <c r="BJ721" s="34"/>
      <c r="BK721" s="34"/>
      <c r="BL721" s="34"/>
      <c r="BM721" s="34"/>
      <c r="BN721" s="34"/>
      <c r="BO721" s="34"/>
      <c r="BP721" s="34"/>
      <c r="BQ721" s="34"/>
      <c r="BR721" s="34"/>
      <c r="BS721" s="34"/>
      <c r="BT721" s="34"/>
      <c r="BU721" s="34"/>
      <c r="BV721" s="34"/>
      <c r="BW721" s="34"/>
      <c r="BX721" s="34"/>
      <c r="BY721" s="34"/>
      <c r="BZ721" s="34"/>
      <c r="CA721" s="34"/>
      <c r="CB721" s="34"/>
      <c r="CC721" s="34"/>
      <c r="CD721" s="34"/>
      <c r="CE721" s="34"/>
      <c r="CF721" s="34"/>
      <c r="CG721" s="34"/>
      <c r="CH721" s="34"/>
      <c r="CI721" s="34"/>
      <c r="CJ721" s="34"/>
      <c r="CK721" s="34"/>
      <c r="CL721" s="34"/>
      <c r="CM721" s="34"/>
      <c r="CN721" s="34"/>
      <c r="CO721" s="34"/>
      <c r="CP721" s="34"/>
      <c r="CQ721" s="34"/>
      <c r="CR721" s="34"/>
      <c r="CS721" s="34"/>
      <c r="CT721" s="34"/>
      <c r="CU721" s="34"/>
      <c r="CV721" s="34"/>
      <c r="CW721" s="34"/>
      <c r="CX721" s="34"/>
      <c r="CY721" s="34"/>
      <c r="CZ721" s="34"/>
      <c r="DA721" s="34"/>
      <c r="DB721" s="34"/>
      <c r="DC721" s="34"/>
      <c r="DD721" s="34"/>
      <c r="DE721" s="34"/>
      <c r="DF721" s="34"/>
      <c r="DG721" s="34"/>
      <c r="DH721" s="34"/>
      <c r="DI721" s="34"/>
      <c r="DJ721" s="34"/>
      <c r="DK721" s="34"/>
      <c r="DL721" s="34"/>
      <c r="DM721" s="34"/>
      <c r="DN721" s="34"/>
      <c r="DO721" s="34"/>
      <c r="DP721" s="34"/>
    </row>
    <row r="722" spans="1:312" s="184" customFormat="1" ht="18" customHeight="1" x14ac:dyDescent="0.25">
      <c r="A722" s="97">
        <v>8</v>
      </c>
      <c r="B722" s="118" t="s">
        <v>1956</v>
      </c>
      <c r="C722" s="118" t="s">
        <v>1884</v>
      </c>
      <c r="D722" s="119">
        <v>2</v>
      </c>
      <c r="E722" s="78">
        <f>IF(AM722+1=13,"GRAD",AM722+1)</f>
        <v>10</v>
      </c>
      <c r="F722" s="100"/>
      <c r="G722" s="80"/>
      <c r="H722" s="81"/>
      <c r="I722" s="82" t="str">
        <f>IF(H722&gt;0,"Y"," ")</f>
        <v xml:space="preserve"> </v>
      </c>
      <c r="J722" s="82" t="str">
        <f>IF(H722&gt;0,"Y"," ")</f>
        <v xml:space="preserve"> </v>
      </c>
      <c r="K722" s="101">
        <v>5</v>
      </c>
      <c r="L722" s="120">
        <v>152</v>
      </c>
      <c r="M722" s="100"/>
      <c r="N722" s="97"/>
      <c r="O722" s="97"/>
      <c r="P722" s="97"/>
      <c r="Q722" s="97"/>
      <c r="R722" s="97"/>
      <c r="S722" s="97"/>
      <c r="T722" s="20" t="str">
        <f>IF(G722=6,$E$12,IF(G722=5,$E$13,IF(G722=4,$E$14,IF(G722=3,$E$15,IF(G722=2,$E$16,IF(G722=1,$E$17,IF(G722=7,$E$11," ")))))))</f>
        <v xml:space="preserve"> </v>
      </c>
      <c r="U722" s="23" t="str">
        <f>IF(G722=6,$U$12,IF(G722=5,$U$13,IF(G722=4,$U$14,IF(G722=3,$U$15,IF(G722=2,$U$16,IF(G722=1,$U$17,IF(G722=7,$U$11," ")))))))</f>
        <v xml:space="preserve"> </v>
      </c>
      <c r="V722" s="100"/>
      <c r="W722" s="97"/>
      <c r="X722" s="97"/>
      <c r="Y722" s="80"/>
      <c r="Z722" s="80"/>
      <c r="AA722" s="118" t="s">
        <v>1957</v>
      </c>
      <c r="AB722" s="84" t="s">
        <v>1256</v>
      </c>
      <c r="AD722" s="185"/>
      <c r="AE722" s="185"/>
      <c r="AF722" s="185"/>
      <c r="AG722" s="186"/>
      <c r="AH722" s="186"/>
      <c r="AI722" s="186"/>
      <c r="AJ722" s="186"/>
      <c r="AK722" s="186"/>
      <c r="AL722" s="186"/>
      <c r="AM722" s="103">
        <v>9</v>
      </c>
      <c r="AN722" s="34"/>
      <c r="AO722" s="34"/>
      <c r="AP722" s="34"/>
      <c r="AQ722" s="34"/>
      <c r="AR722" s="34"/>
      <c r="AS722" s="34"/>
      <c r="AT722" s="34"/>
      <c r="AU722" s="34"/>
      <c r="AV722" s="34"/>
      <c r="AW722" s="34"/>
      <c r="AX722" s="34"/>
      <c r="AY722" s="34"/>
      <c r="AZ722" s="34"/>
      <c r="BA722" s="34"/>
      <c r="BB722" s="34"/>
      <c r="BC722" s="34"/>
      <c r="BD722" s="34"/>
      <c r="BE722" s="34"/>
      <c r="BF722" s="34"/>
      <c r="BG722" s="34"/>
      <c r="BH722" s="34"/>
      <c r="BI722" s="34"/>
      <c r="BJ722" s="34"/>
      <c r="BK722" s="34"/>
      <c r="BL722" s="34"/>
      <c r="BM722" s="34"/>
      <c r="BN722" s="34"/>
      <c r="BO722" s="34"/>
      <c r="BP722" s="34"/>
      <c r="BQ722" s="34"/>
      <c r="BR722" s="34"/>
      <c r="BS722" s="34"/>
      <c r="BT722" s="34"/>
      <c r="BU722" s="34"/>
      <c r="BV722" s="34"/>
      <c r="BW722" s="34"/>
      <c r="BX722" s="34"/>
      <c r="BY722" s="34"/>
      <c r="BZ722" s="34"/>
      <c r="CA722" s="34"/>
      <c r="CB722" s="34"/>
      <c r="CC722" s="34"/>
      <c r="CD722" s="34"/>
      <c r="CE722" s="34"/>
      <c r="CF722" s="34"/>
      <c r="CG722" s="34"/>
      <c r="CH722" s="34"/>
      <c r="CI722" s="34"/>
      <c r="CJ722" s="34"/>
      <c r="CK722" s="34"/>
      <c r="CL722" s="34"/>
      <c r="CM722" s="34"/>
      <c r="CN722" s="34"/>
      <c r="CO722" s="34"/>
      <c r="CP722" s="34"/>
      <c r="CQ722" s="34"/>
      <c r="CR722" s="34"/>
      <c r="CS722" s="34"/>
      <c r="CT722" s="34"/>
      <c r="CU722" s="34"/>
      <c r="CV722" s="34"/>
      <c r="CW722" s="34"/>
      <c r="CX722" s="34"/>
      <c r="CY722" s="34"/>
      <c r="CZ722" s="34"/>
      <c r="DA722" s="34"/>
      <c r="DB722" s="34"/>
      <c r="DC722" s="34"/>
      <c r="DD722" s="34"/>
      <c r="DE722" s="34"/>
      <c r="DF722" s="34"/>
      <c r="DG722" s="34"/>
      <c r="DH722" s="34"/>
      <c r="DI722" s="34"/>
      <c r="DJ722" s="34"/>
      <c r="DK722" s="34"/>
      <c r="DL722" s="34"/>
      <c r="DM722" s="34"/>
      <c r="DN722" s="34"/>
      <c r="DO722" s="34"/>
      <c r="DP722" s="34"/>
    </row>
    <row r="723" spans="1:312" s="184" customFormat="1" ht="18" customHeight="1" x14ac:dyDescent="0.25">
      <c r="A723" s="97">
        <v>8</v>
      </c>
      <c r="B723" s="118" t="s">
        <v>1958</v>
      </c>
      <c r="C723" s="118" t="s">
        <v>1890</v>
      </c>
      <c r="D723" s="119">
        <v>2</v>
      </c>
      <c r="E723" s="78">
        <f>IF(AM723+1=13,"GRAD",AM723+1)</f>
        <v>11</v>
      </c>
      <c r="F723" s="100"/>
      <c r="G723" s="80"/>
      <c r="H723" s="81"/>
      <c r="I723" s="82" t="str">
        <f>IF(H723&gt;0,"Y"," ")</f>
        <v xml:space="preserve"> </v>
      </c>
      <c r="J723" s="82" t="str">
        <f>IF(H723&gt;0,"Y"," ")</f>
        <v xml:space="preserve"> </v>
      </c>
      <c r="K723" s="101">
        <v>6</v>
      </c>
      <c r="L723" s="120">
        <v>152</v>
      </c>
      <c r="M723" s="100"/>
      <c r="N723" s="97"/>
      <c r="O723" s="97"/>
      <c r="P723" s="97"/>
      <c r="Q723" s="97"/>
      <c r="R723" s="97"/>
      <c r="S723" s="97"/>
      <c r="T723" s="20" t="str">
        <f>IF(G723=6,$E$12,IF(G723=5,$E$13,IF(G723=4,$E$14,IF(G723=3,$E$15,IF(G723=2,$E$16,IF(G723=1,$E$17,IF(G723=7,$E$11," ")))))))</f>
        <v xml:space="preserve"> </v>
      </c>
      <c r="U723" s="23" t="str">
        <f>IF(G723=6,$U$12,IF(G723=5,$U$13,IF(G723=4,$U$14,IF(G723=3,$U$15,IF(G723=2,$U$16,IF(G723=1,$U$17,IF(G723=7,$U$11," ")))))))</f>
        <v xml:space="preserve"> </v>
      </c>
      <c r="V723" s="100"/>
      <c r="W723" s="97"/>
      <c r="X723" s="97"/>
      <c r="Y723" s="80"/>
      <c r="Z723" s="80"/>
      <c r="AA723" s="118" t="s">
        <v>173</v>
      </c>
      <c r="AB723" s="84" t="s">
        <v>1959</v>
      </c>
      <c r="AD723" s="185"/>
      <c r="AE723" s="185"/>
      <c r="AF723" s="185"/>
      <c r="AG723" s="186"/>
      <c r="AH723" s="186"/>
      <c r="AI723" s="186"/>
      <c r="AJ723" s="186"/>
      <c r="AK723" s="186"/>
      <c r="AL723" s="186"/>
      <c r="AM723" s="103">
        <v>10</v>
      </c>
    </row>
    <row r="724" spans="1:312" s="184" customFormat="1" ht="18" customHeight="1" x14ac:dyDescent="0.25">
      <c r="A724" s="97">
        <v>8</v>
      </c>
      <c r="B724" s="118" t="s">
        <v>1960</v>
      </c>
      <c r="C724" s="118" t="s">
        <v>1872</v>
      </c>
      <c r="D724" s="119">
        <v>2</v>
      </c>
      <c r="E724" s="78">
        <f>IF(AM724+1=13,"GRAD",AM724+1)</f>
        <v>12</v>
      </c>
      <c r="F724" s="100"/>
      <c r="G724" s="80">
        <v>3</v>
      </c>
      <c r="H724" s="81">
        <v>6</v>
      </c>
      <c r="I724" s="82" t="str">
        <f>IF(H724&gt;0,"Y"," ")</f>
        <v>Y</v>
      </c>
      <c r="J724" s="82" t="str">
        <f>IF(H724&gt;0,"Y"," ")</f>
        <v>Y</v>
      </c>
      <c r="K724" s="101">
        <v>1</v>
      </c>
      <c r="L724" s="120">
        <v>160</v>
      </c>
      <c r="M724" s="100"/>
      <c r="N724" s="97"/>
      <c r="O724" s="97"/>
      <c r="P724" s="97"/>
      <c r="Q724" s="97"/>
      <c r="R724" s="97"/>
      <c r="S724" s="97"/>
      <c r="T724" s="20">
        <f>IF(G724=6,$E$12,IF(G724=5,$E$13,IF(G724=4,$E$14,IF(G724=3,$E$15,IF(G724=2,$E$16,IF(G724=1,$E$17,IF(G724=7,$E$11," ")))))))</f>
        <v>30</v>
      </c>
      <c r="U724" s="23">
        <f>IF(G724=6,$U$12,IF(G724=5,$U$13,IF(G724=4,$U$14,IF(G724=3,$U$15,IF(G724=2,$U$16,IF(G724=1,$U$17,IF(G724=7,$U$11," ")))))))</f>
        <v>75</v>
      </c>
      <c r="V724" s="100"/>
      <c r="W724" s="97"/>
      <c r="X724" s="97"/>
      <c r="Y724" s="80"/>
      <c r="Z724" s="80"/>
      <c r="AA724" s="118" t="s">
        <v>183</v>
      </c>
      <c r="AB724" s="86" t="s">
        <v>1961</v>
      </c>
      <c r="AC724" s="34"/>
      <c r="AD724" s="34"/>
      <c r="AE724" s="34"/>
      <c r="AF724" s="34"/>
      <c r="AG724" s="34"/>
      <c r="AH724" s="34"/>
      <c r="AI724" s="34"/>
      <c r="AJ724" s="34"/>
      <c r="AK724" s="34"/>
      <c r="AL724" s="34"/>
      <c r="AM724" s="103">
        <v>11</v>
      </c>
      <c r="AN724" s="34"/>
      <c r="AO724" s="34"/>
      <c r="AP724" s="34"/>
      <c r="AQ724" s="34"/>
      <c r="AR724" s="34"/>
      <c r="AS724" s="34"/>
      <c r="AT724" s="34"/>
      <c r="AU724" s="34"/>
      <c r="AV724" s="34"/>
      <c r="AW724" s="34"/>
      <c r="AX724" s="34"/>
      <c r="AY724" s="34"/>
      <c r="AZ724" s="34"/>
      <c r="BA724" s="34"/>
      <c r="BB724" s="34"/>
      <c r="BC724" s="34"/>
      <c r="BD724" s="34"/>
      <c r="BE724" s="34"/>
      <c r="BF724" s="34"/>
      <c r="BG724" s="34"/>
      <c r="BH724" s="34"/>
      <c r="BI724" s="34"/>
      <c r="BJ724" s="34"/>
      <c r="BK724" s="34"/>
      <c r="BL724" s="34"/>
      <c r="BM724" s="34"/>
      <c r="BN724" s="34"/>
      <c r="BO724" s="34"/>
      <c r="BP724" s="34"/>
      <c r="BQ724" s="34"/>
      <c r="BR724" s="34"/>
      <c r="BS724" s="34"/>
      <c r="BT724" s="34"/>
      <c r="BU724" s="34"/>
      <c r="BV724" s="34"/>
      <c r="BW724" s="34"/>
      <c r="BX724" s="34"/>
      <c r="BY724" s="34"/>
      <c r="BZ724" s="34"/>
      <c r="CA724" s="34"/>
      <c r="CB724" s="34"/>
      <c r="CC724" s="34"/>
      <c r="CD724" s="34"/>
      <c r="CE724" s="34"/>
      <c r="CF724" s="34"/>
      <c r="CG724" s="34"/>
      <c r="CH724" s="34"/>
      <c r="CI724" s="34"/>
      <c r="CJ724" s="34"/>
      <c r="CK724" s="34"/>
      <c r="CL724" s="34"/>
      <c r="CM724" s="34"/>
      <c r="CN724" s="34"/>
      <c r="CO724" s="34"/>
      <c r="CP724" s="34"/>
      <c r="CQ724" s="34"/>
      <c r="CR724" s="34"/>
      <c r="CS724" s="34"/>
      <c r="CT724" s="34"/>
      <c r="CU724" s="34"/>
      <c r="CV724" s="34"/>
      <c r="CW724" s="34"/>
      <c r="CX724" s="34"/>
      <c r="CY724" s="34"/>
      <c r="CZ724" s="34"/>
      <c r="DA724" s="34"/>
      <c r="DB724" s="34"/>
      <c r="DC724" s="34"/>
      <c r="DD724" s="34"/>
      <c r="DE724" s="34"/>
      <c r="DF724" s="34"/>
      <c r="DG724" s="34"/>
      <c r="DH724" s="34"/>
      <c r="DI724" s="34"/>
      <c r="DJ724" s="34"/>
      <c r="DK724" s="34"/>
      <c r="DL724" s="34"/>
      <c r="DM724" s="34"/>
      <c r="DN724" s="34"/>
      <c r="DO724" s="34"/>
      <c r="DP724" s="34"/>
      <c r="DQ724" s="34"/>
      <c r="DR724" s="34"/>
      <c r="DS724" s="34"/>
      <c r="DT724" s="34"/>
      <c r="DU724" s="34"/>
      <c r="DV724" s="34"/>
      <c r="DW724" s="34"/>
      <c r="DX724" s="34"/>
      <c r="DY724" s="34"/>
      <c r="DZ724" s="34"/>
      <c r="EA724" s="34"/>
      <c r="EB724" s="34"/>
      <c r="EC724" s="34"/>
      <c r="ED724" s="34"/>
      <c r="EE724" s="34"/>
      <c r="EF724" s="34"/>
      <c r="EG724" s="34"/>
      <c r="EH724" s="34"/>
      <c r="EI724" s="34"/>
      <c r="EJ724" s="34"/>
      <c r="EK724" s="34"/>
      <c r="EL724" s="34"/>
      <c r="EM724" s="34"/>
      <c r="EN724" s="34"/>
      <c r="EO724" s="34"/>
      <c r="EP724" s="34"/>
      <c r="EQ724" s="34"/>
      <c r="ER724" s="34"/>
      <c r="ES724" s="34"/>
      <c r="ET724" s="34"/>
      <c r="EU724" s="34"/>
      <c r="EV724" s="34"/>
      <c r="EW724" s="34"/>
      <c r="EX724" s="34"/>
      <c r="EY724" s="34"/>
      <c r="EZ724" s="34"/>
      <c r="FA724" s="34"/>
      <c r="FB724" s="34"/>
      <c r="FC724" s="34"/>
      <c r="FD724" s="34"/>
      <c r="FE724" s="34"/>
      <c r="FF724" s="34"/>
      <c r="FG724" s="34"/>
      <c r="FH724" s="34"/>
      <c r="FI724" s="34"/>
      <c r="FJ724" s="34"/>
      <c r="FK724" s="34"/>
      <c r="FL724" s="34"/>
      <c r="FM724" s="34"/>
      <c r="FN724" s="34"/>
      <c r="FO724" s="34"/>
      <c r="FP724" s="34"/>
      <c r="FQ724" s="34"/>
      <c r="FR724" s="34"/>
      <c r="FS724" s="34"/>
      <c r="FT724" s="34"/>
      <c r="FU724" s="34"/>
      <c r="FV724" s="34"/>
      <c r="FW724" s="34"/>
      <c r="FX724" s="34"/>
      <c r="FY724" s="34"/>
      <c r="FZ724" s="34"/>
      <c r="GA724" s="34"/>
      <c r="GB724" s="34"/>
      <c r="GC724" s="34"/>
      <c r="GD724" s="34"/>
      <c r="GE724" s="34"/>
      <c r="GF724" s="34"/>
      <c r="GG724" s="34"/>
      <c r="GH724" s="34"/>
      <c r="GI724" s="34"/>
      <c r="GJ724" s="34"/>
      <c r="GK724" s="34"/>
      <c r="GL724" s="34"/>
      <c r="GM724" s="34"/>
      <c r="GN724" s="34"/>
      <c r="GO724" s="34"/>
      <c r="GP724" s="34"/>
      <c r="GQ724" s="34"/>
      <c r="GR724" s="34"/>
      <c r="GS724" s="34"/>
      <c r="GT724" s="34"/>
      <c r="GU724" s="34"/>
      <c r="GV724" s="34"/>
      <c r="GW724" s="34"/>
      <c r="GX724" s="34"/>
      <c r="GY724" s="34"/>
      <c r="GZ724" s="34"/>
      <c r="HA724" s="34"/>
      <c r="HB724" s="34"/>
      <c r="HC724" s="34"/>
      <c r="HD724" s="34"/>
      <c r="HE724" s="34"/>
      <c r="HF724" s="34"/>
      <c r="HG724" s="34"/>
      <c r="HH724" s="34"/>
      <c r="HI724" s="34"/>
      <c r="HJ724" s="34"/>
      <c r="HK724" s="34"/>
      <c r="HL724" s="34"/>
      <c r="HM724" s="34"/>
      <c r="HN724" s="34"/>
      <c r="HO724" s="34"/>
      <c r="HP724" s="34"/>
      <c r="HQ724" s="34"/>
      <c r="HR724" s="34"/>
      <c r="HS724" s="34"/>
      <c r="HT724" s="34"/>
      <c r="HU724" s="34"/>
      <c r="HV724" s="34"/>
      <c r="HW724" s="34"/>
      <c r="HX724" s="34"/>
      <c r="HY724" s="34"/>
      <c r="HZ724" s="34"/>
      <c r="IA724" s="34"/>
      <c r="IB724" s="34"/>
      <c r="IC724" s="34"/>
      <c r="ID724" s="34"/>
      <c r="IE724" s="34"/>
      <c r="IF724" s="34"/>
      <c r="IG724" s="34"/>
      <c r="IH724" s="34"/>
      <c r="II724" s="34"/>
      <c r="IJ724" s="34"/>
      <c r="IK724" s="34"/>
      <c r="IL724" s="34"/>
      <c r="IM724" s="34"/>
      <c r="IN724" s="34"/>
      <c r="IO724" s="34"/>
      <c r="IP724" s="34"/>
      <c r="IQ724" s="34"/>
      <c r="IR724" s="34"/>
      <c r="IS724" s="34"/>
      <c r="IT724" s="34"/>
      <c r="IU724" s="34"/>
      <c r="IV724" s="34"/>
      <c r="IW724" s="34"/>
      <c r="IX724" s="34"/>
      <c r="IY724" s="34"/>
      <c r="IZ724" s="34"/>
      <c r="JA724" s="34"/>
      <c r="JB724" s="34"/>
      <c r="JC724" s="34"/>
      <c r="JD724" s="34"/>
      <c r="JE724" s="34"/>
      <c r="JF724" s="34"/>
      <c r="JG724" s="34"/>
      <c r="JH724" s="34"/>
      <c r="JI724" s="34"/>
      <c r="JJ724" s="34"/>
      <c r="JK724" s="34"/>
      <c r="JL724" s="34"/>
      <c r="JM724" s="34"/>
      <c r="JN724" s="34"/>
      <c r="JO724" s="34"/>
      <c r="JP724" s="34"/>
      <c r="JQ724" s="34"/>
      <c r="JR724" s="34"/>
      <c r="JS724" s="34"/>
      <c r="JT724" s="34"/>
      <c r="JU724" s="34"/>
      <c r="JV724" s="34"/>
      <c r="JW724" s="34"/>
      <c r="JX724" s="34"/>
      <c r="JY724" s="34"/>
      <c r="JZ724" s="34"/>
      <c r="KA724" s="34"/>
      <c r="KB724" s="34"/>
      <c r="KC724" s="34"/>
      <c r="KD724" s="34"/>
      <c r="KE724" s="34"/>
      <c r="KF724" s="34"/>
      <c r="KG724" s="34"/>
      <c r="KH724" s="34"/>
      <c r="KI724" s="34"/>
      <c r="KJ724" s="34"/>
      <c r="KK724" s="34"/>
      <c r="KL724" s="34"/>
      <c r="KM724" s="34"/>
      <c r="KN724" s="34"/>
      <c r="KO724" s="34"/>
      <c r="KP724" s="34"/>
      <c r="KQ724" s="34"/>
      <c r="KR724" s="34"/>
      <c r="KS724" s="34"/>
      <c r="KT724" s="34"/>
      <c r="KU724" s="34"/>
      <c r="KV724" s="34"/>
      <c r="KW724" s="34"/>
      <c r="KX724" s="34"/>
      <c r="KY724" s="34"/>
      <c r="KZ724" s="34"/>
    </row>
    <row r="725" spans="1:312" s="184" customFormat="1" ht="18" customHeight="1" x14ac:dyDescent="0.25">
      <c r="A725" s="97">
        <v>8</v>
      </c>
      <c r="B725" s="118" t="s">
        <v>1962</v>
      </c>
      <c r="C725" s="118" t="s">
        <v>1875</v>
      </c>
      <c r="D725" s="119">
        <v>2</v>
      </c>
      <c r="E725" s="78">
        <f>IF(AM725+1=13,"GRAD",AM725+1)</f>
        <v>12</v>
      </c>
      <c r="F725" s="100"/>
      <c r="G725" s="80"/>
      <c r="H725" s="81"/>
      <c r="I725" s="82" t="str">
        <f>IF(H725&gt;0,"Y"," ")</f>
        <v xml:space="preserve"> </v>
      </c>
      <c r="J725" s="82" t="str">
        <f>IF(H725&gt;0,"Y"," ")</f>
        <v xml:space="preserve"> </v>
      </c>
      <c r="K725" s="101">
        <v>5</v>
      </c>
      <c r="L725" s="120">
        <v>160</v>
      </c>
      <c r="M725" s="100"/>
      <c r="N725" s="97"/>
      <c r="O725" s="97"/>
      <c r="P725" s="97"/>
      <c r="Q725" s="97"/>
      <c r="R725" s="97"/>
      <c r="S725" s="97"/>
      <c r="T725" s="20" t="str">
        <f>IF(G725=6,$E$12,IF(G725=5,$E$13,IF(G725=4,$E$14,IF(G725=3,$E$15,IF(G725=2,$E$16,IF(G725=1,$E$17,IF(G725=7,$E$11," ")))))))</f>
        <v xml:space="preserve"> </v>
      </c>
      <c r="U725" s="23" t="str">
        <f>IF(G725=6,$U$12,IF(G725=5,$U$13,IF(G725=4,$U$14,IF(G725=3,$U$15,IF(G725=2,$U$16,IF(G725=1,$U$17,IF(G725=7,$U$11," ")))))))</f>
        <v xml:space="preserve"> </v>
      </c>
      <c r="V725" s="100"/>
      <c r="W725" s="97"/>
      <c r="X725" s="97"/>
      <c r="Y725" s="80"/>
      <c r="Z725" s="80"/>
      <c r="AA725" s="118" t="s">
        <v>139</v>
      </c>
      <c r="AB725" s="86" t="s">
        <v>1963</v>
      </c>
      <c r="AC725" s="34"/>
      <c r="AD725" s="34"/>
      <c r="AE725" s="34"/>
      <c r="AF725" s="34"/>
      <c r="AG725" s="34"/>
      <c r="AH725" s="34"/>
      <c r="AI725" s="34"/>
      <c r="AJ725" s="34"/>
      <c r="AK725" s="34"/>
      <c r="AL725" s="3"/>
      <c r="AM725" s="103">
        <v>11</v>
      </c>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c r="GO725" s="3"/>
      <c r="GP725" s="3"/>
      <c r="GQ725" s="3"/>
      <c r="GR725" s="3"/>
      <c r="GS725" s="3"/>
      <c r="GT725" s="3"/>
      <c r="GU725" s="3"/>
      <c r="GV725" s="3"/>
      <c r="GW725" s="3"/>
      <c r="GX725" s="3"/>
      <c r="GY725" s="3"/>
      <c r="GZ725" s="3"/>
      <c r="HA725" s="3"/>
      <c r="HB725" s="3"/>
      <c r="HC725" s="3"/>
      <c r="HD725" s="3"/>
      <c r="HE725" s="3"/>
      <c r="HF725" s="3"/>
      <c r="HG725" s="3"/>
      <c r="HH725" s="3"/>
      <c r="HI725" s="3"/>
      <c r="HJ725" s="3"/>
      <c r="HK725" s="3"/>
      <c r="HL725" s="3"/>
      <c r="HM725" s="3"/>
      <c r="HN725" s="3"/>
      <c r="HO725" s="3"/>
      <c r="HP725" s="3"/>
      <c r="HQ725" s="3"/>
      <c r="HR725" s="3"/>
      <c r="HS725" s="3"/>
      <c r="HT725" s="3"/>
      <c r="HU725" s="3"/>
      <c r="HV725" s="3"/>
      <c r="HW725" s="3"/>
      <c r="HX725" s="3"/>
      <c r="HY725" s="3"/>
      <c r="HZ725" s="3"/>
      <c r="IA725" s="3"/>
      <c r="IB725" s="3"/>
      <c r="IC725" s="3"/>
      <c r="ID725" s="3"/>
      <c r="IE725" s="3"/>
      <c r="IF725" s="3"/>
      <c r="IG725" s="3"/>
      <c r="IH725" s="3"/>
      <c r="II725" s="3"/>
      <c r="IJ725" s="3"/>
      <c r="IK725" s="3"/>
      <c r="IL725" s="3"/>
      <c r="IM725" s="3"/>
      <c r="IN725" s="3"/>
      <c r="IO725" s="3"/>
      <c r="IP725" s="3"/>
      <c r="IQ725" s="3"/>
      <c r="IR725" s="3"/>
      <c r="IS725" s="3"/>
      <c r="IT725" s="3"/>
      <c r="IU725" s="3"/>
      <c r="IV725" s="3"/>
      <c r="IW725" s="3"/>
      <c r="IX725" s="3"/>
      <c r="IY725" s="3"/>
      <c r="IZ725" s="3"/>
      <c r="JA725" s="3"/>
      <c r="JB725" s="3"/>
      <c r="JC725" s="3"/>
      <c r="JD725" s="3"/>
      <c r="JE725" s="3"/>
      <c r="JF725" s="3"/>
      <c r="JG725" s="3"/>
      <c r="JH725" s="3"/>
      <c r="JI725" s="3"/>
      <c r="JJ725" s="3"/>
      <c r="JK725" s="3"/>
      <c r="JL725" s="3"/>
      <c r="JM725" s="3"/>
      <c r="JN725" s="3"/>
      <c r="JO725" s="3"/>
      <c r="JP725" s="3"/>
      <c r="JQ725" s="3"/>
      <c r="JR725" s="3"/>
      <c r="JS725" s="3"/>
      <c r="JT725" s="3"/>
      <c r="JU725" s="3"/>
      <c r="JV725" s="3"/>
      <c r="JW725" s="3"/>
      <c r="JX725" s="3"/>
      <c r="JY725" s="3"/>
      <c r="JZ725" s="3"/>
      <c r="KA725" s="3"/>
      <c r="KB725" s="3"/>
      <c r="KC725" s="3"/>
      <c r="KD725" s="3"/>
      <c r="KE725" s="3"/>
      <c r="KF725" s="3"/>
      <c r="KG725" s="3"/>
      <c r="KH725" s="3"/>
      <c r="KI725" s="3"/>
      <c r="KJ725" s="3"/>
      <c r="KK725" s="3"/>
      <c r="KL725" s="3"/>
      <c r="KM725" s="3"/>
      <c r="KN725" s="3"/>
      <c r="KO725" s="3"/>
      <c r="KP725" s="3"/>
      <c r="KQ725" s="3"/>
      <c r="KR725" s="3"/>
      <c r="KS725" s="3"/>
      <c r="KT725" s="3"/>
      <c r="KU725" s="3"/>
      <c r="KV725" s="3"/>
      <c r="KW725" s="3"/>
      <c r="KX725" s="3"/>
      <c r="KY725" s="3"/>
      <c r="KZ725" s="3"/>
    </row>
    <row r="726" spans="1:312" s="184" customFormat="1" ht="18" customHeight="1" x14ac:dyDescent="0.25">
      <c r="A726" s="97">
        <v>8</v>
      </c>
      <c r="B726" s="118" t="s">
        <v>1964</v>
      </c>
      <c r="C726" s="118" t="s">
        <v>1875</v>
      </c>
      <c r="D726" s="119">
        <v>2</v>
      </c>
      <c r="E726" s="78">
        <f>IF(AM726+1=13,"GRAD",AM726+1)</f>
        <v>12</v>
      </c>
      <c r="F726" s="100"/>
      <c r="G726" s="80"/>
      <c r="H726" s="81"/>
      <c r="I726" s="82" t="str">
        <f>IF(H726&gt;0,"Y"," ")</f>
        <v xml:space="preserve"> </v>
      </c>
      <c r="J726" s="82" t="str">
        <f>IF(H726&gt;0,"Y"," ")</f>
        <v xml:space="preserve"> </v>
      </c>
      <c r="K726" s="101">
        <v>6</v>
      </c>
      <c r="L726" s="120">
        <v>160</v>
      </c>
      <c r="M726" s="100"/>
      <c r="N726" s="97"/>
      <c r="O726" s="97"/>
      <c r="P726" s="97"/>
      <c r="Q726" s="97"/>
      <c r="R726" s="97"/>
      <c r="S726" s="97"/>
      <c r="T726" s="20" t="str">
        <f>IF(G726=6,$E$12,IF(G726=5,$E$13,IF(G726=4,$E$14,IF(G726=3,$E$15,IF(G726=2,$E$16,IF(G726=1,$E$17,IF(G726=7,$E$11," ")))))))</f>
        <v xml:space="preserve"> </v>
      </c>
      <c r="U726" s="23" t="str">
        <f>IF(G726=6,$U$12,IF(G726=5,$U$13,IF(G726=4,$U$14,IF(G726=3,$U$15,IF(G726=2,$U$16,IF(G726=1,$U$17,IF(G726=7,$U$11," ")))))))</f>
        <v xml:space="preserve"> </v>
      </c>
      <c r="V726" s="100"/>
      <c r="W726" s="97"/>
      <c r="X726" s="97"/>
      <c r="Y726" s="80"/>
      <c r="Z726" s="80"/>
      <c r="AA726" s="118" t="s">
        <v>189</v>
      </c>
      <c r="AB726" s="84" t="s">
        <v>1965</v>
      </c>
      <c r="AD726" s="185"/>
      <c r="AE726" s="185"/>
      <c r="AF726" s="185"/>
      <c r="AG726" s="186"/>
      <c r="AH726" s="186"/>
      <c r="AI726" s="186"/>
      <c r="AJ726" s="186"/>
      <c r="AK726" s="186"/>
      <c r="AL726" s="186"/>
      <c r="AM726" s="103">
        <v>11</v>
      </c>
    </row>
    <row r="727" spans="1:312" s="184" customFormat="1" ht="18" customHeight="1" x14ac:dyDescent="0.25">
      <c r="A727" s="97">
        <v>8</v>
      </c>
      <c r="B727" s="118" t="s">
        <v>1966</v>
      </c>
      <c r="C727" s="118" t="s">
        <v>1881</v>
      </c>
      <c r="D727" s="119">
        <v>2</v>
      </c>
      <c r="E727" s="78">
        <f>IF(AM727+1=13,"GRAD",AM727+1)</f>
        <v>12</v>
      </c>
      <c r="F727" s="100"/>
      <c r="G727" s="80"/>
      <c r="H727" s="81"/>
      <c r="I727" s="82" t="str">
        <f>IF(H727&gt;0,"Y"," ")</f>
        <v xml:space="preserve"> </v>
      </c>
      <c r="J727" s="82" t="str">
        <f>IF(H727&gt;0,"Y"," ")</f>
        <v xml:space="preserve"> </v>
      </c>
      <c r="K727" s="101">
        <v>6</v>
      </c>
      <c r="L727" s="120">
        <v>172</v>
      </c>
      <c r="M727" s="100"/>
      <c r="N727" s="97"/>
      <c r="O727" s="97"/>
      <c r="P727" s="97"/>
      <c r="Q727" s="97"/>
      <c r="R727" s="97"/>
      <c r="S727" s="97"/>
      <c r="T727" s="20" t="str">
        <f>IF(G727=6,$E$12,IF(G727=5,$E$13,IF(G727=4,$E$14,IF(G727=3,$E$15,IF(G727=2,$E$16,IF(G727=1,$E$17,IF(G727=7,$E$11," ")))))))</f>
        <v xml:space="preserve"> </v>
      </c>
      <c r="U727" s="23" t="str">
        <f>IF(G727=6,$U$12,IF(G727=5,$U$13,IF(G727=4,$U$14,IF(G727=3,$U$15,IF(G727=2,$U$16,IF(G727=1,$U$17,IF(G727=7,$U$11," ")))))))</f>
        <v xml:space="preserve"> </v>
      </c>
      <c r="V727" s="100"/>
      <c r="W727" s="97"/>
      <c r="X727" s="97"/>
      <c r="Y727" s="80"/>
      <c r="Z727" s="80"/>
      <c r="AA727" s="118" t="s">
        <v>133</v>
      </c>
      <c r="AB727" s="87" t="s">
        <v>1967</v>
      </c>
      <c r="AC727" s="88"/>
      <c r="AD727" s="88"/>
      <c r="AE727" s="88"/>
      <c r="AF727" s="88"/>
      <c r="AG727" s="186"/>
      <c r="AH727" s="186"/>
      <c r="AI727" s="186"/>
      <c r="AJ727" s="186"/>
      <c r="AK727" s="186"/>
      <c r="AL727" s="186"/>
      <c r="AM727" s="103">
        <v>11</v>
      </c>
    </row>
    <row r="728" spans="1:312" s="184" customFormat="1" ht="18" customHeight="1" x14ac:dyDescent="0.25">
      <c r="A728" s="97">
        <v>8</v>
      </c>
      <c r="B728" s="118" t="s">
        <v>1968</v>
      </c>
      <c r="C728" s="118" t="s">
        <v>1872</v>
      </c>
      <c r="D728" s="119">
        <v>2</v>
      </c>
      <c r="E728" s="78">
        <f>IF(AM728+1=13,"GRAD",AM728+1)</f>
        <v>12</v>
      </c>
      <c r="F728" s="100"/>
      <c r="G728" s="80">
        <v>3</v>
      </c>
      <c r="H728" s="81">
        <v>6</v>
      </c>
      <c r="I728" s="82" t="str">
        <f>IF(H728&gt;0,"Y"," ")</f>
        <v>Y</v>
      </c>
      <c r="J728" s="82" t="str">
        <f>IF(H728&gt;0,"Y"," ")</f>
        <v>Y</v>
      </c>
      <c r="K728" s="101">
        <v>1</v>
      </c>
      <c r="L728" s="120">
        <v>189</v>
      </c>
      <c r="M728" s="100"/>
      <c r="N728" s="97"/>
      <c r="O728" s="97"/>
      <c r="P728" s="97"/>
      <c r="Q728" s="97"/>
      <c r="R728" s="97"/>
      <c r="S728" s="97"/>
      <c r="T728" s="20">
        <f>IF(G728=6,$E$12,IF(G728=5,$E$13,IF(G728=4,$E$14,IF(G728=3,$E$15,IF(G728=2,$E$16,IF(G728=1,$E$17,IF(G728=7,$E$11," ")))))))</f>
        <v>30</v>
      </c>
      <c r="U728" s="23">
        <f>IF(G728=6,$U$12,IF(G728=5,$U$13,IF(G728=4,$U$14,IF(G728=3,$U$15,IF(G728=2,$U$16,IF(G728=1,$U$17,IF(G728=7,$U$11," ")))))))</f>
        <v>75</v>
      </c>
      <c r="V728" s="100"/>
      <c r="W728" s="97"/>
      <c r="X728" s="97"/>
      <c r="Y728" s="80"/>
      <c r="Z728" s="80"/>
      <c r="AA728" s="118" t="s">
        <v>96</v>
      </c>
      <c r="AB728" s="86" t="s">
        <v>1938</v>
      </c>
      <c r="AC728" s="34"/>
      <c r="AD728" s="34"/>
      <c r="AE728" s="34"/>
      <c r="AF728" s="34"/>
      <c r="AG728" s="34"/>
      <c r="AH728" s="34"/>
      <c r="AI728" s="34"/>
      <c r="AJ728" s="34"/>
      <c r="AK728" s="34"/>
      <c r="AL728" s="3"/>
      <c r="AM728" s="103">
        <v>11</v>
      </c>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c r="GO728" s="3"/>
      <c r="GP728" s="3"/>
      <c r="GQ728" s="3"/>
      <c r="GR728" s="3"/>
      <c r="GS728" s="3"/>
      <c r="GT728" s="3"/>
      <c r="GU728" s="3"/>
      <c r="GV728" s="3"/>
      <c r="GW728" s="3"/>
      <c r="GX728" s="3"/>
      <c r="GY728" s="3"/>
      <c r="GZ728" s="3"/>
      <c r="HA728" s="3"/>
      <c r="HB728" s="3"/>
      <c r="HC728" s="3"/>
      <c r="HD728" s="3"/>
      <c r="HE728" s="3"/>
      <c r="HF728" s="3"/>
      <c r="HG728" s="3"/>
      <c r="HH728" s="3"/>
      <c r="HI728" s="3"/>
      <c r="HJ728" s="3"/>
      <c r="HK728" s="3"/>
      <c r="HL728" s="3"/>
      <c r="HM728" s="3"/>
      <c r="HN728" s="3"/>
      <c r="HO728" s="3"/>
      <c r="HP728" s="3"/>
      <c r="HQ728" s="3"/>
      <c r="HR728" s="3"/>
      <c r="HS728" s="3"/>
      <c r="HT728" s="3"/>
      <c r="HU728" s="3"/>
      <c r="HV728" s="3"/>
      <c r="HW728" s="3"/>
      <c r="HX728" s="3"/>
      <c r="HY728" s="3"/>
      <c r="HZ728" s="3"/>
      <c r="IA728" s="3"/>
      <c r="IB728" s="3"/>
      <c r="IC728" s="3"/>
      <c r="ID728" s="3"/>
      <c r="IE728" s="3"/>
      <c r="IF728" s="3"/>
      <c r="IG728" s="3"/>
      <c r="IH728" s="3"/>
      <c r="II728" s="3"/>
      <c r="IJ728" s="3"/>
      <c r="IK728" s="3"/>
      <c r="IL728" s="3"/>
      <c r="IM728" s="3"/>
      <c r="IN728" s="3"/>
      <c r="IO728" s="3"/>
      <c r="IP728" s="3"/>
      <c r="IQ728" s="3"/>
      <c r="IR728" s="3"/>
      <c r="IS728" s="3"/>
      <c r="IT728" s="3"/>
      <c r="IU728" s="3"/>
      <c r="IV728" s="3"/>
      <c r="IW728" s="3"/>
      <c r="IX728" s="3"/>
      <c r="IY728" s="3"/>
      <c r="IZ728" s="3"/>
      <c r="JA728" s="3"/>
      <c r="JB728" s="3"/>
      <c r="JC728" s="3"/>
      <c r="JD728" s="3"/>
      <c r="JE728" s="3"/>
      <c r="JF728" s="3"/>
      <c r="JG728" s="3"/>
      <c r="JH728" s="3"/>
      <c r="JI728" s="3"/>
      <c r="JJ728" s="3"/>
      <c r="JK728" s="3"/>
      <c r="JL728" s="3"/>
      <c r="JM728" s="3"/>
      <c r="JN728" s="3"/>
      <c r="JO728" s="3"/>
      <c r="JP728" s="3"/>
      <c r="JQ728" s="3"/>
      <c r="JR728" s="3"/>
      <c r="JS728" s="3"/>
      <c r="JT728" s="3"/>
      <c r="JU728" s="3"/>
      <c r="JV728" s="3"/>
      <c r="JW728" s="3"/>
      <c r="JX728" s="3"/>
      <c r="JY728" s="3"/>
      <c r="JZ728" s="3"/>
      <c r="KA728" s="3"/>
      <c r="KB728" s="3"/>
      <c r="KC728" s="3"/>
      <c r="KD728" s="3"/>
      <c r="KE728" s="3"/>
      <c r="KF728" s="3"/>
      <c r="KG728" s="3"/>
      <c r="KH728" s="3"/>
      <c r="KI728" s="3"/>
      <c r="KJ728" s="3"/>
      <c r="KK728" s="3"/>
      <c r="KL728" s="3"/>
      <c r="KM728" s="3"/>
      <c r="KN728" s="3"/>
      <c r="KO728" s="3"/>
      <c r="KP728" s="3"/>
      <c r="KQ728" s="3"/>
      <c r="KR728" s="3"/>
      <c r="KS728" s="3"/>
      <c r="KT728" s="3"/>
      <c r="KU728" s="3"/>
      <c r="KV728" s="3"/>
      <c r="KW728" s="3"/>
      <c r="KX728" s="3"/>
      <c r="KY728" s="3"/>
      <c r="KZ728" s="3"/>
    </row>
    <row r="729" spans="1:312" s="184" customFormat="1" ht="18" customHeight="1" x14ac:dyDescent="0.25">
      <c r="A729" s="97">
        <v>8</v>
      </c>
      <c r="B729" s="118" t="s">
        <v>1969</v>
      </c>
      <c r="C729" s="118" t="s">
        <v>1905</v>
      </c>
      <c r="D729" s="119">
        <v>2</v>
      </c>
      <c r="E729" s="78">
        <f>IF(AM729+1=13,"GRAD",AM729+1)</f>
        <v>12</v>
      </c>
      <c r="F729" s="100"/>
      <c r="G729" s="80"/>
      <c r="H729" s="81"/>
      <c r="I729" s="82" t="str">
        <f>IF(H729&gt;0,"Y"," ")</f>
        <v xml:space="preserve"> </v>
      </c>
      <c r="J729" s="82" t="str">
        <f>IF(H729&gt;0,"Y"," ")</f>
        <v xml:space="preserve"> </v>
      </c>
      <c r="K729" s="101">
        <v>6</v>
      </c>
      <c r="L729" s="120">
        <v>189</v>
      </c>
      <c r="M729" s="100"/>
      <c r="N729" s="97"/>
      <c r="O729" s="97"/>
      <c r="P729" s="97"/>
      <c r="Q729" s="97"/>
      <c r="R729" s="97"/>
      <c r="S729" s="97"/>
      <c r="T729" s="20" t="str">
        <f>IF(G729=6,$E$12,IF(G729=5,$E$13,IF(G729=4,$E$14,IF(G729=3,$E$15,IF(G729=2,$E$16,IF(G729=1,$E$17,IF(G729=7,$E$11," ")))))))</f>
        <v xml:space="preserve"> </v>
      </c>
      <c r="U729" s="23" t="str">
        <f>IF(G729=6,$U$12,IF(G729=5,$U$13,IF(G729=4,$U$14,IF(G729=3,$U$15,IF(G729=2,$U$16,IF(G729=1,$U$17,IF(G729=7,$U$11," ")))))))</f>
        <v xml:space="preserve"> </v>
      </c>
      <c r="V729" s="100"/>
      <c r="W729" s="97"/>
      <c r="X729" s="97"/>
      <c r="Y729" s="80"/>
      <c r="Z729" s="80"/>
      <c r="AA729" s="118" t="s">
        <v>401</v>
      </c>
      <c r="AB729" s="86" t="s">
        <v>257</v>
      </c>
      <c r="AC729" s="34"/>
      <c r="AD729" s="34"/>
      <c r="AE729" s="34"/>
      <c r="AF729" s="34"/>
      <c r="AG729" s="34"/>
      <c r="AH729" s="34"/>
      <c r="AI729" s="34"/>
      <c r="AJ729" s="34"/>
      <c r="AK729" s="34"/>
      <c r="AL729" s="34"/>
      <c r="AM729" s="103">
        <v>11</v>
      </c>
      <c r="AN729" s="34"/>
      <c r="AO729" s="34"/>
      <c r="AP729" s="34"/>
      <c r="AQ729" s="34"/>
      <c r="AR729" s="34"/>
      <c r="AS729" s="34"/>
      <c r="AT729" s="34"/>
      <c r="AU729" s="34"/>
      <c r="AV729" s="34"/>
      <c r="AW729" s="34"/>
      <c r="AX729" s="34"/>
      <c r="AY729" s="34"/>
      <c r="AZ729" s="34"/>
      <c r="BA729" s="34"/>
      <c r="BB729" s="34"/>
      <c r="BC729" s="34"/>
      <c r="BD729" s="34"/>
      <c r="BE729" s="34"/>
      <c r="BF729" s="34"/>
      <c r="BG729" s="34"/>
      <c r="BH729" s="34"/>
      <c r="BI729" s="34"/>
      <c r="BJ729" s="34"/>
      <c r="BK729" s="34"/>
      <c r="BL729" s="34"/>
      <c r="BM729" s="34"/>
      <c r="BN729" s="34"/>
      <c r="BO729" s="34"/>
      <c r="BP729" s="34"/>
      <c r="BQ729" s="34"/>
      <c r="BR729" s="34"/>
      <c r="BS729" s="34"/>
      <c r="BT729" s="34"/>
      <c r="BU729" s="34"/>
      <c r="BV729" s="34"/>
      <c r="BW729" s="34"/>
      <c r="BX729" s="34"/>
      <c r="BY729" s="34"/>
      <c r="BZ729" s="34"/>
      <c r="CA729" s="34"/>
      <c r="CB729" s="34"/>
      <c r="CC729" s="34"/>
      <c r="CD729" s="34"/>
      <c r="CE729" s="34"/>
      <c r="CF729" s="34"/>
      <c r="CG729" s="34"/>
      <c r="CH729" s="34"/>
      <c r="CI729" s="34"/>
      <c r="CJ729" s="34"/>
      <c r="CK729" s="34"/>
      <c r="CL729" s="34"/>
      <c r="CM729" s="34"/>
      <c r="CN729" s="34"/>
      <c r="CO729" s="34"/>
      <c r="CP729" s="34"/>
      <c r="CQ729" s="34"/>
      <c r="CR729" s="34"/>
      <c r="CS729" s="34"/>
      <c r="CT729" s="34"/>
      <c r="CU729" s="34"/>
      <c r="CV729" s="34"/>
      <c r="CW729" s="34"/>
      <c r="CX729" s="34"/>
      <c r="CY729" s="34"/>
      <c r="CZ729" s="34"/>
      <c r="DA729" s="34"/>
      <c r="DB729" s="34"/>
      <c r="DC729" s="34"/>
      <c r="DD729" s="34"/>
      <c r="DE729" s="34"/>
      <c r="DF729" s="34"/>
      <c r="DG729" s="34"/>
      <c r="DH729" s="34"/>
      <c r="DI729" s="34"/>
      <c r="DJ729" s="34"/>
      <c r="DK729" s="34"/>
      <c r="DL729" s="34"/>
      <c r="DM729" s="34"/>
      <c r="DN729" s="34"/>
      <c r="DO729" s="34"/>
      <c r="DP729" s="34"/>
      <c r="DQ729" s="34"/>
      <c r="DR729" s="34"/>
      <c r="DS729" s="34"/>
      <c r="DT729" s="34"/>
      <c r="DU729" s="34"/>
      <c r="DV729" s="34"/>
      <c r="DW729" s="34"/>
      <c r="DX729" s="34"/>
      <c r="DY729" s="34"/>
      <c r="DZ729" s="34"/>
      <c r="EA729" s="34"/>
      <c r="EB729" s="34"/>
      <c r="EC729" s="34"/>
      <c r="ED729" s="34"/>
      <c r="EE729" s="34"/>
      <c r="EF729" s="34"/>
      <c r="EG729" s="34"/>
      <c r="EH729" s="34"/>
      <c r="EI729" s="34"/>
      <c r="EJ729" s="34"/>
      <c r="EK729" s="34"/>
      <c r="EL729" s="34"/>
      <c r="EM729" s="34"/>
      <c r="EN729" s="34"/>
      <c r="EO729" s="34"/>
      <c r="EP729" s="34"/>
      <c r="EQ729" s="34"/>
      <c r="ER729" s="34"/>
      <c r="ES729" s="34"/>
      <c r="ET729" s="34"/>
      <c r="EU729" s="34"/>
      <c r="EV729" s="34"/>
      <c r="EW729" s="34"/>
      <c r="EX729" s="34"/>
      <c r="EY729" s="34"/>
      <c r="EZ729" s="34"/>
      <c r="FA729" s="34"/>
      <c r="FB729" s="34"/>
      <c r="FC729" s="34"/>
      <c r="FD729" s="34"/>
      <c r="FE729" s="34"/>
      <c r="FF729" s="34"/>
      <c r="FG729" s="34"/>
      <c r="FH729" s="34"/>
      <c r="FI729" s="34"/>
      <c r="FJ729" s="34"/>
      <c r="FK729" s="34"/>
      <c r="FL729" s="34"/>
      <c r="FM729" s="34"/>
      <c r="FN729" s="34"/>
      <c r="FO729" s="34"/>
      <c r="FP729" s="34"/>
      <c r="FQ729" s="34"/>
      <c r="FR729" s="34"/>
      <c r="FS729" s="34"/>
      <c r="FT729" s="34"/>
      <c r="FU729" s="34"/>
      <c r="FV729" s="34"/>
      <c r="FW729" s="34"/>
      <c r="FX729" s="34"/>
      <c r="FY729" s="34"/>
      <c r="FZ729" s="34"/>
      <c r="GA729" s="34"/>
      <c r="GB729" s="34"/>
      <c r="GC729" s="34"/>
      <c r="GD729" s="34"/>
      <c r="GE729" s="34"/>
      <c r="GF729" s="34"/>
      <c r="GG729" s="34"/>
      <c r="GH729" s="34"/>
      <c r="GI729" s="34"/>
      <c r="GJ729" s="34"/>
      <c r="GK729" s="34"/>
      <c r="GL729" s="34"/>
      <c r="GM729" s="34"/>
      <c r="GN729" s="34"/>
      <c r="GO729" s="34"/>
      <c r="GP729" s="34"/>
      <c r="GQ729" s="34"/>
      <c r="GR729" s="34"/>
      <c r="GS729" s="34"/>
      <c r="GT729" s="34"/>
      <c r="GU729" s="34"/>
      <c r="GV729" s="34"/>
      <c r="GW729" s="34"/>
      <c r="GX729" s="34"/>
      <c r="GY729" s="34"/>
      <c r="GZ729" s="34"/>
      <c r="HA729" s="34"/>
      <c r="HB729" s="34"/>
      <c r="HC729" s="34"/>
      <c r="HD729" s="34"/>
      <c r="HE729" s="34"/>
      <c r="HF729" s="34"/>
      <c r="HG729" s="34"/>
      <c r="HH729" s="34"/>
      <c r="HI729" s="34"/>
      <c r="HJ729" s="34"/>
      <c r="HK729" s="34"/>
      <c r="HL729" s="34"/>
      <c r="HM729" s="34"/>
      <c r="HN729" s="34"/>
      <c r="HO729" s="34"/>
      <c r="HP729" s="34"/>
      <c r="HQ729" s="34"/>
      <c r="HR729" s="34"/>
      <c r="HS729" s="34"/>
      <c r="HT729" s="34"/>
      <c r="HU729" s="34"/>
      <c r="HV729" s="34"/>
      <c r="HW729" s="34"/>
      <c r="HX729" s="34"/>
      <c r="HY729" s="34"/>
      <c r="HZ729" s="34"/>
      <c r="IA729" s="34"/>
      <c r="IB729" s="34"/>
      <c r="IC729" s="34"/>
      <c r="ID729" s="34"/>
      <c r="IE729" s="34"/>
      <c r="IF729" s="34"/>
      <c r="IG729" s="34"/>
      <c r="IH729" s="34"/>
      <c r="II729" s="34"/>
      <c r="IJ729" s="34"/>
      <c r="IK729" s="34"/>
      <c r="IL729" s="34"/>
      <c r="IM729" s="34"/>
      <c r="IN729" s="34"/>
      <c r="IO729" s="34"/>
      <c r="IP729" s="34"/>
      <c r="IQ729" s="34"/>
      <c r="IR729" s="34"/>
      <c r="IS729" s="34"/>
      <c r="IT729" s="34"/>
      <c r="IU729" s="34"/>
      <c r="IV729" s="34"/>
      <c r="IW729" s="34"/>
      <c r="IX729" s="34"/>
      <c r="IY729" s="34"/>
      <c r="IZ729" s="34"/>
      <c r="JA729" s="34"/>
      <c r="JB729" s="34"/>
      <c r="JC729" s="34"/>
      <c r="JD729" s="34"/>
      <c r="JE729" s="34"/>
      <c r="JF729" s="34"/>
      <c r="JG729" s="34"/>
      <c r="JH729" s="34"/>
      <c r="JI729" s="34"/>
      <c r="JJ729" s="34"/>
      <c r="JK729" s="34"/>
      <c r="JL729" s="34"/>
      <c r="JM729" s="34"/>
      <c r="JN729" s="34"/>
      <c r="JO729" s="34"/>
      <c r="JP729" s="34"/>
      <c r="JQ729" s="34"/>
      <c r="JR729" s="34"/>
      <c r="JS729" s="34"/>
      <c r="JT729" s="34"/>
      <c r="JU729" s="34"/>
      <c r="JV729" s="34"/>
      <c r="JW729" s="34"/>
      <c r="JX729" s="34"/>
      <c r="JY729" s="34"/>
      <c r="JZ729" s="34"/>
      <c r="KA729" s="34"/>
      <c r="KB729" s="34"/>
      <c r="KC729" s="34"/>
      <c r="KD729" s="34"/>
      <c r="KE729" s="34"/>
      <c r="KF729" s="34"/>
      <c r="KG729" s="34"/>
      <c r="KH729" s="34"/>
      <c r="KI729" s="34"/>
      <c r="KJ729" s="34"/>
      <c r="KK729" s="34"/>
      <c r="KL729" s="34"/>
      <c r="KM729" s="34"/>
      <c r="KN729" s="34"/>
      <c r="KO729" s="34"/>
      <c r="KP729" s="34"/>
      <c r="KQ729" s="34"/>
      <c r="KR729" s="34"/>
      <c r="KS729" s="34"/>
      <c r="KT729" s="34"/>
      <c r="KU729" s="34"/>
      <c r="KV729" s="34"/>
      <c r="KW729" s="34"/>
      <c r="KX729" s="34"/>
      <c r="KY729" s="34"/>
      <c r="KZ729" s="34"/>
    </row>
    <row r="730" spans="1:312" s="184" customFormat="1" ht="18" customHeight="1" x14ac:dyDescent="0.25">
      <c r="A730" s="97">
        <v>8</v>
      </c>
      <c r="B730" s="118" t="s">
        <v>1970</v>
      </c>
      <c r="C730" s="118" t="s">
        <v>1875</v>
      </c>
      <c r="D730" s="119">
        <v>2</v>
      </c>
      <c r="E730" s="78">
        <f>IF(AM730+1=13,"GRAD",AM730+1)</f>
        <v>12</v>
      </c>
      <c r="F730" s="100"/>
      <c r="G730" s="80"/>
      <c r="H730" s="81"/>
      <c r="I730" s="82" t="str">
        <f>IF(H730&gt;0,"Y"," ")</f>
        <v xml:space="preserve"> </v>
      </c>
      <c r="J730" s="82" t="str">
        <f>IF(H730&gt;0,"Y"," ")</f>
        <v xml:space="preserve"> </v>
      </c>
      <c r="K730" s="101">
        <v>4</v>
      </c>
      <c r="L730" s="120">
        <v>215</v>
      </c>
      <c r="M730" s="100"/>
      <c r="N730" s="97"/>
      <c r="O730" s="97"/>
      <c r="P730" s="97"/>
      <c r="Q730" s="97"/>
      <c r="R730" s="97"/>
      <c r="S730" s="97"/>
      <c r="T730" s="20" t="str">
        <f>IF(G730=6,$E$12,IF(G730=5,$E$13,IF(G730=4,$E$14,IF(G730=3,$E$15,IF(G730=2,$E$16,IF(G730=1,$E$17,IF(G730=7,$E$11," ")))))))</f>
        <v xml:space="preserve"> </v>
      </c>
      <c r="U730" s="23" t="str">
        <f>IF(G730=6,$U$12,IF(G730=5,$U$13,IF(G730=4,$U$14,IF(G730=3,$U$15,IF(G730=2,$U$16,IF(G730=1,$U$17,IF(G730=7,$U$11," ")))))))</f>
        <v xml:space="preserve"> </v>
      </c>
      <c r="V730" s="100"/>
      <c r="W730" s="97"/>
      <c r="X730" s="97"/>
      <c r="Y730" s="80"/>
      <c r="Z730" s="80"/>
      <c r="AA730" s="118" t="s">
        <v>1971</v>
      </c>
      <c r="AB730" s="86" t="s">
        <v>1972</v>
      </c>
      <c r="AC730" s="34"/>
      <c r="AD730" s="34"/>
      <c r="AE730" s="34"/>
      <c r="AF730" s="34"/>
      <c r="AG730" s="34"/>
      <c r="AH730" s="34"/>
      <c r="AI730" s="34"/>
      <c r="AJ730" s="34"/>
      <c r="AK730" s="34"/>
      <c r="AL730" s="3"/>
      <c r="AM730" s="103">
        <v>11</v>
      </c>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c r="GO730" s="3"/>
      <c r="GP730" s="3"/>
      <c r="GQ730" s="3"/>
      <c r="GR730" s="3"/>
      <c r="GS730" s="3"/>
      <c r="GT730" s="3"/>
      <c r="GU730" s="3"/>
      <c r="GV730" s="3"/>
      <c r="GW730" s="3"/>
      <c r="GX730" s="3"/>
      <c r="GY730" s="3"/>
      <c r="GZ730" s="3"/>
      <c r="HA730" s="3"/>
      <c r="HB730" s="3"/>
      <c r="HC730" s="3"/>
      <c r="HD730" s="3"/>
      <c r="HE730" s="3"/>
      <c r="HF730" s="3"/>
      <c r="HG730" s="3"/>
      <c r="HH730" s="3"/>
      <c r="HI730" s="3"/>
      <c r="HJ730" s="3"/>
      <c r="HK730" s="3"/>
      <c r="HL730" s="3"/>
      <c r="HM730" s="3"/>
      <c r="HN730" s="3"/>
      <c r="HO730" s="3"/>
      <c r="HP730" s="3"/>
      <c r="HQ730" s="3"/>
      <c r="HR730" s="3"/>
      <c r="HS730" s="3"/>
      <c r="HT730" s="3"/>
      <c r="HU730" s="3"/>
      <c r="HV730" s="3"/>
      <c r="HW730" s="3"/>
      <c r="HX730" s="3"/>
      <c r="HY730" s="3"/>
      <c r="HZ730" s="3"/>
      <c r="IA730" s="3"/>
      <c r="IB730" s="3"/>
      <c r="IC730" s="3"/>
      <c r="ID730" s="3"/>
      <c r="IE730" s="3"/>
      <c r="IF730" s="3"/>
      <c r="IG730" s="3"/>
      <c r="IH730" s="3"/>
      <c r="II730" s="3"/>
      <c r="IJ730" s="3"/>
      <c r="IK730" s="3"/>
      <c r="IL730" s="3"/>
      <c r="IM730" s="3"/>
      <c r="IN730" s="3"/>
      <c r="IO730" s="3"/>
      <c r="IP730" s="3"/>
      <c r="IQ730" s="3"/>
      <c r="IR730" s="3"/>
      <c r="IS730" s="3"/>
      <c r="IT730" s="3"/>
      <c r="IU730" s="3"/>
      <c r="IV730" s="3"/>
      <c r="IW730" s="3"/>
      <c r="IX730" s="3"/>
      <c r="IY730" s="3"/>
      <c r="IZ730" s="3"/>
      <c r="JA730" s="3"/>
      <c r="JB730" s="3"/>
      <c r="JC730" s="3"/>
      <c r="JD730" s="3"/>
      <c r="JE730" s="3"/>
      <c r="JF730" s="3"/>
      <c r="JG730" s="3"/>
      <c r="JH730" s="3"/>
      <c r="JI730" s="3"/>
      <c r="JJ730" s="3"/>
      <c r="JK730" s="3"/>
      <c r="JL730" s="3"/>
      <c r="JM730" s="3"/>
      <c r="JN730" s="3"/>
      <c r="JO730" s="3"/>
      <c r="JP730" s="3"/>
      <c r="JQ730" s="3"/>
      <c r="JR730" s="3"/>
      <c r="JS730" s="3"/>
      <c r="JT730" s="3"/>
      <c r="JU730" s="3"/>
      <c r="JV730" s="3"/>
      <c r="JW730" s="3"/>
      <c r="JX730" s="3"/>
      <c r="JY730" s="3"/>
      <c r="JZ730" s="3"/>
      <c r="KA730" s="3"/>
      <c r="KB730" s="3"/>
      <c r="KC730" s="3"/>
      <c r="KD730" s="3"/>
      <c r="KE730" s="3"/>
      <c r="KF730" s="3"/>
      <c r="KG730" s="3"/>
      <c r="KH730" s="3"/>
      <c r="KI730" s="3"/>
      <c r="KJ730" s="3"/>
      <c r="KK730" s="3"/>
      <c r="KL730" s="3"/>
      <c r="KM730" s="3"/>
      <c r="KN730" s="3"/>
      <c r="KO730" s="3"/>
      <c r="KP730" s="3"/>
      <c r="KQ730" s="3"/>
      <c r="KR730" s="3"/>
      <c r="KS730" s="3"/>
      <c r="KT730" s="3"/>
      <c r="KU730" s="3"/>
      <c r="KV730" s="3"/>
      <c r="KW730" s="3"/>
      <c r="KX730" s="3"/>
      <c r="KY730" s="3"/>
      <c r="KZ730" s="3"/>
    </row>
    <row r="731" spans="1:312" s="184" customFormat="1" ht="18" customHeight="1" x14ac:dyDescent="0.25">
      <c r="A731" s="97">
        <v>8</v>
      </c>
      <c r="B731" s="118" t="s">
        <v>1973</v>
      </c>
      <c r="C731" s="118" t="s">
        <v>1902</v>
      </c>
      <c r="D731" s="119">
        <v>2</v>
      </c>
      <c r="E731" s="78">
        <f>IF(AM731+1=13,"GRAD",AM731+1)</f>
        <v>11</v>
      </c>
      <c r="F731" s="100"/>
      <c r="G731" s="80"/>
      <c r="H731" s="81"/>
      <c r="I731" s="82" t="str">
        <f>IF(H731&gt;0,"Y"," ")</f>
        <v xml:space="preserve"> </v>
      </c>
      <c r="J731" s="82" t="str">
        <f>IF(H731&gt;0,"Y"," ")</f>
        <v xml:space="preserve"> </v>
      </c>
      <c r="K731" s="101">
        <v>6</v>
      </c>
      <c r="L731" s="120">
        <v>215</v>
      </c>
      <c r="M731" s="100"/>
      <c r="N731" s="97"/>
      <c r="O731" s="97"/>
      <c r="P731" s="97"/>
      <c r="Q731" s="97"/>
      <c r="R731" s="97"/>
      <c r="S731" s="97"/>
      <c r="T731" s="20" t="str">
        <f>IF(G731=6,$E$12,IF(G731=5,$E$13,IF(G731=4,$E$14,IF(G731=3,$E$15,IF(G731=2,$E$16,IF(G731=1,$E$17,IF(G731=7,$E$11," ")))))))</f>
        <v xml:space="preserve"> </v>
      </c>
      <c r="U731" s="23" t="str">
        <f>IF(G731=6,$U$12,IF(G731=5,$U$13,IF(G731=4,$U$14,IF(G731=3,$U$15,IF(G731=2,$U$16,IF(G731=1,$U$17,IF(G731=7,$U$11," ")))))))</f>
        <v xml:space="preserve"> </v>
      </c>
      <c r="V731" s="100"/>
      <c r="W731" s="97"/>
      <c r="X731" s="97"/>
      <c r="Y731" s="80"/>
      <c r="Z731" s="80"/>
      <c r="AA731" s="118" t="s">
        <v>1974</v>
      </c>
      <c r="AB731" s="86" t="s">
        <v>1975</v>
      </c>
      <c r="AC731" s="34"/>
      <c r="AD731" s="34"/>
      <c r="AE731" s="34"/>
      <c r="AF731" s="34"/>
      <c r="AG731" s="34"/>
      <c r="AH731" s="34"/>
      <c r="AI731" s="34"/>
      <c r="AJ731" s="34"/>
      <c r="AK731" s="34"/>
      <c r="AL731" s="3"/>
      <c r="AM731" s="103">
        <v>10</v>
      </c>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c r="GO731" s="3"/>
      <c r="GP731" s="3"/>
      <c r="GQ731" s="3"/>
      <c r="GR731" s="3"/>
      <c r="GS731" s="3"/>
      <c r="GT731" s="3"/>
      <c r="GU731" s="3"/>
      <c r="GV731" s="3"/>
      <c r="GW731" s="3"/>
      <c r="GX731" s="3"/>
      <c r="GY731" s="3"/>
      <c r="GZ731" s="3"/>
      <c r="HA731" s="3"/>
      <c r="HB731" s="3"/>
      <c r="HC731" s="3"/>
      <c r="HD731" s="3"/>
      <c r="HE731" s="3"/>
      <c r="HF731" s="3"/>
      <c r="HG731" s="3"/>
      <c r="HH731" s="3"/>
      <c r="HI731" s="3"/>
      <c r="HJ731" s="3"/>
      <c r="HK731" s="3"/>
      <c r="HL731" s="3"/>
      <c r="HM731" s="3"/>
      <c r="HN731" s="3"/>
      <c r="HO731" s="3"/>
      <c r="HP731" s="3"/>
      <c r="HQ731" s="3"/>
      <c r="HR731" s="3"/>
      <c r="HS731" s="3"/>
      <c r="HT731" s="3"/>
      <c r="HU731" s="3"/>
      <c r="HV731" s="3"/>
      <c r="HW731" s="3"/>
      <c r="HX731" s="3"/>
      <c r="HY731" s="3"/>
      <c r="HZ731" s="3"/>
      <c r="IA731" s="3"/>
      <c r="IB731" s="3"/>
      <c r="IC731" s="3"/>
      <c r="ID731" s="3"/>
      <c r="IE731" s="3"/>
      <c r="IF731" s="3"/>
      <c r="IG731" s="3"/>
      <c r="IH731" s="3"/>
      <c r="II731" s="3"/>
      <c r="IJ731" s="3"/>
      <c r="IK731" s="3"/>
      <c r="IL731" s="3"/>
      <c r="IM731" s="3"/>
      <c r="IN731" s="3"/>
      <c r="IO731" s="3"/>
      <c r="IP731" s="3"/>
      <c r="IQ731" s="3"/>
      <c r="IR731" s="3"/>
      <c r="IS731" s="3"/>
      <c r="IT731" s="3"/>
      <c r="IU731" s="3"/>
      <c r="IV731" s="3"/>
      <c r="IW731" s="3"/>
      <c r="IX731" s="3"/>
      <c r="IY731" s="3"/>
      <c r="IZ731" s="3"/>
      <c r="JA731" s="3"/>
      <c r="JB731" s="3"/>
      <c r="JC731" s="3"/>
      <c r="JD731" s="3"/>
      <c r="JE731" s="3"/>
      <c r="JF731" s="3"/>
      <c r="JG731" s="3"/>
      <c r="JH731" s="3"/>
      <c r="JI731" s="3"/>
      <c r="JJ731" s="3"/>
      <c r="JK731" s="3"/>
      <c r="JL731" s="3"/>
      <c r="JM731" s="3"/>
      <c r="JN731" s="3"/>
      <c r="JO731" s="3"/>
      <c r="JP731" s="3"/>
      <c r="JQ731" s="3"/>
      <c r="JR731" s="3"/>
      <c r="JS731" s="3"/>
      <c r="JT731" s="3"/>
      <c r="JU731" s="3"/>
      <c r="JV731" s="3"/>
      <c r="JW731" s="3"/>
      <c r="JX731" s="3"/>
      <c r="JY731" s="3"/>
      <c r="JZ731" s="3"/>
      <c r="KA731" s="3"/>
      <c r="KB731" s="3"/>
      <c r="KC731" s="3"/>
      <c r="KD731" s="3"/>
      <c r="KE731" s="3"/>
      <c r="KF731" s="3"/>
      <c r="KG731" s="3"/>
      <c r="KH731" s="3"/>
      <c r="KI731" s="3"/>
      <c r="KJ731" s="3"/>
      <c r="KK731" s="3"/>
      <c r="KL731" s="3"/>
      <c r="KM731" s="3"/>
      <c r="KN731" s="3"/>
      <c r="KO731" s="3"/>
      <c r="KP731" s="3"/>
      <c r="KQ731" s="3"/>
      <c r="KR731" s="3"/>
      <c r="KS731" s="3"/>
      <c r="KT731" s="3"/>
      <c r="KU731" s="3"/>
      <c r="KV731" s="3"/>
      <c r="KW731" s="3"/>
      <c r="KX731" s="3"/>
      <c r="KY731" s="3"/>
      <c r="KZ731" s="3"/>
    </row>
    <row r="732" spans="1:312" s="184" customFormat="1" ht="18" customHeight="1" x14ac:dyDescent="0.25">
      <c r="A732" s="97">
        <v>8</v>
      </c>
      <c r="B732" s="118" t="s">
        <v>1976</v>
      </c>
      <c r="C732" s="118" t="s">
        <v>1890</v>
      </c>
      <c r="D732" s="119">
        <v>2</v>
      </c>
      <c r="E732" s="78">
        <f>IF(AM732+1=13,"GRAD",AM732+1)</f>
        <v>12</v>
      </c>
      <c r="F732" s="100"/>
      <c r="G732" s="80"/>
      <c r="H732" s="81">
        <v>14</v>
      </c>
      <c r="I732" s="82" t="str">
        <f>IF(H732&gt;0,"Y"," ")</f>
        <v>Y</v>
      </c>
      <c r="J732" s="82" t="str">
        <f>IF(H732&gt;0,"Y"," ")</f>
        <v>Y</v>
      </c>
      <c r="K732" s="101">
        <v>1</v>
      </c>
      <c r="L732" s="120">
        <v>285</v>
      </c>
      <c r="M732" s="100"/>
      <c r="N732" s="97"/>
      <c r="O732" s="97"/>
      <c r="P732" s="97"/>
      <c r="Q732" s="97"/>
      <c r="R732" s="97"/>
      <c r="S732" s="97"/>
      <c r="T732" s="20" t="str">
        <f>IF(G732=6,$E$12,IF(G732=5,$E$13,IF(G732=4,$E$14,IF(G732=3,$E$15,IF(G732=2,$E$16,IF(G732=1,$E$17,IF(G732=7,$E$11," ")))))))</f>
        <v xml:space="preserve"> </v>
      </c>
      <c r="U732" s="23" t="str">
        <f>IF(G732=6,$U$12,IF(G732=5,$U$13,IF(G732=4,$U$14,IF(G732=3,$U$15,IF(G732=2,$U$16,IF(G732=1,$U$17,IF(G732=7,$U$11," ")))))))</f>
        <v xml:space="preserve"> </v>
      </c>
      <c r="V732" s="100"/>
      <c r="W732" s="97"/>
      <c r="X732" s="97"/>
      <c r="Y732" s="80"/>
      <c r="Z732" s="80"/>
      <c r="AA732" s="118" t="s">
        <v>111</v>
      </c>
      <c r="AB732" s="86" t="s">
        <v>1977</v>
      </c>
      <c r="AC732" s="34"/>
      <c r="AD732" s="34"/>
      <c r="AE732" s="34"/>
      <c r="AF732" s="34"/>
      <c r="AG732" s="34"/>
      <c r="AH732" s="34"/>
      <c r="AI732" s="34"/>
      <c r="AJ732" s="34"/>
      <c r="AK732" s="34"/>
      <c r="AL732" s="3"/>
      <c r="AM732" s="103">
        <v>11</v>
      </c>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c r="GO732" s="3"/>
      <c r="GP732" s="3"/>
      <c r="GQ732" s="3"/>
      <c r="GR732" s="3"/>
      <c r="GS732" s="3"/>
      <c r="GT732" s="3"/>
      <c r="GU732" s="3"/>
      <c r="GV732" s="3"/>
      <c r="GW732" s="3"/>
      <c r="GX732" s="3"/>
      <c r="GY732" s="3"/>
      <c r="GZ732" s="3"/>
      <c r="HA732" s="3"/>
      <c r="HB732" s="3"/>
      <c r="HC732" s="3"/>
      <c r="HD732" s="3"/>
      <c r="HE732" s="3"/>
      <c r="HF732" s="3"/>
      <c r="HG732" s="3"/>
      <c r="HH732" s="3"/>
      <c r="HI732" s="3"/>
      <c r="HJ732" s="3"/>
      <c r="HK732" s="3"/>
      <c r="HL732" s="3"/>
      <c r="HM732" s="3"/>
      <c r="HN732" s="3"/>
      <c r="HO732" s="3"/>
      <c r="HP732" s="3"/>
      <c r="HQ732" s="3"/>
      <c r="HR732" s="3"/>
      <c r="HS732" s="3"/>
      <c r="HT732" s="3"/>
      <c r="HU732" s="3"/>
      <c r="HV732" s="3"/>
      <c r="HW732" s="3"/>
      <c r="HX732" s="3"/>
      <c r="HY732" s="3"/>
      <c r="HZ732" s="3"/>
      <c r="IA732" s="3"/>
      <c r="IB732" s="3"/>
      <c r="IC732" s="3"/>
      <c r="ID732" s="3"/>
      <c r="IE732" s="3"/>
      <c r="IF732" s="3"/>
      <c r="IG732" s="3"/>
      <c r="IH732" s="3"/>
      <c r="II732" s="3"/>
      <c r="IJ732" s="3"/>
      <c r="IK732" s="3"/>
      <c r="IL732" s="3"/>
      <c r="IM732" s="3"/>
      <c r="IN732" s="3"/>
      <c r="IO732" s="3"/>
      <c r="IP732" s="3"/>
      <c r="IQ732" s="3"/>
      <c r="IR732" s="3"/>
      <c r="IS732" s="3"/>
      <c r="IT732" s="3"/>
      <c r="IU732" s="3"/>
      <c r="IV732" s="3"/>
      <c r="IW732" s="3"/>
      <c r="IX732" s="3"/>
      <c r="IY732" s="3"/>
      <c r="IZ732" s="3"/>
      <c r="JA732" s="3"/>
      <c r="JB732" s="3"/>
      <c r="JC732" s="3"/>
      <c r="JD732" s="3"/>
      <c r="JE732" s="3"/>
      <c r="JF732" s="3"/>
      <c r="JG732" s="3"/>
      <c r="JH732" s="3"/>
      <c r="JI732" s="3"/>
      <c r="JJ732" s="3"/>
      <c r="JK732" s="3"/>
      <c r="JL732" s="3"/>
      <c r="JM732" s="3"/>
      <c r="JN732" s="3"/>
      <c r="JO732" s="3"/>
      <c r="JP732" s="3"/>
      <c r="JQ732" s="3"/>
      <c r="JR732" s="3"/>
      <c r="JS732" s="3"/>
      <c r="JT732" s="3"/>
      <c r="JU732" s="3"/>
      <c r="JV732" s="3"/>
      <c r="JW732" s="3"/>
      <c r="JX732" s="3"/>
      <c r="JY732" s="3"/>
      <c r="JZ732" s="3"/>
      <c r="KA732" s="3"/>
      <c r="KB732" s="3"/>
      <c r="KC732" s="3"/>
      <c r="KD732" s="3"/>
      <c r="KE732" s="3"/>
      <c r="KF732" s="3"/>
      <c r="KG732" s="3"/>
      <c r="KH732" s="3"/>
      <c r="KI732" s="3"/>
      <c r="KJ732" s="3"/>
      <c r="KK732" s="3"/>
      <c r="KL732" s="3"/>
      <c r="KM732" s="3"/>
      <c r="KN732" s="3"/>
      <c r="KO732" s="3"/>
      <c r="KP732" s="3"/>
      <c r="KQ732" s="3"/>
      <c r="KR732" s="3"/>
      <c r="KS732" s="3"/>
      <c r="KT732" s="3"/>
      <c r="KU732" s="3"/>
      <c r="KV732" s="3"/>
      <c r="KW732" s="3"/>
      <c r="KX732" s="3"/>
      <c r="KY732" s="3"/>
      <c r="KZ732" s="3"/>
    </row>
    <row r="733" spans="1:312" ht="15.75" x14ac:dyDescent="0.25">
      <c r="A733" s="97">
        <v>8</v>
      </c>
      <c r="B733" s="118" t="s">
        <v>1978</v>
      </c>
      <c r="C733" s="118" t="s">
        <v>1875</v>
      </c>
      <c r="D733" s="119">
        <v>2</v>
      </c>
      <c r="E733" s="78">
        <f>IF(AM733+1=13,"GRAD",AM733+1)</f>
        <v>12</v>
      </c>
      <c r="F733" s="100"/>
      <c r="G733" s="80"/>
      <c r="H733" s="81">
        <v>15</v>
      </c>
      <c r="I733" s="82" t="str">
        <f>IF(H733&gt;0,"Y"," ")</f>
        <v>Y</v>
      </c>
      <c r="J733" s="82" t="str">
        <f>IF(H733&gt;0,"Y"," ")</f>
        <v>Y</v>
      </c>
      <c r="K733" s="101">
        <v>2</v>
      </c>
      <c r="L733" s="120">
        <v>285</v>
      </c>
      <c r="M733" s="100"/>
      <c r="N733" s="97"/>
      <c r="O733" s="97"/>
      <c r="P733" s="97"/>
      <c r="Q733" s="97"/>
      <c r="R733" s="97"/>
      <c r="S733" s="97"/>
      <c r="T733" s="20" t="str">
        <f>IF(G733=6,$E$12,IF(G733=5,$E$13,IF(G733=4,$E$14,IF(G733=3,$E$15,IF(G733=2,$E$16,IF(G733=1,$E$17,IF(G733=7,$E$11," ")))))))</f>
        <v xml:space="preserve"> </v>
      </c>
      <c r="U733" s="23" t="str">
        <f>IF(G733=6,$U$12,IF(G733=5,$U$13,IF(G733=4,$U$14,IF(G733=3,$U$15,IF(G733=2,$U$16,IF(G733=1,$U$17,IF(G733=7,$U$11," ")))))))</f>
        <v xml:space="preserve"> </v>
      </c>
      <c r="V733" s="100"/>
      <c r="W733" s="97"/>
      <c r="X733" s="97"/>
      <c r="Y733" s="80"/>
      <c r="Z733" s="80"/>
      <c r="AA733" s="118" t="s">
        <v>1979</v>
      </c>
      <c r="AB733" s="162" t="s">
        <v>1980</v>
      </c>
      <c r="AC733" s="34"/>
      <c r="AD733" s="34"/>
      <c r="AE733" s="34"/>
      <c r="AF733" s="34"/>
      <c r="AL733" s="3"/>
      <c r="AM733" s="103">
        <v>11</v>
      </c>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row>
    <row r="734" spans="1:312" s="184" customFormat="1" ht="18" customHeight="1" x14ac:dyDescent="0.25">
      <c r="A734" s="97">
        <v>8</v>
      </c>
      <c r="B734" s="118" t="s">
        <v>1981</v>
      </c>
      <c r="C734" s="118" t="s">
        <v>1884</v>
      </c>
      <c r="D734" s="119">
        <v>2</v>
      </c>
      <c r="E734" s="78">
        <f>IF(AM734+1=13,"GRAD",AM734+1)</f>
        <v>11</v>
      </c>
      <c r="F734" s="100"/>
      <c r="G734" s="80"/>
      <c r="H734" s="81"/>
      <c r="I734" s="82" t="str">
        <f>IF(H734&gt;0,"Y"," ")</f>
        <v xml:space="preserve"> </v>
      </c>
      <c r="J734" s="82" t="str">
        <f>IF(H734&gt;0,"Y"," ")</f>
        <v xml:space="preserve"> </v>
      </c>
      <c r="K734" s="101">
        <v>4</v>
      </c>
      <c r="L734" s="120">
        <v>285</v>
      </c>
      <c r="M734" s="100"/>
      <c r="N734" s="97"/>
      <c r="O734" s="97"/>
      <c r="P734" s="97"/>
      <c r="Q734" s="97"/>
      <c r="R734" s="97"/>
      <c r="S734" s="97"/>
      <c r="T734" s="20" t="str">
        <f>IF(G734=6,$E$12,IF(G734=5,$E$13,IF(G734=4,$E$14,IF(G734=3,$E$15,IF(G734=2,$E$16,IF(G734=1,$E$17,IF(G734=7,$E$11," ")))))))</f>
        <v xml:space="preserve"> </v>
      </c>
      <c r="U734" s="23" t="str">
        <f>IF(G734=6,$U$12,IF(G734=5,$U$13,IF(G734=4,$U$14,IF(G734=3,$U$15,IF(G734=2,$U$16,IF(G734=1,$U$17,IF(G734=7,$U$11," ")))))))</f>
        <v xml:space="preserve"> </v>
      </c>
      <c r="V734" s="100"/>
      <c r="W734" s="97"/>
      <c r="X734" s="97"/>
      <c r="Y734" s="80"/>
      <c r="Z734" s="80"/>
      <c r="AA734" s="118" t="s">
        <v>1982</v>
      </c>
      <c r="AB734" s="86" t="s">
        <v>1983</v>
      </c>
      <c r="AC734" s="34"/>
      <c r="AD734" s="34"/>
      <c r="AE734" s="34"/>
      <c r="AF734" s="34"/>
      <c r="AG734" s="34"/>
      <c r="AH734" s="34"/>
      <c r="AI734" s="34"/>
      <c r="AJ734" s="34"/>
      <c r="AK734" s="34"/>
      <c r="AL734" s="3"/>
      <c r="AM734" s="103">
        <v>10</v>
      </c>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c r="GO734" s="3"/>
      <c r="GP734" s="3"/>
      <c r="GQ734" s="3"/>
      <c r="GR734" s="3"/>
      <c r="GS734" s="3"/>
      <c r="GT734" s="3"/>
      <c r="GU734" s="3"/>
      <c r="GV734" s="3"/>
      <c r="GW734" s="3"/>
      <c r="GX734" s="3"/>
      <c r="GY734" s="3"/>
      <c r="GZ734" s="3"/>
      <c r="HA734" s="3"/>
      <c r="HB734" s="3"/>
      <c r="HC734" s="3"/>
      <c r="HD734" s="3"/>
      <c r="HE734" s="3"/>
      <c r="HF734" s="3"/>
      <c r="HG734" s="3"/>
      <c r="HH734" s="3"/>
      <c r="HI734" s="3"/>
      <c r="HJ734" s="3"/>
      <c r="HK734" s="3"/>
      <c r="HL734" s="3"/>
      <c r="HM734" s="3"/>
      <c r="HN734" s="3"/>
      <c r="HO734" s="3"/>
      <c r="HP734" s="3"/>
      <c r="HQ734" s="3"/>
      <c r="HR734" s="3"/>
      <c r="HS734" s="3"/>
      <c r="HT734" s="3"/>
      <c r="HU734" s="3"/>
      <c r="HV734" s="3"/>
      <c r="HW734" s="3"/>
      <c r="HX734" s="3"/>
      <c r="HY734" s="3"/>
      <c r="HZ734" s="3"/>
      <c r="IA734" s="3"/>
      <c r="IB734" s="3"/>
      <c r="IC734" s="3"/>
      <c r="ID734" s="3"/>
      <c r="IE734" s="3"/>
      <c r="IF734" s="3"/>
      <c r="IG734" s="3"/>
      <c r="IH734" s="3"/>
      <c r="II734" s="3"/>
      <c r="IJ734" s="3"/>
      <c r="IK734" s="3"/>
      <c r="IL734" s="3"/>
      <c r="IM734" s="3"/>
      <c r="IN734" s="3"/>
      <c r="IO734" s="3"/>
      <c r="IP734" s="3"/>
      <c r="IQ734" s="3"/>
      <c r="IR734" s="3"/>
      <c r="IS734" s="3"/>
      <c r="IT734" s="3"/>
      <c r="IU734" s="3"/>
      <c r="IV734" s="3"/>
      <c r="IW734" s="3"/>
      <c r="IX734" s="3"/>
      <c r="IY734" s="3"/>
      <c r="IZ734" s="3"/>
      <c r="JA734" s="3"/>
      <c r="JB734" s="3"/>
      <c r="JC734" s="3"/>
      <c r="JD734" s="3"/>
      <c r="JE734" s="3"/>
      <c r="JF734" s="3"/>
      <c r="JG734" s="3"/>
      <c r="JH734" s="3"/>
      <c r="JI734" s="3"/>
      <c r="JJ734" s="3"/>
      <c r="JK734" s="3"/>
      <c r="JL734" s="3"/>
      <c r="JM734" s="3"/>
      <c r="JN734" s="3"/>
      <c r="JO734" s="3"/>
      <c r="JP734" s="3"/>
      <c r="JQ734" s="3"/>
      <c r="JR734" s="3"/>
      <c r="JS734" s="3"/>
      <c r="JT734" s="3"/>
      <c r="JU734" s="3"/>
      <c r="JV734" s="3"/>
      <c r="JW734" s="3"/>
      <c r="JX734" s="3"/>
      <c r="JY734" s="3"/>
      <c r="JZ734" s="3"/>
      <c r="KA734" s="3"/>
      <c r="KB734" s="3"/>
      <c r="KC734" s="3"/>
      <c r="KD734" s="3"/>
      <c r="KE734" s="3"/>
      <c r="KF734" s="3"/>
      <c r="KG734" s="3"/>
      <c r="KH734" s="3"/>
      <c r="KI734" s="3"/>
      <c r="KJ734" s="3"/>
      <c r="KK734" s="3"/>
      <c r="KL734" s="3"/>
      <c r="KM734" s="3"/>
      <c r="KN734" s="3"/>
      <c r="KO734" s="3"/>
      <c r="KP734" s="3"/>
      <c r="KQ734" s="3"/>
      <c r="KR734" s="3"/>
      <c r="KS734" s="3"/>
      <c r="KT734" s="3"/>
      <c r="KU734" s="3"/>
      <c r="KV734" s="3"/>
      <c r="KW734" s="3"/>
      <c r="KX734" s="3"/>
      <c r="KY734" s="3"/>
      <c r="KZ734" s="3"/>
    </row>
    <row r="735" spans="1:312" s="184" customFormat="1" ht="18" customHeight="1" x14ac:dyDescent="0.25">
      <c r="A735" s="127">
        <v>9</v>
      </c>
      <c r="B735" s="128" t="s">
        <v>1984</v>
      </c>
      <c r="C735" s="128" t="s">
        <v>1985</v>
      </c>
      <c r="D735" s="129">
        <v>1</v>
      </c>
      <c r="E735" s="78">
        <f>IF(AM735+1=13,"GRAD",AM735+1)</f>
        <v>10</v>
      </c>
      <c r="F735" s="130"/>
      <c r="G735" s="80">
        <v>4</v>
      </c>
      <c r="H735" s="81">
        <v>2</v>
      </c>
      <c r="I735" s="82" t="str">
        <f>IF(H735&gt;0,"Y"," ")</f>
        <v>Y</v>
      </c>
      <c r="J735" s="82" t="str">
        <f>IF(H735&gt;0,"Y"," ")</f>
        <v>Y</v>
      </c>
      <c r="K735" s="131">
        <v>1</v>
      </c>
      <c r="L735" s="132">
        <v>102</v>
      </c>
      <c r="M735" s="130"/>
      <c r="N735" s="127"/>
      <c r="O735" s="127"/>
      <c r="P735" s="127"/>
      <c r="Q735" s="127"/>
      <c r="R735" s="127"/>
      <c r="S735" s="127"/>
      <c r="T735" s="20">
        <f>IF(G735=6,$E$12,IF(G735=5,$E$13,IF(G735=4,$E$14,IF(G735=3,$E$15,IF(G735=2,$E$16,IF(G735=1,$E$17,IF(G735=7,$E$11," ")))))))</f>
        <v>26</v>
      </c>
      <c r="U735" s="23">
        <f>IF(G735=6,$U$12,IF(G735=5,$U$13,IF(G735=4,$U$14,IF(G735=3,$U$15,IF(G735=2,$U$16,IF(G735=1,$U$17,IF(G735=7,$U$11," ")))))))</f>
        <v>60</v>
      </c>
      <c r="V735" s="130"/>
      <c r="W735" s="127"/>
      <c r="X735" s="127"/>
      <c r="Y735" s="80"/>
      <c r="Z735" s="80"/>
      <c r="AA735" s="128" t="s">
        <v>173</v>
      </c>
      <c r="AB735" s="84" t="s">
        <v>1986</v>
      </c>
      <c r="AD735" s="185"/>
      <c r="AE735" s="185"/>
      <c r="AF735" s="185"/>
      <c r="AG735" s="186"/>
      <c r="AH735" s="186"/>
      <c r="AI735" s="186"/>
      <c r="AJ735" s="186"/>
      <c r="AK735" s="186"/>
      <c r="AL735" s="186"/>
      <c r="AM735" s="166">
        <v>9</v>
      </c>
      <c r="AN735" s="34"/>
      <c r="AO735" s="34"/>
      <c r="AP735" s="34"/>
      <c r="AQ735" s="34"/>
      <c r="AR735" s="34"/>
      <c r="AS735" s="34"/>
      <c r="AT735" s="34"/>
      <c r="AU735" s="34"/>
      <c r="AV735" s="34"/>
      <c r="AW735" s="34"/>
      <c r="AX735" s="34"/>
      <c r="AY735" s="34"/>
      <c r="AZ735" s="34"/>
      <c r="BA735" s="34"/>
      <c r="BB735" s="34"/>
      <c r="BC735" s="34"/>
      <c r="BD735" s="34"/>
      <c r="BE735" s="34"/>
      <c r="BF735" s="34"/>
      <c r="BG735" s="34"/>
      <c r="BH735" s="34"/>
      <c r="BI735" s="34"/>
      <c r="BJ735" s="34"/>
      <c r="BK735" s="34"/>
      <c r="BL735" s="34"/>
      <c r="BM735" s="34"/>
      <c r="BN735" s="34"/>
      <c r="BO735" s="34"/>
      <c r="BP735" s="34"/>
      <c r="BQ735" s="34"/>
      <c r="BR735" s="34"/>
      <c r="BS735" s="34"/>
      <c r="BT735" s="34"/>
      <c r="BU735" s="34"/>
      <c r="BV735" s="34"/>
      <c r="BW735" s="34"/>
      <c r="BX735" s="34"/>
      <c r="BY735" s="34"/>
      <c r="BZ735" s="34"/>
      <c r="CA735" s="34"/>
      <c r="CB735" s="34"/>
      <c r="CC735" s="34"/>
      <c r="CD735" s="34"/>
      <c r="CE735" s="34"/>
      <c r="CF735" s="34"/>
      <c r="CG735" s="34"/>
      <c r="CH735" s="34"/>
      <c r="CI735" s="34"/>
      <c r="CJ735" s="34"/>
      <c r="CK735" s="34"/>
      <c r="CL735" s="34"/>
      <c r="CM735" s="34"/>
      <c r="CN735" s="34"/>
      <c r="CO735" s="34"/>
      <c r="CP735" s="34"/>
      <c r="CQ735" s="34"/>
      <c r="CR735" s="34"/>
      <c r="CS735" s="34"/>
      <c r="CT735" s="34"/>
      <c r="CU735" s="34"/>
      <c r="CV735" s="34"/>
      <c r="CW735" s="34"/>
      <c r="CX735" s="34"/>
      <c r="CY735" s="34"/>
      <c r="CZ735" s="34"/>
      <c r="DA735" s="34"/>
      <c r="DB735" s="34"/>
      <c r="DC735" s="34"/>
      <c r="DD735" s="34"/>
      <c r="DE735" s="34"/>
      <c r="DF735" s="34"/>
      <c r="DG735" s="34"/>
      <c r="DH735" s="34"/>
      <c r="DI735" s="34"/>
      <c r="DJ735" s="34"/>
      <c r="DK735" s="34"/>
      <c r="DL735" s="34"/>
      <c r="DM735" s="34"/>
      <c r="DN735" s="34"/>
      <c r="DO735" s="34"/>
      <c r="DP735" s="34"/>
      <c r="DQ735" s="34"/>
    </row>
    <row r="736" spans="1:312" s="184" customFormat="1" ht="18" customHeight="1" x14ac:dyDescent="0.25">
      <c r="A736" s="127">
        <v>9</v>
      </c>
      <c r="B736" s="134" t="s">
        <v>1987</v>
      </c>
      <c r="C736" s="134" t="s">
        <v>1988</v>
      </c>
      <c r="D736" s="135">
        <v>1</v>
      </c>
      <c r="E736" s="78">
        <f>IF(AM736+1=13,"GRAD",AM736+1)</f>
        <v>9</v>
      </c>
      <c r="F736" s="130"/>
      <c r="G736" s="80"/>
      <c r="H736" s="81">
        <v>8</v>
      </c>
      <c r="I736" s="82" t="str">
        <f>IF(H736&gt;0,"Y"," ")</f>
        <v>Y</v>
      </c>
      <c r="J736" s="82" t="str">
        <f>IF(H736&gt;0,"Y"," ")</f>
        <v>Y</v>
      </c>
      <c r="K736" s="131">
        <v>2</v>
      </c>
      <c r="L736" s="132">
        <v>102</v>
      </c>
      <c r="M736" s="130"/>
      <c r="N736" s="127"/>
      <c r="O736" s="127"/>
      <c r="P736" s="127"/>
      <c r="Q736" s="127"/>
      <c r="R736" s="127"/>
      <c r="S736" s="127"/>
      <c r="T736" s="20" t="str">
        <f>IF(G736=6,$E$12,IF(G736=5,$E$13,IF(G736=4,$E$14,IF(G736=3,$E$15,IF(G736=2,$E$16,IF(G736=1,$E$17,IF(G736=7,$E$11," ")))))))</f>
        <v xml:space="preserve"> </v>
      </c>
      <c r="U736" s="23" t="str">
        <f>IF(G736=6,$U$12,IF(G736=5,$U$13,IF(G736=4,$U$14,IF(G736=3,$U$15,IF(G736=2,$U$16,IF(G736=1,$U$17,IF(G736=7,$U$11," ")))))))</f>
        <v xml:space="preserve"> </v>
      </c>
      <c r="V736" s="130"/>
      <c r="W736" s="127"/>
      <c r="X736" s="127"/>
      <c r="Y736" s="80"/>
      <c r="Z736" s="80"/>
      <c r="AA736" s="134" t="s">
        <v>652</v>
      </c>
      <c r="AB736" s="86" t="s">
        <v>1989</v>
      </c>
      <c r="AC736" s="34"/>
      <c r="AD736" s="34"/>
      <c r="AE736" s="34"/>
      <c r="AF736" s="34"/>
      <c r="AG736" s="34"/>
      <c r="AH736" s="34"/>
      <c r="AI736" s="34"/>
      <c r="AJ736" s="34"/>
      <c r="AK736" s="34"/>
      <c r="AL736" s="3"/>
      <c r="AM736" s="165">
        <v>8</v>
      </c>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c r="GO736" s="3"/>
      <c r="GP736" s="3"/>
      <c r="GQ736" s="3"/>
      <c r="GR736" s="3"/>
      <c r="GS736" s="3"/>
      <c r="GT736" s="3"/>
      <c r="GU736" s="3"/>
      <c r="GV736" s="3"/>
      <c r="GW736" s="3"/>
      <c r="GX736" s="3"/>
      <c r="GY736" s="3"/>
      <c r="GZ736" s="3"/>
      <c r="HA736" s="3"/>
      <c r="HB736" s="3"/>
      <c r="HC736" s="3"/>
      <c r="HD736" s="3"/>
      <c r="HE736" s="3"/>
      <c r="HF736" s="3"/>
      <c r="HG736" s="3"/>
      <c r="HH736" s="3"/>
      <c r="HI736" s="3"/>
      <c r="HJ736" s="3"/>
      <c r="HK736" s="3"/>
      <c r="HL736" s="3"/>
      <c r="HM736" s="3"/>
      <c r="HN736" s="3"/>
      <c r="HO736" s="3"/>
      <c r="HP736" s="3"/>
      <c r="HQ736" s="3"/>
      <c r="HR736" s="3"/>
      <c r="HS736" s="3"/>
      <c r="HT736" s="3"/>
      <c r="HU736" s="3"/>
      <c r="HV736" s="3"/>
      <c r="HW736" s="3"/>
      <c r="HX736" s="3"/>
      <c r="HY736" s="3"/>
      <c r="HZ736" s="3"/>
      <c r="IA736" s="3"/>
      <c r="IB736" s="3"/>
      <c r="IC736" s="3"/>
      <c r="ID736" s="3"/>
      <c r="IE736" s="3"/>
      <c r="IF736" s="3"/>
      <c r="IG736" s="3"/>
      <c r="IH736" s="3"/>
      <c r="II736" s="3"/>
      <c r="IJ736" s="3"/>
      <c r="IK736" s="3"/>
      <c r="IL736" s="3"/>
      <c r="IM736" s="3"/>
      <c r="IN736" s="3"/>
      <c r="IO736" s="3"/>
      <c r="IP736" s="3"/>
      <c r="IQ736" s="3"/>
      <c r="IR736" s="3"/>
      <c r="IS736" s="3"/>
      <c r="IT736" s="3"/>
      <c r="IU736" s="3"/>
      <c r="IV736" s="3"/>
      <c r="IW736" s="3"/>
      <c r="IX736" s="3"/>
      <c r="IY736" s="3"/>
      <c r="IZ736" s="3"/>
      <c r="JA736" s="3"/>
      <c r="JB736" s="3"/>
      <c r="JC736" s="3"/>
      <c r="JD736" s="3"/>
      <c r="JE736" s="3"/>
      <c r="JF736" s="3"/>
      <c r="JG736" s="3"/>
      <c r="JH736" s="3"/>
      <c r="JI736" s="3"/>
      <c r="JJ736" s="3"/>
      <c r="JK736" s="3"/>
      <c r="JL736" s="3"/>
      <c r="JM736" s="3"/>
      <c r="JN736" s="3"/>
      <c r="JO736" s="3"/>
      <c r="JP736" s="3"/>
      <c r="JQ736" s="3"/>
      <c r="JR736" s="3"/>
      <c r="JS736" s="3"/>
      <c r="JT736" s="3"/>
      <c r="JU736" s="3"/>
      <c r="JV736" s="3"/>
      <c r="JW736" s="3"/>
      <c r="JX736" s="3"/>
      <c r="JY736" s="3"/>
      <c r="JZ736" s="3"/>
      <c r="KA736" s="3"/>
      <c r="KB736" s="3"/>
      <c r="KC736" s="3"/>
      <c r="KD736" s="3"/>
      <c r="KE736" s="3"/>
      <c r="KF736" s="3"/>
      <c r="KG736" s="3"/>
      <c r="KH736" s="3"/>
      <c r="KI736" s="3"/>
      <c r="KJ736" s="3"/>
      <c r="KK736" s="3"/>
      <c r="KL736" s="3"/>
      <c r="KM736" s="3"/>
      <c r="KN736" s="3"/>
      <c r="KO736" s="3"/>
      <c r="KP736" s="3"/>
      <c r="KQ736" s="3"/>
      <c r="KR736" s="3"/>
      <c r="KS736" s="3"/>
      <c r="KT736" s="3"/>
      <c r="KU736" s="3"/>
      <c r="KV736" s="3"/>
      <c r="KW736" s="3"/>
      <c r="KX736" s="3"/>
      <c r="KY736" s="3"/>
      <c r="KZ736" s="3"/>
    </row>
    <row r="737" spans="1:312" s="184" customFormat="1" ht="18" customHeight="1" x14ac:dyDescent="0.25">
      <c r="A737" s="127">
        <v>9</v>
      </c>
      <c r="B737" s="134" t="s">
        <v>1990</v>
      </c>
      <c r="C737" s="134" t="s">
        <v>1991</v>
      </c>
      <c r="D737" s="135">
        <v>1</v>
      </c>
      <c r="E737" s="78">
        <f>IF(AM737+1=13,"GRAD",AM737+1)</f>
        <v>9</v>
      </c>
      <c r="F737" s="130"/>
      <c r="G737" s="80"/>
      <c r="H737" s="81"/>
      <c r="I737" s="82" t="str">
        <f>IF(H737&gt;0,"Y"," ")</f>
        <v xml:space="preserve"> </v>
      </c>
      <c r="J737" s="82" t="str">
        <f>IF(H737&gt;0,"Y"," ")</f>
        <v xml:space="preserve"> </v>
      </c>
      <c r="K737" s="131">
        <v>3</v>
      </c>
      <c r="L737" s="132">
        <v>102</v>
      </c>
      <c r="M737" s="130"/>
      <c r="N737" s="127"/>
      <c r="O737" s="127"/>
      <c r="P737" s="127"/>
      <c r="Q737" s="127"/>
      <c r="R737" s="127"/>
      <c r="S737" s="127"/>
      <c r="T737" s="20" t="str">
        <f>IF(G737=6,$E$12,IF(G737=5,$E$13,IF(G737=4,$E$14,IF(G737=3,$E$15,IF(G737=2,$E$16,IF(G737=1,$E$17,IF(G737=7,$E$11," ")))))))</f>
        <v xml:space="preserve"> </v>
      </c>
      <c r="U737" s="23" t="str">
        <f>IF(G737=6,$U$12,IF(G737=5,$U$13,IF(G737=4,$U$14,IF(G737=3,$U$15,IF(G737=2,$U$16,IF(G737=1,$U$17,IF(G737=7,$U$11," ")))))))</f>
        <v xml:space="preserve"> </v>
      </c>
      <c r="V737" s="130"/>
      <c r="W737" s="127"/>
      <c r="X737" s="127"/>
      <c r="Y737" s="80"/>
      <c r="Z737" s="80"/>
      <c r="AA737" s="134" t="s">
        <v>1992</v>
      </c>
      <c r="AB737" s="86" t="s">
        <v>1993</v>
      </c>
      <c r="AC737" s="34"/>
      <c r="AD737" s="34"/>
      <c r="AE737" s="34"/>
      <c r="AF737" s="34"/>
      <c r="AG737" s="34"/>
      <c r="AH737" s="34"/>
      <c r="AI737" s="34"/>
      <c r="AJ737" s="34"/>
      <c r="AK737" s="34"/>
      <c r="AL737" s="34"/>
      <c r="AM737" s="165">
        <v>8</v>
      </c>
      <c r="AN737" s="34"/>
      <c r="AO737" s="34"/>
      <c r="AP737" s="34"/>
      <c r="AQ737" s="34"/>
      <c r="AR737" s="34"/>
      <c r="AS737" s="34"/>
      <c r="AT737" s="34"/>
      <c r="AU737" s="34"/>
      <c r="AV737" s="34"/>
      <c r="AW737" s="34"/>
      <c r="AX737" s="34"/>
      <c r="AY737" s="34"/>
      <c r="AZ737" s="34"/>
      <c r="BA737" s="34"/>
      <c r="BB737" s="34"/>
      <c r="BC737" s="34"/>
      <c r="BD737" s="34"/>
      <c r="BE737" s="34"/>
      <c r="BF737" s="34"/>
      <c r="BG737" s="34"/>
      <c r="BH737" s="34"/>
      <c r="BI737" s="34"/>
      <c r="BJ737" s="34"/>
      <c r="BK737" s="34"/>
      <c r="BL737" s="34"/>
      <c r="BM737" s="34"/>
      <c r="BN737" s="34"/>
      <c r="BO737" s="34"/>
      <c r="BP737" s="34"/>
      <c r="BQ737" s="34"/>
      <c r="BR737" s="34"/>
      <c r="BS737" s="34"/>
      <c r="BT737" s="34"/>
      <c r="BU737" s="34"/>
      <c r="BV737" s="34"/>
      <c r="BW737" s="34"/>
      <c r="BX737" s="34"/>
      <c r="BY737" s="34"/>
      <c r="BZ737" s="34"/>
      <c r="CA737" s="34"/>
      <c r="CB737" s="34"/>
      <c r="CC737" s="34"/>
      <c r="CD737" s="34"/>
      <c r="CE737" s="34"/>
      <c r="CF737" s="34"/>
      <c r="CG737" s="34"/>
      <c r="CH737" s="34"/>
      <c r="CI737" s="34"/>
      <c r="CJ737" s="34"/>
      <c r="CK737" s="34"/>
      <c r="CL737" s="34"/>
      <c r="CM737" s="34"/>
      <c r="CN737" s="34"/>
      <c r="CO737" s="34"/>
      <c r="CP737" s="34"/>
      <c r="CQ737" s="34"/>
      <c r="CR737" s="34"/>
      <c r="CS737" s="34"/>
      <c r="CT737" s="34"/>
      <c r="CU737" s="34"/>
      <c r="CV737" s="34"/>
      <c r="CW737" s="34"/>
      <c r="CX737" s="34"/>
      <c r="CY737" s="34"/>
      <c r="CZ737" s="34"/>
      <c r="DA737" s="34"/>
      <c r="DB737" s="34"/>
      <c r="DC737" s="34"/>
      <c r="DD737" s="34"/>
      <c r="DE737" s="34"/>
      <c r="DF737" s="34"/>
      <c r="DG737" s="34"/>
      <c r="DH737" s="34"/>
      <c r="DI737" s="34"/>
      <c r="DJ737" s="34"/>
      <c r="DK737" s="34"/>
      <c r="DL737" s="34"/>
      <c r="DM737" s="34"/>
      <c r="DN737" s="34"/>
      <c r="DO737" s="34"/>
      <c r="DP737" s="34"/>
      <c r="DQ737" s="34"/>
      <c r="DR737" s="34"/>
      <c r="DS737" s="34"/>
      <c r="DT737" s="34"/>
      <c r="DU737" s="34"/>
      <c r="DV737" s="34"/>
      <c r="DW737" s="34"/>
      <c r="DX737" s="34"/>
      <c r="DY737" s="34"/>
      <c r="DZ737" s="34"/>
      <c r="EA737" s="34"/>
      <c r="EB737" s="34"/>
      <c r="EC737" s="34"/>
      <c r="ED737" s="34"/>
      <c r="EE737" s="34"/>
      <c r="EF737" s="34"/>
      <c r="EG737" s="34"/>
      <c r="EH737" s="34"/>
      <c r="EI737" s="34"/>
      <c r="EJ737" s="34"/>
      <c r="EK737" s="34"/>
      <c r="EL737" s="34"/>
      <c r="EM737" s="34"/>
      <c r="EN737" s="34"/>
      <c r="EO737" s="34"/>
      <c r="EP737" s="34"/>
      <c r="EQ737" s="34"/>
      <c r="ER737" s="34"/>
      <c r="ES737" s="34"/>
      <c r="ET737" s="34"/>
      <c r="EU737" s="34"/>
      <c r="EV737" s="34"/>
      <c r="EW737" s="34"/>
      <c r="EX737" s="34"/>
      <c r="EY737" s="34"/>
      <c r="EZ737" s="34"/>
      <c r="FA737" s="34"/>
      <c r="FB737" s="34"/>
      <c r="FC737" s="34"/>
      <c r="FD737" s="34"/>
      <c r="FE737" s="34"/>
      <c r="FF737" s="34"/>
      <c r="FG737" s="34"/>
      <c r="FH737" s="34"/>
      <c r="FI737" s="34"/>
      <c r="FJ737" s="34"/>
      <c r="FK737" s="34"/>
      <c r="FL737" s="34"/>
      <c r="FM737" s="34"/>
      <c r="FN737" s="34"/>
      <c r="FO737" s="34"/>
      <c r="FP737" s="34"/>
      <c r="FQ737" s="34"/>
      <c r="FR737" s="34"/>
      <c r="FS737" s="34"/>
      <c r="FT737" s="34"/>
      <c r="FU737" s="34"/>
      <c r="FV737" s="34"/>
      <c r="FW737" s="34"/>
      <c r="FX737" s="34"/>
      <c r="FY737" s="34"/>
      <c r="FZ737" s="34"/>
      <c r="GA737" s="34"/>
      <c r="GB737" s="34"/>
      <c r="GC737" s="34"/>
      <c r="GD737" s="34"/>
      <c r="GE737" s="34"/>
      <c r="GF737" s="34"/>
      <c r="GG737" s="34"/>
      <c r="GH737" s="34"/>
      <c r="GI737" s="34"/>
      <c r="GJ737" s="34"/>
      <c r="GK737" s="34"/>
      <c r="GL737" s="34"/>
      <c r="GM737" s="34"/>
      <c r="GN737" s="34"/>
      <c r="GO737" s="34"/>
      <c r="GP737" s="34"/>
      <c r="GQ737" s="34"/>
      <c r="GR737" s="34"/>
      <c r="GS737" s="34"/>
      <c r="GT737" s="34"/>
      <c r="GU737" s="34"/>
      <c r="GV737" s="34"/>
      <c r="GW737" s="34"/>
      <c r="GX737" s="34"/>
      <c r="GY737" s="34"/>
      <c r="GZ737" s="34"/>
      <c r="HA737" s="34"/>
      <c r="HB737" s="34"/>
      <c r="HC737" s="34"/>
      <c r="HD737" s="34"/>
      <c r="HE737" s="34"/>
      <c r="HF737" s="34"/>
      <c r="HG737" s="34"/>
      <c r="HH737" s="34"/>
      <c r="HI737" s="34"/>
      <c r="HJ737" s="34"/>
      <c r="HK737" s="34"/>
      <c r="HL737" s="34"/>
      <c r="HM737" s="34"/>
      <c r="HN737" s="34"/>
      <c r="HO737" s="34"/>
      <c r="HP737" s="34"/>
      <c r="HQ737" s="34"/>
      <c r="HR737" s="34"/>
      <c r="HS737" s="34"/>
      <c r="HT737" s="34"/>
      <c r="HU737" s="34"/>
      <c r="HV737" s="34"/>
      <c r="HW737" s="34"/>
      <c r="HX737" s="34"/>
      <c r="HY737" s="34"/>
      <c r="HZ737" s="34"/>
      <c r="IA737" s="34"/>
      <c r="IB737" s="34"/>
      <c r="IC737" s="34"/>
      <c r="ID737" s="34"/>
      <c r="IE737" s="34"/>
      <c r="IF737" s="34"/>
      <c r="IG737" s="34"/>
      <c r="IH737" s="34"/>
      <c r="II737" s="34"/>
      <c r="IJ737" s="34"/>
      <c r="IK737" s="34"/>
      <c r="IL737" s="34"/>
      <c r="IM737" s="34"/>
      <c r="IN737" s="34"/>
      <c r="IO737" s="34"/>
      <c r="IP737" s="34"/>
      <c r="IQ737" s="34"/>
      <c r="IR737" s="34"/>
      <c r="IS737" s="34"/>
      <c r="IT737" s="34"/>
      <c r="IU737" s="34"/>
      <c r="IV737" s="34"/>
      <c r="IW737" s="34"/>
      <c r="IX737" s="34"/>
      <c r="IY737" s="34"/>
      <c r="IZ737" s="34"/>
      <c r="JA737" s="34"/>
      <c r="JB737" s="34"/>
      <c r="JC737" s="34"/>
      <c r="JD737" s="34"/>
      <c r="JE737" s="34"/>
      <c r="JF737" s="34"/>
      <c r="JG737" s="34"/>
      <c r="JH737" s="34"/>
      <c r="JI737" s="34"/>
      <c r="JJ737" s="34"/>
      <c r="JK737" s="34"/>
      <c r="JL737" s="34"/>
      <c r="JM737" s="34"/>
      <c r="JN737" s="34"/>
      <c r="JO737" s="34"/>
      <c r="JP737" s="34"/>
      <c r="JQ737" s="34"/>
      <c r="JR737" s="34"/>
      <c r="JS737" s="34"/>
      <c r="JT737" s="34"/>
      <c r="JU737" s="34"/>
      <c r="JV737" s="34"/>
      <c r="JW737" s="34"/>
      <c r="JX737" s="34"/>
      <c r="JY737" s="34"/>
      <c r="JZ737" s="34"/>
      <c r="KA737" s="34"/>
      <c r="KB737" s="34"/>
      <c r="KC737" s="34"/>
      <c r="KD737" s="34"/>
      <c r="KE737" s="34"/>
      <c r="KF737" s="34"/>
      <c r="KG737" s="34"/>
      <c r="KH737" s="34"/>
      <c r="KI737" s="34"/>
      <c r="KJ737" s="34"/>
      <c r="KK737" s="34"/>
      <c r="KL737" s="34"/>
      <c r="KM737" s="34"/>
      <c r="KN737" s="34"/>
      <c r="KO737" s="34"/>
      <c r="KP737" s="34"/>
      <c r="KQ737" s="34"/>
      <c r="KR737" s="34"/>
      <c r="KS737" s="34"/>
      <c r="KT737" s="34"/>
      <c r="KU737" s="34"/>
      <c r="KV737" s="34"/>
      <c r="KW737" s="34"/>
      <c r="KX737" s="34"/>
      <c r="KY737" s="34"/>
      <c r="KZ737" s="34"/>
    </row>
    <row r="738" spans="1:312" s="184" customFormat="1" ht="18" customHeight="1" x14ac:dyDescent="0.25">
      <c r="A738" s="127">
        <v>9</v>
      </c>
      <c r="B738" s="137" t="s">
        <v>1994</v>
      </c>
      <c r="C738" s="134" t="s">
        <v>1995</v>
      </c>
      <c r="D738" s="135">
        <v>1</v>
      </c>
      <c r="E738" s="78">
        <f>IF(AM738+1=13,"GRAD",AM738+1)</f>
        <v>10</v>
      </c>
      <c r="F738" s="130"/>
      <c r="G738" s="80"/>
      <c r="H738" s="81"/>
      <c r="I738" s="82" t="str">
        <f>IF(H738&gt;0,"Y"," ")</f>
        <v xml:space="preserve"> </v>
      </c>
      <c r="J738" s="82" t="str">
        <f>IF(H738&gt;0,"Y"," ")</f>
        <v xml:space="preserve"> </v>
      </c>
      <c r="K738" s="131">
        <v>4</v>
      </c>
      <c r="L738" s="132">
        <v>102</v>
      </c>
      <c r="M738" s="130"/>
      <c r="N738" s="127"/>
      <c r="O738" s="127"/>
      <c r="P738" s="127"/>
      <c r="Q738" s="127"/>
      <c r="R738" s="127"/>
      <c r="S738" s="127"/>
      <c r="T738" s="20" t="str">
        <f>IF(G738=6,$E$12,IF(G738=5,$E$13,IF(G738=4,$E$14,IF(G738=3,$E$15,IF(G738=2,$E$16,IF(G738=1,$E$17,IF(G738=7,$E$11," ")))))))</f>
        <v xml:space="preserve"> </v>
      </c>
      <c r="U738" s="23" t="str">
        <f>IF(G738=6,$U$12,IF(G738=5,$U$13,IF(G738=4,$U$14,IF(G738=3,$U$15,IF(G738=2,$U$16,IF(G738=1,$U$17,IF(G738=7,$U$11," ")))))))</f>
        <v xml:space="preserve"> </v>
      </c>
      <c r="V738" s="130"/>
      <c r="W738" s="127"/>
      <c r="X738" s="127"/>
      <c r="Y738" s="80"/>
      <c r="Z738" s="80"/>
      <c r="AA738" s="137" t="s">
        <v>725</v>
      </c>
      <c r="AB738" s="86" t="s">
        <v>1996</v>
      </c>
      <c r="AC738" s="34"/>
      <c r="AD738" s="34"/>
      <c r="AE738" s="34"/>
      <c r="AF738" s="34"/>
      <c r="AG738" s="34"/>
      <c r="AH738" s="34"/>
      <c r="AI738" s="34"/>
      <c r="AJ738" s="34"/>
      <c r="AK738" s="34"/>
      <c r="AL738" s="3"/>
      <c r="AM738" s="165">
        <v>9</v>
      </c>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c r="GO738" s="3"/>
      <c r="GP738" s="3"/>
      <c r="GQ738" s="3"/>
      <c r="GR738" s="3"/>
      <c r="GS738" s="3"/>
      <c r="GT738" s="3"/>
      <c r="GU738" s="3"/>
      <c r="GV738" s="3"/>
      <c r="GW738" s="3"/>
      <c r="GX738" s="3"/>
      <c r="GY738" s="3"/>
      <c r="GZ738" s="3"/>
      <c r="HA738" s="3"/>
      <c r="HB738" s="3"/>
      <c r="HC738" s="3"/>
      <c r="HD738" s="3"/>
      <c r="HE738" s="3"/>
      <c r="HF738" s="3"/>
      <c r="HG738" s="3"/>
      <c r="HH738" s="3"/>
      <c r="HI738" s="3"/>
      <c r="HJ738" s="3"/>
      <c r="HK738" s="3"/>
      <c r="HL738" s="3"/>
      <c r="HM738" s="3"/>
      <c r="HN738" s="3"/>
      <c r="HO738" s="3"/>
      <c r="HP738" s="3"/>
      <c r="HQ738" s="3"/>
      <c r="HR738" s="3"/>
      <c r="HS738" s="3"/>
      <c r="HT738" s="3"/>
      <c r="HU738" s="3"/>
      <c r="HV738" s="3"/>
      <c r="HW738" s="3"/>
      <c r="HX738" s="3"/>
      <c r="HY738" s="3"/>
      <c r="HZ738" s="3"/>
      <c r="IA738" s="3"/>
      <c r="IB738" s="3"/>
      <c r="IC738" s="3"/>
      <c r="ID738" s="3"/>
      <c r="IE738" s="3"/>
      <c r="IF738" s="3"/>
      <c r="IG738" s="3"/>
      <c r="IH738" s="3"/>
      <c r="II738" s="3"/>
      <c r="IJ738" s="3"/>
      <c r="IK738" s="3"/>
      <c r="IL738" s="3"/>
      <c r="IM738" s="3"/>
      <c r="IN738" s="3"/>
      <c r="IO738" s="3"/>
      <c r="IP738" s="3"/>
      <c r="IQ738" s="3"/>
      <c r="IR738" s="3"/>
      <c r="IS738" s="3"/>
      <c r="IT738" s="3"/>
      <c r="IU738" s="3"/>
      <c r="IV738" s="3"/>
      <c r="IW738" s="3"/>
      <c r="IX738" s="3"/>
      <c r="IY738" s="3"/>
      <c r="IZ738" s="3"/>
      <c r="JA738" s="3"/>
      <c r="JB738" s="3"/>
      <c r="JC738" s="3"/>
      <c r="JD738" s="3"/>
      <c r="JE738" s="3"/>
      <c r="JF738" s="3"/>
      <c r="JG738" s="3"/>
      <c r="JH738" s="3"/>
      <c r="JI738" s="3"/>
      <c r="JJ738" s="3"/>
      <c r="JK738" s="3"/>
      <c r="JL738" s="3"/>
      <c r="JM738" s="3"/>
      <c r="JN738" s="3"/>
      <c r="JO738" s="3"/>
      <c r="JP738" s="3"/>
      <c r="JQ738" s="3"/>
      <c r="JR738" s="3"/>
      <c r="JS738" s="3"/>
      <c r="JT738" s="3"/>
      <c r="JU738" s="3"/>
      <c r="JV738" s="3"/>
      <c r="JW738" s="3"/>
      <c r="JX738" s="3"/>
      <c r="JY738" s="3"/>
      <c r="JZ738" s="3"/>
      <c r="KA738" s="3"/>
      <c r="KB738" s="3"/>
      <c r="KC738" s="3"/>
      <c r="KD738" s="3"/>
      <c r="KE738" s="3"/>
      <c r="KF738" s="3"/>
      <c r="KG738" s="3"/>
      <c r="KH738" s="3"/>
      <c r="KI738" s="3"/>
      <c r="KJ738" s="3"/>
      <c r="KK738" s="3"/>
      <c r="KL738" s="3"/>
      <c r="KM738" s="3"/>
      <c r="KN738" s="3"/>
      <c r="KO738" s="3"/>
      <c r="KP738" s="3"/>
      <c r="KQ738" s="3"/>
      <c r="KR738" s="3"/>
      <c r="KS738" s="3"/>
      <c r="KT738" s="3"/>
      <c r="KU738" s="3"/>
      <c r="KV738" s="3"/>
      <c r="KW738" s="3"/>
      <c r="KX738" s="3"/>
      <c r="KY738" s="3"/>
      <c r="KZ738" s="3"/>
    </row>
    <row r="739" spans="1:312" s="184" customFormat="1" ht="18" customHeight="1" x14ac:dyDescent="0.25">
      <c r="A739" s="127">
        <v>9</v>
      </c>
      <c r="B739" s="134" t="s">
        <v>1997</v>
      </c>
      <c r="C739" s="134" t="s">
        <v>1998</v>
      </c>
      <c r="D739" s="135">
        <v>1</v>
      </c>
      <c r="E739" s="78">
        <f>IF(AM739+1=13,"GRAD",AM739+1)</f>
        <v>8</v>
      </c>
      <c r="F739" s="130"/>
      <c r="G739" s="80"/>
      <c r="H739" s="81"/>
      <c r="I739" s="82" t="str">
        <f>IF(H739&gt;0,"Y"," ")</f>
        <v xml:space="preserve"> </v>
      </c>
      <c r="J739" s="82" t="str">
        <f>IF(H739&gt;0,"Y"," ")</f>
        <v xml:space="preserve"> </v>
      </c>
      <c r="K739" s="131">
        <v>5</v>
      </c>
      <c r="L739" s="132">
        <v>102</v>
      </c>
      <c r="M739" s="130"/>
      <c r="N739" s="127"/>
      <c r="O739" s="127"/>
      <c r="P739" s="127"/>
      <c r="Q739" s="127"/>
      <c r="R739" s="127"/>
      <c r="S739" s="127"/>
      <c r="T739" s="20" t="str">
        <f>IF(G739=6,$E$12,IF(G739=5,$E$13,IF(G739=4,$E$14,IF(G739=3,$E$15,IF(G739=2,$E$16,IF(G739=1,$E$17,IF(G739=7,$E$11," ")))))))</f>
        <v xml:space="preserve"> </v>
      </c>
      <c r="U739" s="23" t="str">
        <f>IF(G739=6,$U$12,IF(G739=5,$U$13,IF(G739=4,$U$14,IF(G739=3,$U$15,IF(G739=2,$U$16,IF(G739=1,$U$17,IF(G739=7,$U$11," ")))))))</f>
        <v xml:space="preserve"> </v>
      </c>
      <c r="V739" s="130"/>
      <c r="W739" s="127"/>
      <c r="X739" s="127"/>
      <c r="Y739" s="80"/>
      <c r="Z739" s="80"/>
      <c r="AA739" s="134" t="s">
        <v>70</v>
      </c>
      <c r="AB739" s="84" t="s">
        <v>1999</v>
      </c>
      <c r="AD739" s="185"/>
      <c r="AE739" s="185"/>
      <c r="AF739" s="185"/>
      <c r="AG739" s="186"/>
      <c r="AH739" s="186"/>
      <c r="AI739" s="186"/>
      <c r="AJ739" s="186"/>
      <c r="AK739" s="186"/>
      <c r="AL739" s="186"/>
      <c r="AM739" s="165">
        <v>7</v>
      </c>
      <c r="AN739" s="34"/>
      <c r="AO739" s="34"/>
      <c r="AP739" s="34"/>
      <c r="AQ739" s="34"/>
      <c r="AR739" s="34"/>
      <c r="AS739" s="34"/>
      <c r="AT739" s="34"/>
      <c r="AU739" s="34"/>
      <c r="AV739" s="34"/>
      <c r="AW739" s="34"/>
      <c r="AX739" s="34"/>
      <c r="AY739" s="34"/>
      <c r="AZ739" s="34"/>
      <c r="BA739" s="34"/>
      <c r="BB739" s="34"/>
      <c r="BC739" s="34"/>
      <c r="BD739" s="34"/>
      <c r="BE739" s="34"/>
      <c r="BF739" s="34"/>
      <c r="BG739" s="34"/>
      <c r="BH739" s="34"/>
      <c r="BI739" s="34"/>
      <c r="BJ739" s="34"/>
      <c r="BK739" s="34"/>
      <c r="BL739" s="34"/>
      <c r="BM739" s="34"/>
      <c r="BN739" s="34"/>
      <c r="BO739" s="34"/>
      <c r="BP739" s="34"/>
      <c r="BQ739" s="34"/>
      <c r="BR739" s="34"/>
      <c r="BS739" s="34"/>
      <c r="BT739" s="34"/>
      <c r="BU739" s="34"/>
      <c r="BV739" s="34"/>
      <c r="BW739" s="34"/>
      <c r="BX739" s="34"/>
      <c r="BY739" s="34"/>
      <c r="BZ739" s="34"/>
      <c r="CA739" s="34"/>
      <c r="CB739" s="34"/>
      <c r="CC739" s="34"/>
      <c r="CD739" s="34"/>
      <c r="CE739" s="34"/>
      <c r="CF739" s="34"/>
      <c r="CG739" s="34"/>
      <c r="CH739" s="34"/>
      <c r="CI739" s="34"/>
      <c r="CJ739" s="34"/>
      <c r="CK739" s="34"/>
      <c r="CL739" s="34"/>
      <c r="CM739" s="34"/>
      <c r="CN739" s="34"/>
      <c r="CO739" s="34"/>
      <c r="CP739" s="34"/>
      <c r="CQ739" s="34"/>
      <c r="CR739" s="34"/>
      <c r="CS739" s="34"/>
      <c r="CT739" s="34"/>
      <c r="CU739" s="34"/>
      <c r="CV739" s="34"/>
      <c r="CW739" s="34"/>
      <c r="CX739" s="34"/>
      <c r="CY739" s="34"/>
      <c r="CZ739" s="34"/>
      <c r="DA739" s="34"/>
      <c r="DB739" s="34"/>
      <c r="DC739" s="34"/>
      <c r="DD739" s="34"/>
      <c r="DE739" s="34"/>
      <c r="DF739" s="34"/>
      <c r="DG739" s="34"/>
      <c r="DH739" s="34"/>
      <c r="DI739" s="34"/>
      <c r="DJ739" s="34"/>
      <c r="DK739" s="34"/>
      <c r="DL739" s="34"/>
      <c r="DM739" s="34"/>
      <c r="DN739" s="34"/>
      <c r="DO739" s="34"/>
      <c r="DP739" s="34"/>
    </row>
    <row r="740" spans="1:312" s="184" customFormat="1" ht="18" customHeight="1" x14ac:dyDescent="0.25">
      <c r="A740" s="127">
        <v>9</v>
      </c>
      <c r="B740" s="187" t="s">
        <v>2000</v>
      </c>
      <c r="C740" s="134" t="s">
        <v>2001</v>
      </c>
      <c r="D740" s="135">
        <v>1</v>
      </c>
      <c r="E740" s="78">
        <f>IF(AM740+1=13,"GRAD",AM740+1)</f>
        <v>9</v>
      </c>
      <c r="F740" s="130"/>
      <c r="G740" s="80"/>
      <c r="H740" s="81"/>
      <c r="I740" s="82" t="str">
        <f>IF(H740&gt;0,"Y"," ")</f>
        <v xml:space="preserve"> </v>
      </c>
      <c r="J740" s="82" t="str">
        <f>IF(H740&gt;0,"Y"," ")</f>
        <v xml:space="preserve"> </v>
      </c>
      <c r="K740" s="131">
        <v>6</v>
      </c>
      <c r="L740" s="132">
        <v>102</v>
      </c>
      <c r="M740" s="130"/>
      <c r="N740" s="127"/>
      <c r="O740" s="127"/>
      <c r="P740" s="127"/>
      <c r="Q740" s="127"/>
      <c r="R740" s="127"/>
      <c r="S740" s="127"/>
      <c r="T740" s="20" t="str">
        <f>IF(G740=6,$E$12,IF(G740=5,$E$13,IF(G740=4,$E$14,IF(G740=3,$E$15,IF(G740=2,$E$16,IF(G740=1,$E$17,IF(G740=7,$E$11," ")))))))</f>
        <v xml:space="preserve"> </v>
      </c>
      <c r="U740" s="23" t="str">
        <f>IF(G740=6,$U$12,IF(G740=5,$U$13,IF(G740=4,$U$14,IF(G740=3,$U$15,IF(G740=2,$U$16,IF(G740=1,$U$17,IF(G740=7,$U$11," ")))))))</f>
        <v xml:space="preserve"> </v>
      </c>
      <c r="V740" s="130"/>
      <c r="W740" s="127"/>
      <c r="X740" s="127"/>
      <c r="Y740" s="80"/>
      <c r="Z740" s="80"/>
      <c r="AA740" s="187" t="s">
        <v>173</v>
      </c>
      <c r="AB740" s="86" t="s">
        <v>2002</v>
      </c>
      <c r="AC740" s="34"/>
      <c r="AD740" s="34"/>
      <c r="AE740" s="34"/>
      <c r="AF740" s="34"/>
      <c r="AG740" s="34"/>
      <c r="AH740" s="34"/>
      <c r="AI740" s="34"/>
      <c r="AJ740" s="34"/>
      <c r="AK740" s="34"/>
      <c r="AL740" s="3"/>
      <c r="AM740" s="165">
        <v>8</v>
      </c>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c r="GN740" s="3"/>
      <c r="GO740" s="3"/>
      <c r="GP740" s="3"/>
      <c r="GQ740" s="3"/>
      <c r="GR740" s="3"/>
      <c r="GS740" s="3"/>
      <c r="GT740" s="3"/>
      <c r="GU740" s="3"/>
      <c r="GV740" s="3"/>
      <c r="GW740" s="3"/>
      <c r="GX740" s="3"/>
      <c r="GY740" s="3"/>
      <c r="GZ740" s="3"/>
      <c r="HA740" s="3"/>
      <c r="HB740" s="3"/>
      <c r="HC740" s="3"/>
      <c r="HD740" s="3"/>
      <c r="HE740" s="3"/>
      <c r="HF740" s="3"/>
      <c r="HG740" s="3"/>
      <c r="HH740" s="3"/>
      <c r="HI740" s="3"/>
      <c r="HJ740" s="3"/>
      <c r="HK740" s="3"/>
      <c r="HL740" s="3"/>
      <c r="HM740" s="3"/>
      <c r="HN740" s="3"/>
      <c r="HO740" s="3"/>
      <c r="HP740" s="3"/>
      <c r="HQ740" s="3"/>
      <c r="HR740" s="3"/>
      <c r="HS740" s="3"/>
      <c r="HT740" s="3"/>
      <c r="HU740" s="3"/>
      <c r="HV740" s="3"/>
      <c r="HW740" s="3"/>
      <c r="HX740" s="3"/>
      <c r="HY740" s="3"/>
      <c r="HZ740" s="3"/>
      <c r="IA740" s="3"/>
      <c r="IB740" s="3"/>
      <c r="IC740" s="3"/>
      <c r="ID740" s="3"/>
      <c r="IE740" s="3"/>
      <c r="IF740" s="3"/>
      <c r="IG740" s="3"/>
      <c r="IH740" s="3"/>
      <c r="II740" s="3"/>
      <c r="IJ740" s="3"/>
      <c r="IK740" s="3"/>
      <c r="IL740" s="3"/>
      <c r="IM740" s="3"/>
      <c r="IN740" s="3"/>
      <c r="IO740" s="3"/>
      <c r="IP740" s="3"/>
      <c r="IQ740" s="3"/>
      <c r="IR740" s="3"/>
      <c r="IS740" s="3"/>
      <c r="IT740" s="3"/>
      <c r="IU740" s="3"/>
      <c r="IV740" s="3"/>
      <c r="IW740" s="3"/>
      <c r="IX740" s="3"/>
      <c r="IY740" s="3"/>
      <c r="IZ740" s="3"/>
      <c r="JA740" s="3"/>
      <c r="JB740" s="3"/>
      <c r="JC740" s="3"/>
      <c r="JD740" s="3"/>
      <c r="JE740" s="3"/>
      <c r="JF740" s="3"/>
      <c r="JG740" s="3"/>
      <c r="JH740" s="3"/>
      <c r="JI740" s="3"/>
      <c r="JJ740" s="3"/>
      <c r="JK740" s="3"/>
      <c r="JL740" s="3"/>
      <c r="JM740" s="3"/>
      <c r="JN740" s="3"/>
      <c r="JO740" s="3"/>
      <c r="JP740" s="3"/>
      <c r="JQ740" s="3"/>
      <c r="JR740" s="3"/>
      <c r="JS740" s="3"/>
      <c r="JT740" s="3"/>
      <c r="JU740" s="3"/>
      <c r="JV740" s="3"/>
      <c r="JW740" s="3"/>
      <c r="JX740" s="3"/>
      <c r="JY740" s="3"/>
      <c r="JZ740" s="3"/>
      <c r="KA740" s="3"/>
      <c r="KB740" s="3"/>
      <c r="KC740" s="3"/>
      <c r="KD740" s="3"/>
      <c r="KE740" s="3"/>
      <c r="KF740" s="3"/>
      <c r="KG740" s="3"/>
      <c r="KH740" s="3"/>
      <c r="KI740" s="3"/>
      <c r="KJ740" s="3"/>
      <c r="KK740" s="3"/>
      <c r="KL740" s="3"/>
      <c r="KM740" s="3"/>
      <c r="KN740" s="3"/>
      <c r="KO740" s="3"/>
      <c r="KP740" s="3"/>
      <c r="KQ740" s="3"/>
      <c r="KR740" s="3"/>
      <c r="KS740" s="3"/>
      <c r="KT740" s="3"/>
      <c r="KU740" s="3"/>
      <c r="KV740" s="3"/>
      <c r="KW740" s="3"/>
      <c r="KX740" s="3"/>
      <c r="KY740" s="3"/>
      <c r="KZ740" s="3"/>
    </row>
    <row r="741" spans="1:312" s="184" customFormat="1" ht="18" customHeight="1" x14ac:dyDescent="0.25">
      <c r="A741" s="127">
        <v>9</v>
      </c>
      <c r="B741" s="128" t="s">
        <v>2003</v>
      </c>
      <c r="C741" s="128" t="s">
        <v>1985</v>
      </c>
      <c r="D741" s="135">
        <v>1</v>
      </c>
      <c r="E741" s="78">
        <f>IF(AM741+1=13,"GRAD",AM741+1)</f>
        <v>12</v>
      </c>
      <c r="F741" s="130"/>
      <c r="G741" s="80"/>
      <c r="H741" s="81">
        <v>16</v>
      </c>
      <c r="I741" s="82" t="str">
        <f>IF(H741&gt;0,"Y"," ")</f>
        <v>Y</v>
      </c>
      <c r="J741" s="82" t="str">
        <f>IF(H741&gt;0,"Y"," ")</f>
        <v>Y</v>
      </c>
      <c r="K741" s="131">
        <v>1</v>
      </c>
      <c r="L741" s="132">
        <v>110</v>
      </c>
      <c r="M741" s="130"/>
      <c r="N741" s="127"/>
      <c r="O741" s="127"/>
      <c r="P741" s="127"/>
      <c r="Q741" s="127"/>
      <c r="R741" s="127"/>
      <c r="S741" s="127"/>
      <c r="T741" s="20" t="str">
        <f>IF(G741=6,$E$12,IF(G741=5,$E$13,IF(G741=4,$E$14,IF(G741=3,$E$15,IF(G741=2,$E$16,IF(G741=1,$E$17,IF(G741=7,$E$11," ")))))))</f>
        <v xml:space="preserve"> </v>
      </c>
      <c r="U741" s="23" t="str">
        <f>IF(G741=6,$U$12,IF(G741=5,$U$13,IF(G741=4,$U$14,IF(G741=3,$U$15,IF(G741=2,$U$16,IF(G741=1,$U$17,IF(G741=7,$U$11," ")))))))</f>
        <v xml:space="preserve"> </v>
      </c>
      <c r="V741" s="130"/>
      <c r="W741" s="127"/>
      <c r="X741" s="127"/>
      <c r="Y741" s="80"/>
      <c r="Z741" s="80"/>
      <c r="AA741" s="128" t="s">
        <v>50</v>
      </c>
      <c r="AB741" s="87" t="s">
        <v>2004</v>
      </c>
      <c r="AC741" s="88"/>
      <c r="AD741" s="88"/>
      <c r="AE741" s="88"/>
      <c r="AF741" s="88"/>
      <c r="AG741" s="186"/>
      <c r="AH741" s="186"/>
      <c r="AI741" s="186"/>
      <c r="AJ741" s="186"/>
      <c r="AK741" s="186"/>
      <c r="AL741" s="186"/>
      <c r="AM741" s="166">
        <v>11</v>
      </c>
    </row>
    <row r="742" spans="1:312" s="184" customFormat="1" ht="18" customHeight="1" x14ac:dyDescent="0.25">
      <c r="A742" s="127">
        <v>9</v>
      </c>
      <c r="B742" s="134" t="s">
        <v>2005</v>
      </c>
      <c r="C742" s="134" t="s">
        <v>1998</v>
      </c>
      <c r="D742" s="135">
        <v>1</v>
      </c>
      <c r="E742" s="78">
        <f>IF(AM742+1=13,"GRAD",AM742+1)</f>
        <v>8</v>
      </c>
      <c r="F742" s="130"/>
      <c r="G742" s="80"/>
      <c r="H742" s="81">
        <v>17</v>
      </c>
      <c r="I742" s="82" t="str">
        <f>IF(H742&gt;0,"Y"," ")</f>
        <v>Y</v>
      </c>
      <c r="J742" s="82" t="str">
        <f>IF(H742&gt;0,"Y"," ")</f>
        <v>Y</v>
      </c>
      <c r="K742" s="131">
        <v>2</v>
      </c>
      <c r="L742" s="132">
        <v>110</v>
      </c>
      <c r="M742" s="130"/>
      <c r="N742" s="127"/>
      <c r="O742" s="127"/>
      <c r="P742" s="127"/>
      <c r="Q742" s="127"/>
      <c r="R742" s="127"/>
      <c r="S742" s="127"/>
      <c r="T742" s="20" t="str">
        <f>IF(G742=6,$E$12,IF(G742=5,$E$13,IF(G742=4,$E$14,IF(G742=3,$E$15,IF(G742=2,$E$16,IF(G742=1,$E$17,IF(G742=7,$E$11," ")))))))</f>
        <v xml:space="preserve"> </v>
      </c>
      <c r="U742" s="23" t="str">
        <f>IF(G742=6,$U$12,IF(G742=5,$U$13,IF(G742=4,$U$14,IF(G742=3,$U$15,IF(G742=2,$U$16,IF(G742=1,$U$17,IF(G742=7,$U$11," ")))))))</f>
        <v xml:space="preserve"> </v>
      </c>
      <c r="V742" s="130"/>
      <c r="W742" s="127"/>
      <c r="X742" s="127"/>
      <c r="Y742" s="80"/>
      <c r="Z742" s="80"/>
      <c r="AA742" s="134" t="s">
        <v>237</v>
      </c>
      <c r="AB742" s="84" t="s">
        <v>2006</v>
      </c>
      <c r="AD742" s="185"/>
      <c r="AE742" s="185"/>
      <c r="AF742" s="185"/>
      <c r="AG742" s="186"/>
      <c r="AH742" s="186"/>
      <c r="AI742" s="186"/>
      <c r="AJ742" s="186"/>
      <c r="AK742" s="186"/>
      <c r="AL742" s="186"/>
      <c r="AM742" s="165">
        <v>7</v>
      </c>
      <c r="AN742" s="34"/>
      <c r="AO742" s="34"/>
      <c r="AP742" s="34"/>
      <c r="AQ742" s="34"/>
      <c r="AR742" s="34"/>
      <c r="AS742" s="34"/>
      <c r="AT742" s="34"/>
      <c r="AU742" s="34"/>
      <c r="AV742" s="34"/>
      <c r="AW742" s="34"/>
      <c r="AX742" s="34"/>
      <c r="AY742" s="34"/>
      <c r="AZ742" s="34"/>
      <c r="BA742" s="34"/>
      <c r="BB742" s="34"/>
      <c r="BC742" s="34"/>
      <c r="BD742" s="34"/>
      <c r="BE742" s="34"/>
      <c r="BF742" s="34"/>
      <c r="BG742" s="34"/>
      <c r="BH742" s="34"/>
      <c r="BI742" s="34"/>
      <c r="BJ742" s="34"/>
      <c r="BK742" s="34"/>
      <c r="BL742" s="34"/>
      <c r="BM742" s="34"/>
      <c r="BN742" s="34"/>
      <c r="BO742" s="34"/>
      <c r="BP742" s="34"/>
      <c r="BQ742" s="34"/>
      <c r="BR742" s="34"/>
      <c r="BS742" s="34"/>
      <c r="BT742" s="34"/>
      <c r="BU742" s="34"/>
      <c r="BV742" s="34"/>
      <c r="BW742" s="34"/>
      <c r="BX742" s="34"/>
      <c r="BY742" s="34"/>
      <c r="BZ742" s="34"/>
      <c r="CA742" s="34"/>
      <c r="CB742" s="34"/>
      <c r="CC742" s="34"/>
      <c r="CD742" s="34"/>
      <c r="CE742" s="34"/>
      <c r="CF742" s="34"/>
      <c r="CG742" s="34"/>
      <c r="CH742" s="34"/>
      <c r="CI742" s="34"/>
      <c r="CJ742" s="34"/>
      <c r="CK742" s="34"/>
      <c r="CL742" s="34"/>
      <c r="CM742" s="34"/>
      <c r="CN742" s="34"/>
      <c r="CO742" s="34"/>
      <c r="CP742" s="34"/>
      <c r="CQ742" s="34"/>
      <c r="CR742" s="34"/>
      <c r="CS742" s="34"/>
      <c r="CT742" s="34"/>
      <c r="CU742" s="34"/>
      <c r="CV742" s="34"/>
      <c r="CW742" s="34"/>
      <c r="CX742" s="34"/>
      <c r="CY742" s="34"/>
      <c r="CZ742" s="34"/>
      <c r="DA742" s="34"/>
      <c r="DB742" s="34"/>
      <c r="DC742" s="34"/>
      <c r="DD742" s="34"/>
      <c r="DE742" s="34"/>
      <c r="DF742" s="34"/>
      <c r="DG742" s="34"/>
      <c r="DH742" s="34"/>
      <c r="DI742" s="34"/>
      <c r="DJ742" s="34"/>
      <c r="DK742" s="34"/>
      <c r="DL742" s="34"/>
      <c r="DM742" s="34"/>
      <c r="DN742" s="34"/>
      <c r="DO742" s="34"/>
      <c r="DP742" s="34"/>
      <c r="DQ742" s="34"/>
    </row>
    <row r="743" spans="1:312" s="184" customFormat="1" ht="18" customHeight="1" x14ac:dyDescent="0.25">
      <c r="A743" s="127">
        <v>9</v>
      </c>
      <c r="B743" s="128" t="s">
        <v>2007</v>
      </c>
      <c r="C743" s="128" t="s">
        <v>1985</v>
      </c>
      <c r="D743" s="135">
        <v>1</v>
      </c>
      <c r="E743" s="78">
        <f>IF(AM743+1=13,"GRAD",AM743+1)</f>
        <v>11</v>
      </c>
      <c r="F743" s="130"/>
      <c r="G743" s="80"/>
      <c r="H743" s="81"/>
      <c r="I743" s="82" t="str">
        <f>IF(H743&gt;0,"Y"," ")</f>
        <v xml:space="preserve"> </v>
      </c>
      <c r="J743" s="82" t="str">
        <f>IF(H743&gt;0,"Y"," ")</f>
        <v xml:space="preserve"> </v>
      </c>
      <c r="K743" s="131">
        <v>3</v>
      </c>
      <c r="L743" s="132">
        <v>110</v>
      </c>
      <c r="M743" s="130"/>
      <c r="N743" s="127"/>
      <c r="O743" s="127"/>
      <c r="P743" s="127"/>
      <c r="Q743" s="127"/>
      <c r="R743" s="127"/>
      <c r="S743" s="127"/>
      <c r="T743" s="20" t="str">
        <f>IF(G743=6,$E$12,IF(G743=5,$E$13,IF(G743=4,$E$14,IF(G743=3,$E$15,IF(G743=2,$E$16,IF(G743=1,$E$17,IF(G743=7,$E$11," ")))))))</f>
        <v xml:space="preserve"> </v>
      </c>
      <c r="U743" s="23" t="str">
        <f>IF(G743=6,$U$12,IF(G743=5,$U$13,IF(G743=4,$U$14,IF(G743=3,$U$15,IF(G743=2,$U$16,IF(G743=1,$U$17,IF(G743=7,$U$11," ")))))))</f>
        <v xml:space="preserve"> </v>
      </c>
      <c r="V743" s="130"/>
      <c r="W743" s="127"/>
      <c r="X743" s="127"/>
      <c r="Y743" s="80"/>
      <c r="Z743" s="80"/>
      <c r="AA743" s="128" t="s">
        <v>1393</v>
      </c>
      <c r="AB743" s="87" t="s">
        <v>2008</v>
      </c>
      <c r="AC743" s="88"/>
      <c r="AD743" s="88"/>
      <c r="AE743" s="88"/>
      <c r="AF743" s="88"/>
      <c r="AG743" s="186"/>
      <c r="AH743" s="186"/>
      <c r="AI743" s="186"/>
      <c r="AJ743" s="186"/>
      <c r="AK743" s="186"/>
      <c r="AL743" s="186"/>
      <c r="AM743" s="166">
        <v>10</v>
      </c>
    </row>
    <row r="744" spans="1:312" s="184" customFormat="1" ht="18" customHeight="1" x14ac:dyDescent="0.25">
      <c r="A744" s="127">
        <v>9</v>
      </c>
      <c r="B744" s="134" t="s">
        <v>2009</v>
      </c>
      <c r="C744" s="134" t="s">
        <v>2010</v>
      </c>
      <c r="D744" s="135">
        <v>1</v>
      </c>
      <c r="E744" s="78">
        <f>IF(AM744+1=13,"GRAD",AM744+1)</f>
        <v>9</v>
      </c>
      <c r="F744" s="130"/>
      <c r="G744" s="80"/>
      <c r="H744" s="81"/>
      <c r="I744" s="82" t="str">
        <f>IF(H744&gt;0,"Y"," ")</f>
        <v xml:space="preserve"> </v>
      </c>
      <c r="J744" s="82" t="str">
        <f>IF(H744&gt;0,"Y"," ")</f>
        <v xml:space="preserve"> </v>
      </c>
      <c r="K744" s="131">
        <v>4</v>
      </c>
      <c r="L744" s="132">
        <v>110</v>
      </c>
      <c r="M744" s="130"/>
      <c r="N744" s="127"/>
      <c r="O744" s="127"/>
      <c r="P744" s="127"/>
      <c r="Q744" s="127"/>
      <c r="R744" s="127"/>
      <c r="S744" s="127"/>
      <c r="T744" s="20" t="str">
        <f>IF(G744=6,$E$12,IF(G744=5,$E$13,IF(G744=4,$E$14,IF(G744=3,$E$15,IF(G744=2,$E$16,IF(G744=1,$E$17,IF(G744=7,$E$11," ")))))))</f>
        <v xml:space="preserve"> </v>
      </c>
      <c r="U744" s="23" t="str">
        <f>IF(G744=6,$U$12,IF(G744=5,$U$13,IF(G744=4,$U$14,IF(G744=3,$U$15,IF(G744=2,$U$16,IF(G744=1,$U$17,IF(G744=7,$U$11," ")))))))</f>
        <v xml:space="preserve"> </v>
      </c>
      <c r="V744" s="130"/>
      <c r="W744" s="127"/>
      <c r="X744" s="127"/>
      <c r="Y744" s="80"/>
      <c r="Z744" s="80"/>
      <c r="AA744" s="134" t="s">
        <v>240</v>
      </c>
      <c r="AB744" s="84" t="s">
        <v>710</v>
      </c>
      <c r="AD744" s="185"/>
      <c r="AE744" s="185"/>
      <c r="AF744" s="185"/>
      <c r="AG744" s="186"/>
      <c r="AH744" s="186"/>
      <c r="AI744" s="186"/>
      <c r="AJ744" s="186"/>
      <c r="AK744" s="186"/>
      <c r="AL744" s="186"/>
      <c r="AM744" s="165">
        <v>8</v>
      </c>
      <c r="DQ744" s="34"/>
      <c r="DR744" s="34"/>
      <c r="DS744" s="34"/>
      <c r="DT744" s="34"/>
      <c r="DU744" s="34"/>
      <c r="DV744" s="34"/>
      <c r="DW744" s="34"/>
      <c r="DX744" s="34"/>
      <c r="DY744" s="34"/>
      <c r="DZ744" s="34"/>
      <c r="EA744" s="34"/>
      <c r="EB744" s="34"/>
      <c r="EC744" s="34"/>
      <c r="ED744" s="34"/>
      <c r="EE744" s="34"/>
      <c r="EF744" s="34"/>
      <c r="EG744" s="34"/>
      <c r="EH744" s="34"/>
      <c r="EI744" s="34"/>
      <c r="EJ744" s="34"/>
      <c r="EK744" s="34"/>
      <c r="EL744" s="34"/>
      <c r="EM744" s="34"/>
      <c r="EN744" s="34"/>
      <c r="EO744" s="34"/>
      <c r="EP744" s="34"/>
      <c r="EQ744" s="34"/>
      <c r="ER744" s="34"/>
      <c r="ES744" s="34"/>
      <c r="ET744" s="34"/>
      <c r="EU744" s="34"/>
      <c r="EV744" s="34"/>
      <c r="EW744" s="34"/>
      <c r="EX744" s="34"/>
      <c r="EY744" s="34"/>
      <c r="EZ744" s="34"/>
      <c r="FA744" s="34"/>
      <c r="FB744" s="34"/>
      <c r="FC744" s="34"/>
      <c r="FD744" s="34"/>
      <c r="FE744" s="34"/>
      <c r="FF744" s="34"/>
      <c r="FG744" s="34"/>
      <c r="FH744" s="34"/>
      <c r="FI744" s="34"/>
      <c r="FJ744" s="34"/>
      <c r="FK744" s="34"/>
      <c r="FL744" s="34"/>
      <c r="FM744" s="34"/>
      <c r="FN744" s="34"/>
      <c r="FO744" s="34"/>
      <c r="FP744" s="34"/>
      <c r="FQ744" s="34"/>
      <c r="FR744" s="34"/>
      <c r="FS744" s="34"/>
      <c r="FT744" s="34"/>
      <c r="FU744" s="34"/>
      <c r="FV744" s="34"/>
      <c r="FW744" s="34"/>
      <c r="FX744" s="34"/>
      <c r="FY744" s="34"/>
      <c r="FZ744" s="34"/>
      <c r="GA744" s="34"/>
      <c r="GB744" s="34"/>
      <c r="GC744" s="34"/>
      <c r="GD744" s="34"/>
      <c r="GE744" s="34"/>
      <c r="GF744" s="34"/>
      <c r="GG744" s="34"/>
      <c r="GH744" s="34"/>
      <c r="GI744" s="34"/>
      <c r="GJ744" s="34"/>
      <c r="GK744" s="34"/>
      <c r="GL744" s="34"/>
      <c r="GM744" s="34"/>
      <c r="GN744" s="34"/>
      <c r="GO744" s="34"/>
      <c r="GP744" s="34"/>
      <c r="GQ744" s="34"/>
      <c r="GR744" s="34"/>
      <c r="GS744" s="34"/>
      <c r="GT744" s="34"/>
      <c r="GU744" s="34"/>
      <c r="GV744" s="34"/>
      <c r="GW744" s="34"/>
      <c r="GX744" s="34"/>
      <c r="GY744" s="34"/>
      <c r="GZ744" s="34"/>
      <c r="HA744" s="34"/>
      <c r="HB744" s="34"/>
      <c r="HC744" s="34"/>
      <c r="HD744" s="34"/>
      <c r="HE744" s="34"/>
      <c r="HF744" s="34"/>
      <c r="HG744" s="34"/>
      <c r="HH744" s="34"/>
      <c r="HI744" s="34"/>
      <c r="HJ744" s="34"/>
      <c r="HK744" s="34"/>
      <c r="HL744" s="34"/>
      <c r="HM744" s="34"/>
      <c r="HN744" s="34"/>
      <c r="HO744" s="34"/>
      <c r="HP744" s="34"/>
      <c r="HQ744" s="34"/>
      <c r="HR744" s="34"/>
      <c r="HS744" s="34"/>
      <c r="HT744" s="34"/>
      <c r="HU744" s="34"/>
      <c r="HV744" s="34"/>
      <c r="HW744" s="34"/>
      <c r="HX744" s="34"/>
      <c r="HY744" s="34"/>
      <c r="HZ744" s="34"/>
      <c r="IA744" s="34"/>
      <c r="IB744" s="34"/>
      <c r="IC744" s="34"/>
      <c r="ID744" s="34"/>
      <c r="IE744" s="34"/>
      <c r="IF744" s="34"/>
      <c r="IG744" s="34"/>
      <c r="IH744" s="34"/>
      <c r="II744" s="34"/>
      <c r="IJ744" s="34"/>
      <c r="IK744" s="34"/>
      <c r="IL744" s="34"/>
      <c r="IM744" s="34"/>
      <c r="IN744" s="34"/>
      <c r="IO744" s="34"/>
      <c r="IP744" s="34"/>
      <c r="IQ744" s="34"/>
      <c r="IR744" s="34"/>
      <c r="IS744" s="34"/>
      <c r="IT744" s="34"/>
      <c r="IU744" s="34"/>
      <c r="IV744" s="34"/>
      <c r="IW744" s="34"/>
      <c r="IX744" s="34"/>
      <c r="IY744" s="34"/>
      <c r="IZ744" s="34"/>
      <c r="JA744" s="34"/>
      <c r="JB744" s="34"/>
      <c r="JC744" s="34"/>
      <c r="JD744" s="34"/>
      <c r="JE744" s="34"/>
      <c r="JF744" s="34"/>
      <c r="JG744" s="34"/>
      <c r="JH744" s="34"/>
      <c r="JI744" s="34"/>
      <c r="JJ744" s="34"/>
      <c r="JK744" s="34"/>
      <c r="JL744" s="34"/>
      <c r="JM744" s="34"/>
      <c r="JN744" s="34"/>
      <c r="JO744" s="34"/>
      <c r="JP744" s="34"/>
      <c r="JQ744" s="34"/>
      <c r="JR744" s="34"/>
      <c r="JS744" s="34"/>
      <c r="JT744" s="34"/>
      <c r="JU744" s="34"/>
      <c r="JV744" s="34"/>
      <c r="JW744" s="34"/>
      <c r="JX744" s="34"/>
      <c r="JY744" s="34"/>
      <c r="JZ744" s="34"/>
      <c r="KA744" s="34"/>
      <c r="KB744" s="34"/>
      <c r="KC744" s="34"/>
      <c r="KD744" s="34"/>
      <c r="KE744" s="34"/>
      <c r="KF744" s="34"/>
      <c r="KG744" s="34"/>
      <c r="KH744" s="34"/>
      <c r="KI744" s="34"/>
      <c r="KJ744" s="34"/>
      <c r="KK744" s="34"/>
      <c r="KL744" s="34"/>
      <c r="KM744" s="34"/>
      <c r="KN744" s="34"/>
      <c r="KO744" s="34"/>
      <c r="KP744" s="34"/>
      <c r="KQ744" s="34"/>
      <c r="KR744" s="34"/>
      <c r="KS744" s="34"/>
      <c r="KT744" s="34"/>
      <c r="KU744" s="34"/>
      <c r="KV744" s="34"/>
      <c r="KW744" s="34"/>
      <c r="KX744" s="34"/>
      <c r="KY744" s="34"/>
      <c r="KZ744" s="34"/>
    </row>
    <row r="745" spans="1:312" s="184" customFormat="1" ht="18" customHeight="1" x14ac:dyDescent="0.25">
      <c r="A745" s="127">
        <v>9</v>
      </c>
      <c r="B745" s="134" t="s">
        <v>2012</v>
      </c>
      <c r="C745" s="134" t="s">
        <v>1998</v>
      </c>
      <c r="D745" s="135">
        <v>1</v>
      </c>
      <c r="E745" s="78">
        <f>IF(AM745+1=13,"GRAD",AM745+1)</f>
        <v>10</v>
      </c>
      <c r="F745" s="130"/>
      <c r="G745" s="80"/>
      <c r="H745" s="81"/>
      <c r="I745" s="82" t="str">
        <f>IF(H745&gt;0,"Y"," ")</f>
        <v xml:space="preserve"> </v>
      </c>
      <c r="J745" s="82" t="str">
        <f>IF(H745&gt;0,"Y"," ")</f>
        <v xml:space="preserve"> </v>
      </c>
      <c r="K745" s="131">
        <v>6</v>
      </c>
      <c r="L745" s="132">
        <v>110</v>
      </c>
      <c r="M745" s="130"/>
      <c r="N745" s="127"/>
      <c r="O745" s="127"/>
      <c r="P745" s="127"/>
      <c r="Q745" s="127"/>
      <c r="R745" s="127"/>
      <c r="S745" s="127"/>
      <c r="T745" s="20" t="str">
        <f>IF(G745=6,$E$12,IF(G745=5,$E$13,IF(G745=4,$E$14,IF(G745=3,$E$15,IF(G745=2,$E$16,IF(G745=1,$E$17,IF(G745=7,$E$11," ")))))))</f>
        <v xml:space="preserve"> </v>
      </c>
      <c r="U745" s="23" t="str">
        <f>IF(G745=6,$U$12,IF(G745=5,$U$13,IF(G745=4,$U$14,IF(G745=3,$U$15,IF(G745=2,$U$16,IF(G745=1,$U$17,IF(G745=7,$U$11," ")))))))</f>
        <v xml:space="preserve"> </v>
      </c>
      <c r="V745" s="130"/>
      <c r="W745" s="127"/>
      <c r="X745" s="127"/>
      <c r="Y745" s="80"/>
      <c r="Z745" s="80"/>
      <c r="AA745" s="134" t="s">
        <v>43</v>
      </c>
      <c r="AB745" s="86" t="s">
        <v>2013</v>
      </c>
      <c r="AC745" s="34"/>
      <c r="AD745" s="34"/>
      <c r="AE745" s="34"/>
      <c r="AF745" s="34"/>
      <c r="AG745" s="34"/>
      <c r="AH745" s="34"/>
      <c r="AI745" s="34"/>
      <c r="AJ745" s="34"/>
      <c r="AK745" s="34"/>
      <c r="AL745" s="3"/>
      <c r="AM745" s="165">
        <v>9</v>
      </c>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c r="GN745" s="3"/>
      <c r="GO745" s="3"/>
      <c r="GP745" s="3"/>
      <c r="GQ745" s="3"/>
      <c r="GR745" s="3"/>
      <c r="GS745" s="3"/>
      <c r="GT745" s="3"/>
      <c r="GU745" s="3"/>
      <c r="GV745" s="3"/>
      <c r="GW745" s="3"/>
      <c r="GX745" s="3"/>
      <c r="GY745" s="3"/>
      <c r="GZ745" s="3"/>
      <c r="HA745" s="3"/>
      <c r="HB745" s="3"/>
      <c r="HC745" s="3"/>
      <c r="HD745" s="3"/>
      <c r="HE745" s="3"/>
      <c r="HF745" s="3"/>
      <c r="HG745" s="3"/>
      <c r="HH745" s="3"/>
      <c r="HI745" s="3"/>
      <c r="HJ745" s="3"/>
      <c r="HK745" s="3"/>
      <c r="HL745" s="3"/>
      <c r="HM745" s="3"/>
      <c r="HN745" s="3"/>
      <c r="HO745" s="3"/>
      <c r="HP745" s="3"/>
      <c r="HQ745" s="3"/>
      <c r="HR745" s="3"/>
      <c r="HS745" s="3"/>
      <c r="HT745" s="3"/>
      <c r="HU745" s="3"/>
      <c r="HV745" s="3"/>
      <c r="HW745" s="3"/>
      <c r="HX745" s="3"/>
      <c r="HY745" s="3"/>
      <c r="HZ745" s="3"/>
      <c r="IA745" s="3"/>
      <c r="IB745" s="3"/>
      <c r="IC745" s="3"/>
      <c r="ID745" s="3"/>
      <c r="IE745" s="3"/>
      <c r="IF745" s="3"/>
      <c r="IG745" s="3"/>
      <c r="IH745" s="3"/>
      <c r="II745" s="3"/>
      <c r="IJ745" s="3"/>
      <c r="IK745" s="3"/>
      <c r="IL745" s="3"/>
      <c r="IM745" s="3"/>
      <c r="IN745" s="3"/>
      <c r="IO745" s="3"/>
      <c r="IP745" s="3"/>
      <c r="IQ745" s="3"/>
      <c r="IR745" s="3"/>
      <c r="IS745" s="3"/>
      <c r="IT745" s="3"/>
      <c r="IU745" s="3"/>
      <c r="IV745" s="3"/>
      <c r="IW745" s="3"/>
      <c r="IX745" s="3"/>
      <c r="IY745" s="3"/>
      <c r="IZ745" s="3"/>
      <c r="JA745" s="3"/>
      <c r="JB745" s="3"/>
      <c r="JC745" s="3"/>
      <c r="JD745" s="3"/>
      <c r="JE745" s="3"/>
      <c r="JF745" s="3"/>
      <c r="JG745" s="3"/>
      <c r="JH745" s="3"/>
      <c r="JI745" s="3"/>
      <c r="JJ745" s="3"/>
      <c r="JK745" s="3"/>
      <c r="JL745" s="3"/>
      <c r="JM745" s="3"/>
      <c r="JN745" s="3"/>
      <c r="JO745" s="3"/>
      <c r="JP745" s="3"/>
      <c r="JQ745" s="3"/>
      <c r="JR745" s="3"/>
      <c r="JS745" s="3"/>
      <c r="JT745" s="3"/>
      <c r="JU745" s="3"/>
      <c r="JV745" s="3"/>
      <c r="JW745" s="3"/>
      <c r="JX745" s="3"/>
      <c r="JY745" s="3"/>
      <c r="JZ745" s="3"/>
      <c r="KA745" s="3"/>
      <c r="KB745" s="3"/>
      <c r="KC745" s="3"/>
      <c r="KD745" s="3"/>
      <c r="KE745" s="3"/>
      <c r="KF745" s="3"/>
      <c r="KG745" s="3"/>
      <c r="KH745" s="3"/>
      <c r="KI745" s="3"/>
      <c r="KJ745" s="3"/>
      <c r="KK745" s="3"/>
      <c r="KL745" s="3"/>
      <c r="KM745" s="3"/>
      <c r="KN745" s="3"/>
      <c r="KO745" s="3"/>
      <c r="KP745" s="3"/>
      <c r="KQ745" s="3"/>
      <c r="KR745" s="3"/>
      <c r="KS745" s="3"/>
      <c r="KT745" s="3"/>
      <c r="KU745" s="3"/>
      <c r="KV745" s="3"/>
      <c r="KW745" s="3"/>
      <c r="KX745" s="3"/>
      <c r="KY745" s="3"/>
      <c r="KZ745" s="3"/>
    </row>
    <row r="746" spans="1:312" s="184" customFormat="1" ht="18" customHeight="1" x14ac:dyDescent="0.25">
      <c r="A746" s="127">
        <v>9</v>
      </c>
      <c r="B746" s="137" t="s">
        <v>2014</v>
      </c>
      <c r="C746" s="134" t="s">
        <v>1995</v>
      </c>
      <c r="D746" s="135">
        <v>1</v>
      </c>
      <c r="E746" s="78">
        <f>IF(AM746+1=13,"GRAD",AM746+1)</f>
        <v>12</v>
      </c>
      <c r="F746" s="130"/>
      <c r="G746" s="80"/>
      <c r="H746" s="81">
        <v>11</v>
      </c>
      <c r="I746" s="82" t="str">
        <f>IF(H746&gt;0,"Y"," ")</f>
        <v>Y</v>
      </c>
      <c r="J746" s="82" t="str">
        <f>IF(H746&gt;0,"Y"," ")</f>
        <v>Y</v>
      </c>
      <c r="K746" s="131">
        <v>1</v>
      </c>
      <c r="L746" s="132">
        <v>118</v>
      </c>
      <c r="M746" s="130"/>
      <c r="N746" s="127"/>
      <c r="O746" s="127"/>
      <c r="P746" s="127"/>
      <c r="Q746" s="127"/>
      <c r="R746" s="127"/>
      <c r="S746" s="127"/>
      <c r="T746" s="20" t="str">
        <f>IF(G746=6,$E$12,IF(G746=5,$E$13,IF(G746=4,$E$14,IF(G746=3,$E$15,IF(G746=2,$E$16,IF(G746=1,$E$17,IF(G746=7,$E$11," ")))))))</f>
        <v xml:space="preserve"> </v>
      </c>
      <c r="U746" s="23" t="str">
        <f>IF(G746=6,$U$12,IF(G746=5,$U$13,IF(G746=4,$U$14,IF(G746=3,$U$15,IF(G746=2,$U$16,IF(G746=1,$U$17,IF(G746=7,$U$11," ")))))))</f>
        <v xml:space="preserve"> </v>
      </c>
      <c r="V746" s="130"/>
      <c r="W746" s="127"/>
      <c r="X746" s="127"/>
      <c r="Y746" s="80"/>
      <c r="Z746" s="80"/>
      <c r="AA746" s="137" t="s">
        <v>73</v>
      </c>
      <c r="AB746" s="86" t="s">
        <v>99</v>
      </c>
      <c r="AC746" s="34"/>
      <c r="AD746" s="34"/>
      <c r="AE746" s="34"/>
      <c r="AF746" s="34"/>
      <c r="AG746" s="34"/>
      <c r="AH746" s="34"/>
      <c r="AI746" s="34"/>
      <c r="AJ746" s="34"/>
      <c r="AK746" s="34"/>
      <c r="AL746" s="3"/>
      <c r="AM746" s="165">
        <v>11</v>
      </c>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c r="GN746" s="3"/>
      <c r="GO746" s="3"/>
      <c r="GP746" s="3"/>
      <c r="GQ746" s="3"/>
      <c r="GR746" s="3"/>
      <c r="GS746" s="3"/>
      <c r="GT746" s="3"/>
      <c r="GU746" s="3"/>
      <c r="GV746" s="3"/>
      <c r="GW746" s="3"/>
      <c r="GX746" s="3"/>
      <c r="GY746" s="3"/>
      <c r="GZ746" s="3"/>
      <c r="HA746" s="3"/>
      <c r="HB746" s="3"/>
      <c r="HC746" s="3"/>
      <c r="HD746" s="3"/>
      <c r="HE746" s="3"/>
      <c r="HF746" s="3"/>
      <c r="HG746" s="3"/>
      <c r="HH746" s="3"/>
      <c r="HI746" s="3"/>
      <c r="HJ746" s="3"/>
      <c r="HK746" s="3"/>
      <c r="HL746" s="3"/>
      <c r="HM746" s="3"/>
      <c r="HN746" s="3"/>
      <c r="HO746" s="3"/>
      <c r="HP746" s="3"/>
      <c r="HQ746" s="3"/>
      <c r="HR746" s="3"/>
      <c r="HS746" s="3"/>
      <c r="HT746" s="3"/>
      <c r="HU746" s="3"/>
      <c r="HV746" s="3"/>
      <c r="HW746" s="3"/>
      <c r="HX746" s="3"/>
      <c r="HY746" s="3"/>
      <c r="HZ746" s="3"/>
      <c r="IA746" s="3"/>
      <c r="IB746" s="3"/>
      <c r="IC746" s="3"/>
      <c r="ID746" s="3"/>
      <c r="IE746" s="3"/>
      <c r="IF746" s="3"/>
      <c r="IG746" s="3"/>
      <c r="IH746" s="3"/>
      <c r="II746" s="3"/>
      <c r="IJ746" s="3"/>
      <c r="IK746" s="3"/>
      <c r="IL746" s="3"/>
      <c r="IM746" s="3"/>
      <c r="IN746" s="3"/>
      <c r="IO746" s="3"/>
      <c r="IP746" s="3"/>
      <c r="IQ746" s="3"/>
      <c r="IR746" s="3"/>
      <c r="IS746" s="3"/>
      <c r="IT746" s="3"/>
      <c r="IU746" s="3"/>
      <c r="IV746" s="3"/>
      <c r="IW746" s="3"/>
      <c r="IX746" s="3"/>
      <c r="IY746" s="3"/>
      <c r="IZ746" s="3"/>
      <c r="JA746" s="3"/>
      <c r="JB746" s="3"/>
      <c r="JC746" s="3"/>
      <c r="JD746" s="3"/>
      <c r="JE746" s="3"/>
      <c r="JF746" s="3"/>
      <c r="JG746" s="3"/>
      <c r="JH746" s="3"/>
      <c r="JI746" s="3"/>
      <c r="JJ746" s="3"/>
      <c r="JK746" s="3"/>
      <c r="JL746" s="3"/>
      <c r="JM746" s="3"/>
      <c r="JN746" s="3"/>
      <c r="JO746" s="3"/>
      <c r="JP746" s="3"/>
      <c r="JQ746" s="3"/>
      <c r="JR746" s="3"/>
      <c r="JS746" s="3"/>
      <c r="JT746" s="3"/>
      <c r="JU746" s="3"/>
      <c r="JV746" s="3"/>
      <c r="JW746" s="3"/>
      <c r="JX746" s="3"/>
      <c r="JY746" s="3"/>
      <c r="JZ746" s="3"/>
      <c r="KA746" s="3"/>
      <c r="KB746" s="3"/>
      <c r="KC746" s="3"/>
      <c r="KD746" s="3"/>
      <c r="KE746" s="3"/>
      <c r="KF746" s="3"/>
      <c r="KG746" s="3"/>
      <c r="KH746" s="3"/>
      <c r="KI746" s="3"/>
      <c r="KJ746" s="3"/>
      <c r="KK746" s="3"/>
      <c r="KL746" s="3"/>
      <c r="KM746" s="3"/>
      <c r="KN746" s="3"/>
      <c r="KO746" s="3"/>
      <c r="KP746" s="3"/>
      <c r="KQ746" s="3"/>
      <c r="KR746" s="3"/>
      <c r="KS746" s="3"/>
      <c r="KT746" s="3"/>
      <c r="KU746" s="3"/>
      <c r="KV746" s="3"/>
      <c r="KW746" s="3"/>
      <c r="KX746" s="3"/>
      <c r="KY746" s="3"/>
      <c r="KZ746" s="3"/>
    </row>
    <row r="747" spans="1:312" s="184" customFormat="1" ht="18" customHeight="1" x14ac:dyDescent="0.25">
      <c r="A747" s="127">
        <v>9</v>
      </c>
      <c r="B747" s="134" t="s">
        <v>2015</v>
      </c>
      <c r="C747" s="134" t="s">
        <v>1991</v>
      </c>
      <c r="D747" s="135">
        <v>1</v>
      </c>
      <c r="E747" s="78">
        <f>IF(AM747+1=13,"GRAD",AM747+1)</f>
        <v>12</v>
      </c>
      <c r="F747" s="130"/>
      <c r="G747" s="80"/>
      <c r="H747" s="81">
        <v>12</v>
      </c>
      <c r="I747" s="82" t="str">
        <f>IF(H747&gt;0,"Y"," ")</f>
        <v>Y</v>
      </c>
      <c r="J747" s="82" t="str">
        <f>IF(H747&gt;0,"Y"," ")</f>
        <v>Y</v>
      </c>
      <c r="K747" s="131">
        <v>3</v>
      </c>
      <c r="L747" s="132">
        <v>118</v>
      </c>
      <c r="M747" s="130"/>
      <c r="N747" s="127"/>
      <c r="O747" s="127"/>
      <c r="P747" s="127"/>
      <c r="Q747" s="127"/>
      <c r="R747" s="127"/>
      <c r="S747" s="127"/>
      <c r="T747" s="20" t="str">
        <f>IF(G747=6,$E$12,IF(G747=5,$E$13,IF(G747=4,$E$14,IF(G747=3,$E$15,IF(G747=2,$E$16,IF(G747=1,$E$17,IF(G747=7,$E$11," ")))))))</f>
        <v xml:space="preserve"> </v>
      </c>
      <c r="U747" s="23" t="str">
        <f>IF(G747=6,$U$12,IF(G747=5,$U$13,IF(G747=4,$U$14,IF(G747=3,$U$15,IF(G747=2,$U$16,IF(G747=1,$U$17,IF(G747=7,$U$11," ")))))))</f>
        <v xml:space="preserve"> </v>
      </c>
      <c r="V747" s="130"/>
      <c r="W747" s="127"/>
      <c r="X747" s="127"/>
      <c r="Y747" s="80"/>
      <c r="Z747" s="80"/>
      <c r="AA747" s="134" t="s">
        <v>495</v>
      </c>
      <c r="AB747" s="86" t="s">
        <v>1993</v>
      </c>
      <c r="AC747" s="34"/>
      <c r="AD747" s="34"/>
      <c r="AE747" s="34"/>
      <c r="AF747" s="34"/>
      <c r="AG747" s="34"/>
      <c r="AH747" s="34"/>
      <c r="AI747" s="34"/>
      <c r="AJ747" s="34"/>
      <c r="AK747" s="34"/>
      <c r="AL747" s="3"/>
      <c r="AM747" s="165">
        <v>11</v>
      </c>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c r="GO747" s="3"/>
      <c r="GP747" s="3"/>
      <c r="GQ747" s="3"/>
      <c r="GR747" s="3"/>
      <c r="GS747" s="3"/>
      <c r="GT747" s="3"/>
      <c r="GU747" s="3"/>
      <c r="GV747" s="3"/>
      <c r="GW747" s="3"/>
      <c r="GX747" s="3"/>
      <c r="GY747" s="3"/>
      <c r="GZ747" s="3"/>
      <c r="HA747" s="3"/>
      <c r="HB747" s="3"/>
      <c r="HC747" s="3"/>
      <c r="HD747" s="3"/>
      <c r="HE747" s="3"/>
      <c r="HF747" s="3"/>
      <c r="HG747" s="3"/>
      <c r="HH747" s="3"/>
      <c r="HI747" s="3"/>
      <c r="HJ747" s="3"/>
      <c r="HK747" s="3"/>
      <c r="HL747" s="3"/>
      <c r="HM747" s="3"/>
      <c r="HN747" s="3"/>
      <c r="HO747" s="3"/>
      <c r="HP747" s="3"/>
      <c r="HQ747" s="3"/>
      <c r="HR747" s="3"/>
      <c r="HS747" s="3"/>
      <c r="HT747" s="3"/>
      <c r="HU747" s="3"/>
      <c r="HV747" s="3"/>
      <c r="HW747" s="3"/>
      <c r="HX747" s="3"/>
      <c r="HY747" s="3"/>
      <c r="HZ747" s="3"/>
      <c r="IA747" s="3"/>
      <c r="IB747" s="3"/>
      <c r="IC747" s="3"/>
      <c r="ID747" s="3"/>
      <c r="IE747" s="3"/>
      <c r="IF747" s="3"/>
      <c r="IG747" s="3"/>
      <c r="IH747" s="3"/>
      <c r="II747" s="3"/>
      <c r="IJ747" s="3"/>
      <c r="IK747" s="3"/>
      <c r="IL747" s="3"/>
      <c r="IM747" s="3"/>
      <c r="IN747" s="3"/>
      <c r="IO747" s="3"/>
      <c r="IP747" s="3"/>
      <c r="IQ747" s="3"/>
      <c r="IR747" s="3"/>
      <c r="IS747" s="3"/>
      <c r="IT747" s="3"/>
      <c r="IU747" s="3"/>
      <c r="IV747" s="3"/>
      <c r="IW747" s="3"/>
      <c r="IX747" s="3"/>
      <c r="IY747" s="3"/>
      <c r="IZ747" s="3"/>
      <c r="JA747" s="3"/>
      <c r="JB747" s="3"/>
      <c r="JC747" s="3"/>
      <c r="JD747" s="3"/>
      <c r="JE747" s="3"/>
      <c r="JF747" s="3"/>
      <c r="JG747" s="3"/>
      <c r="JH747" s="3"/>
      <c r="JI747" s="3"/>
      <c r="JJ747" s="3"/>
      <c r="JK747" s="3"/>
      <c r="JL747" s="3"/>
      <c r="JM747" s="3"/>
      <c r="JN747" s="3"/>
      <c r="JO747" s="3"/>
      <c r="JP747" s="3"/>
      <c r="JQ747" s="3"/>
      <c r="JR747" s="3"/>
      <c r="JS747" s="3"/>
      <c r="JT747" s="3"/>
      <c r="JU747" s="3"/>
      <c r="JV747" s="3"/>
      <c r="JW747" s="3"/>
      <c r="JX747" s="3"/>
      <c r="JY747" s="3"/>
      <c r="JZ747" s="3"/>
      <c r="KA747" s="3"/>
      <c r="KB747" s="3"/>
      <c r="KC747" s="3"/>
      <c r="KD747" s="3"/>
      <c r="KE747" s="3"/>
      <c r="KF747" s="3"/>
      <c r="KG747" s="3"/>
      <c r="KH747" s="3"/>
      <c r="KI747" s="3"/>
      <c r="KJ747" s="3"/>
      <c r="KK747" s="3"/>
      <c r="KL747" s="3"/>
      <c r="KM747" s="3"/>
      <c r="KN747" s="3"/>
      <c r="KO747" s="3"/>
      <c r="KP747" s="3"/>
      <c r="KQ747" s="3"/>
      <c r="KR747" s="3"/>
      <c r="KS747" s="3"/>
      <c r="KT747" s="3"/>
      <c r="KU747" s="3"/>
      <c r="KV747" s="3"/>
      <c r="KW747" s="3"/>
      <c r="KX747" s="3"/>
      <c r="KY747" s="3"/>
      <c r="KZ747" s="3"/>
    </row>
    <row r="748" spans="1:312" s="184" customFormat="1" ht="18" customHeight="1" x14ac:dyDescent="0.25">
      <c r="A748" s="127">
        <v>9</v>
      </c>
      <c r="B748" s="134" t="s">
        <v>2016</v>
      </c>
      <c r="C748" s="134" t="s">
        <v>2010</v>
      </c>
      <c r="D748" s="135">
        <v>1</v>
      </c>
      <c r="E748" s="78">
        <f>IF(AM748+1=13,"GRAD",AM748+1)</f>
        <v>12</v>
      </c>
      <c r="F748" s="130"/>
      <c r="G748" s="80"/>
      <c r="H748" s="81"/>
      <c r="I748" s="82" t="str">
        <f>IF(H748&gt;0,"Y"," ")</f>
        <v xml:space="preserve"> </v>
      </c>
      <c r="J748" s="82" t="str">
        <f>IF(H748&gt;0,"Y"," ")</f>
        <v xml:space="preserve"> </v>
      </c>
      <c r="K748" s="131">
        <v>4</v>
      </c>
      <c r="L748" s="132">
        <v>118</v>
      </c>
      <c r="M748" s="130"/>
      <c r="N748" s="127"/>
      <c r="O748" s="127"/>
      <c r="P748" s="127"/>
      <c r="Q748" s="127"/>
      <c r="R748" s="127"/>
      <c r="S748" s="127"/>
      <c r="T748" s="20" t="str">
        <f>IF(G748=6,$E$12,IF(G748=5,$E$13,IF(G748=4,$E$14,IF(G748=3,$E$15,IF(G748=2,$E$16,IF(G748=1,$E$17,IF(G748=7,$E$11," ")))))))</f>
        <v xml:space="preserve"> </v>
      </c>
      <c r="U748" s="23" t="str">
        <f>IF(G748=6,$U$12,IF(G748=5,$U$13,IF(G748=4,$U$14,IF(G748=3,$U$15,IF(G748=2,$U$16,IF(G748=1,$U$17,IF(G748=7,$U$11," ")))))))</f>
        <v xml:space="preserve"> </v>
      </c>
      <c r="V748" s="130"/>
      <c r="W748" s="127"/>
      <c r="X748" s="127"/>
      <c r="Y748" s="80"/>
      <c r="Z748" s="80"/>
      <c r="AA748" s="134" t="s">
        <v>2017</v>
      </c>
      <c r="AB748" s="86" t="s">
        <v>2018</v>
      </c>
      <c r="AC748" s="34"/>
      <c r="AD748" s="34"/>
      <c r="AE748" s="34"/>
      <c r="AF748" s="34"/>
      <c r="AG748" s="34"/>
      <c r="AH748" s="34"/>
      <c r="AI748" s="34"/>
      <c r="AJ748" s="34"/>
      <c r="AK748" s="34"/>
      <c r="AL748" s="3"/>
      <c r="AM748" s="165">
        <v>11</v>
      </c>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c r="GN748" s="3"/>
      <c r="GO748" s="3"/>
      <c r="GP748" s="3"/>
      <c r="GQ748" s="3"/>
      <c r="GR748" s="3"/>
      <c r="GS748" s="3"/>
      <c r="GT748" s="3"/>
      <c r="GU748" s="3"/>
      <c r="GV748" s="3"/>
      <c r="GW748" s="3"/>
      <c r="GX748" s="3"/>
      <c r="GY748" s="3"/>
      <c r="GZ748" s="3"/>
      <c r="HA748" s="3"/>
      <c r="HB748" s="3"/>
      <c r="HC748" s="3"/>
      <c r="HD748" s="3"/>
      <c r="HE748" s="3"/>
      <c r="HF748" s="3"/>
      <c r="HG748" s="3"/>
      <c r="HH748" s="3"/>
      <c r="HI748" s="3"/>
      <c r="HJ748" s="3"/>
      <c r="HK748" s="3"/>
      <c r="HL748" s="3"/>
      <c r="HM748" s="3"/>
      <c r="HN748" s="3"/>
      <c r="HO748" s="3"/>
      <c r="HP748" s="3"/>
      <c r="HQ748" s="3"/>
      <c r="HR748" s="3"/>
      <c r="HS748" s="3"/>
      <c r="HT748" s="3"/>
      <c r="HU748" s="3"/>
      <c r="HV748" s="3"/>
      <c r="HW748" s="3"/>
      <c r="HX748" s="3"/>
      <c r="HY748" s="3"/>
      <c r="HZ748" s="3"/>
      <c r="IA748" s="3"/>
      <c r="IB748" s="3"/>
      <c r="IC748" s="3"/>
      <c r="ID748" s="3"/>
      <c r="IE748" s="3"/>
      <c r="IF748" s="3"/>
      <c r="IG748" s="3"/>
      <c r="IH748" s="3"/>
      <c r="II748" s="3"/>
      <c r="IJ748" s="3"/>
      <c r="IK748" s="3"/>
      <c r="IL748" s="3"/>
      <c r="IM748" s="3"/>
      <c r="IN748" s="3"/>
      <c r="IO748" s="3"/>
      <c r="IP748" s="3"/>
      <c r="IQ748" s="3"/>
      <c r="IR748" s="3"/>
      <c r="IS748" s="3"/>
      <c r="IT748" s="3"/>
      <c r="IU748" s="3"/>
      <c r="IV748" s="3"/>
      <c r="IW748" s="3"/>
      <c r="IX748" s="3"/>
      <c r="IY748" s="3"/>
      <c r="IZ748" s="3"/>
      <c r="JA748" s="3"/>
      <c r="JB748" s="3"/>
      <c r="JC748" s="3"/>
      <c r="JD748" s="3"/>
      <c r="JE748" s="3"/>
      <c r="JF748" s="3"/>
      <c r="JG748" s="3"/>
      <c r="JH748" s="3"/>
      <c r="JI748" s="3"/>
      <c r="JJ748" s="3"/>
      <c r="JK748" s="3"/>
      <c r="JL748" s="3"/>
      <c r="JM748" s="3"/>
      <c r="JN748" s="3"/>
      <c r="JO748" s="3"/>
      <c r="JP748" s="3"/>
      <c r="JQ748" s="3"/>
      <c r="JR748" s="3"/>
      <c r="JS748" s="3"/>
      <c r="JT748" s="3"/>
      <c r="JU748" s="3"/>
      <c r="JV748" s="3"/>
      <c r="JW748" s="3"/>
      <c r="JX748" s="3"/>
      <c r="JY748" s="3"/>
      <c r="JZ748" s="3"/>
      <c r="KA748" s="3"/>
      <c r="KB748" s="3"/>
      <c r="KC748" s="3"/>
      <c r="KD748" s="3"/>
      <c r="KE748" s="3"/>
      <c r="KF748" s="3"/>
      <c r="KG748" s="3"/>
      <c r="KH748" s="3"/>
      <c r="KI748" s="3"/>
      <c r="KJ748" s="3"/>
      <c r="KK748" s="3"/>
      <c r="KL748" s="3"/>
      <c r="KM748" s="3"/>
      <c r="KN748" s="3"/>
      <c r="KO748" s="3"/>
      <c r="KP748" s="3"/>
      <c r="KQ748" s="3"/>
      <c r="KR748" s="3"/>
      <c r="KS748" s="3"/>
      <c r="KT748" s="3"/>
      <c r="KU748" s="3"/>
      <c r="KV748" s="3"/>
      <c r="KW748" s="3"/>
      <c r="KX748" s="3"/>
      <c r="KY748" s="3"/>
      <c r="KZ748" s="3"/>
    </row>
    <row r="749" spans="1:312" s="184" customFormat="1" ht="18" customHeight="1" x14ac:dyDescent="0.25">
      <c r="A749" s="127">
        <v>9</v>
      </c>
      <c r="B749" s="128" t="s">
        <v>2019</v>
      </c>
      <c r="C749" s="128" t="s">
        <v>2020</v>
      </c>
      <c r="D749" s="135">
        <v>1</v>
      </c>
      <c r="E749" s="78">
        <f>IF(AM749+1=13,"GRAD",AM749+1)</f>
        <v>10</v>
      </c>
      <c r="F749" s="130"/>
      <c r="G749" s="80"/>
      <c r="H749" s="81"/>
      <c r="I749" s="82" t="str">
        <f>IF(H749&gt;0,"Y"," ")</f>
        <v xml:space="preserve"> </v>
      </c>
      <c r="J749" s="82" t="str">
        <f>IF(H749&gt;0,"Y"," ")</f>
        <v xml:space="preserve"> </v>
      </c>
      <c r="K749" s="131">
        <v>5</v>
      </c>
      <c r="L749" s="132">
        <v>118</v>
      </c>
      <c r="M749" s="130"/>
      <c r="N749" s="127"/>
      <c r="O749" s="127"/>
      <c r="P749" s="127"/>
      <c r="Q749" s="127"/>
      <c r="R749" s="127"/>
      <c r="S749" s="127"/>
      <c r="T749" s="20" t="str">
        <f>IF(G749=6,$E$12,IF(G749=5,$E$13,IF(G749=4,$E$14,IF(G749=3,$E$15,IF(G749=2,$E$16,IF(G749=1,$E$17,IF(G749=7,$E$11," ")))))))</f>
        <v xml:space="preserve"> </v>
      </c>
      <c r="U749" s="23" t="str">
        <f>IF(G749=6,$U$12,IF(G749=5,$U$13,IF(G749=4,$U$14,IF(G749=3,$U$15,IF(G749=2,$U$16,IF(G749=1,$U$17,IF(G749=7,$U$11," ")))))))</f>
        <v xml:space="preserve"> </v>
      </c>
      <c r="V749" s="130"/>
      <c r="W749" s="127"/>
      <c r="X749" s="127"/>
      <c r="Y749" s="80"/>
      <c r="Z749" s="80"/>
      <c r="AA749" s="128" t="s">
        <v>639</v>
      </c>
      <c r="AB749" s="86" t="s">
        <v>2021</v>
      </c>
      <c r="AC749" s="34"/>
      <c r="AD749" s="34"/>
      <c r="AE749" s="34"/>
      <c r="AF749" s="34"/>
      <c r="AG749" s="34"/>
      <c r="AH749" s="34"/>
      <c r="AI749" s="34"/>
      <c r="AJ749" s="34"/>
      <c r="AK749" s="34"/>
      <c r="AL749" s="3"/>
      <c r="AM749" s="166">
        <v>9</v>
      </c>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c r="GO749" s="3"/>
      <c r="GP749" s="3"/>
      <c r="GQ749" s="3"/>
      <c r="GR749" s="3"/>
      <c r="GS749" s="3"/>
      <c r="GT749" s="3"/>
      <c r="GU749" s="3"/>
      <c r="GV749" s="3"/>
      <c r="GW749" s="3"/>
      <c r="GX749" s="3"/>
      <c r="GY749" s="3"/>
      <c r="GZ749" s="3"/>
      <c r="HA749" s="3"/>
      <c r="HB749" s="3"/>
      <c r="HC749" s="3"/>
      <c r="HD749" s="3"/>
      <c r="HE749" s="3"/>
      <c r="HF749" s="3"/>
      <c r="HG749" s="3"/>
      <c r="HH749" s="3"/>
      <c r="HI749" s="3"/>
      <c r="HJ749" s="3"/>
      <c r="HK749" s="3"/>
      <c r="HL749" s="3"/>
      <c r="HM749" s="3"/>
      <c r="HN749" s="3"/>
      <c r="HO749" s="3"/>
      <c r="HP749" s="3"/>
      <c r="HQ749" s="3"/>
      <c r="HR749" s="3"/>
      <c r="HS749" s="3"/>
      <c r="HT749" s="3"/>
      <c r="HU749" s="3"/>
      <c r="HV749" s="3"/>
      <c r="HW749" s="3"/>
      <c r="HX749" s="3"/>
      <c r="HY749" s="3"/>
      <c r="HZ749" s="3"/>
      <c r="IA749" s="3"/>
      <c r="IB749" s="3"/>
      <c r="IC749" s="3"/>
      <c r="ID749" s="3"/>
      <c r="IE749" s="3"/>
      <c r="IF749" s="3"/>
      <c r="IG749" s="3"/>
      <c r="IH749" s="3"/>
      <c r="II749" s="3"/>
      <c r="IJ749" s="3"/>
      <c r="IK749" s="3"/>
      <c r="IL749" s="3"/>
      <c r="IM749" s="3"/>
      <c r="IN749" s="3"/>
      <c r="IO749" s="3"/>
      <c r="IP749" s="3"/>
      <c r="IQ749" s="3"/>
      <c r="IR749" s="3"/>
      <c r="IS749" s="3"/>
      <c r="IT749" s="3"/>
      <c r="IU749" s="3"/>
      <c r="IV749" s="3"/>
      <c r="IW749" s="3"/>
      <c r="IX749" s="3"/>
      <c r="IY749" s="3"/>
      <c r="IZ749" s="3"/>
      <c r="JA749" s="3"/>
      <c r="JB749" s="3"/>
      <c r="JC749" s="3"/>
      <c r="JD749" s="3"/>
      <c r="JE749" s="3"/>
      <c r="JF749" s="3"/>
      <c r="JG749" s="3"/>
      <c r="JH749" s="3"/>
      <c r="JI749" s="3"/>
      <c r="JJ749" s="3"/>
      <c r="JK749" s="3"/>
      <c r="JL749" s="3"/>
      <c r="JM749" s="3"/>
      <c r="JN749" s="3"/>
      <c r="JO749" s="3"/>
      <c r="JP749" s="3"/>
      <c r="JQ749" s="3"/>
      <c r="JR749" s="3"/>
      <c r="JS749" s="3"/>
      <c r="JT749" s="3"/>
      <c r="JU749" s="3"/>
      <c r="JV749" s="3"/>
      <c r="JW749" s="3"/>
      <c r="JX749" s="3"/>
      <c r="JY749" s="3"/>
      <c r="JZ749" s="3"/>
      <c r="KA749" s="3"/>
      <c r="KB749" s="3"/>
      <c r="KC749" s="3"/>
      <c r="KD749" s="3"/>
      <c r="KE749" s="3"/>
      <c r="KF749" s="3"/>
      <c r="KG749" s="3"/>
      <c r="KH749" s="3"/>
      <c r="KI749" s="3"/>
      <c r="KJ749" s="3"/>
      <c r="KK749" s="3"/>
      <c r="KL749" s="3"/>
      <c r="KM749" s="3"/>
      <c r="KN749" s="3"/>
      <c r="KO749" s="3"/>
      <c r="KP749" s="3"/>
      <c r="KQ749" s="3"/>
      <c r="KR749" s="3"/>
      <c r="KS749" s="3"/>
      <c r="KT749" s="3"/>
      <c r="KU749" s="3"/>
      <c r="KV749" s="3"/>
      <c r="KW749" s="3"/>
      <c r="KX749" s="3"/>
      <c r="KY749" s="3"/>
      <c r="KZ749" s="3"/>
    </row>
    <row r="750" spans="1:312" s="184" customFormat="1" ht="18" customHeight="1" x14ac:dyDescent="0.25">
      <c r="A750" s="127">
        <v>9</v>
      </c>
      <c r="B750" s="128" t="s">
        <v>2022</v>
      </c>
      <c r="C750" s="128" t="s">
        <v>2020</v>
      </c>
      <c r="D750" s="135">
        <v>1</v>
      </c>
      <c r="E750" s="78">
        <f>IF(AM750+1=13,"GRAD",AM750+1)</f>
        <v>12</v>
      </c>
      <c r="F750" s="130"/>
      <c r="G750" s="80"/>
      <c r="H750" s="81"/>
      <c r="I750" s="82" t="str">
        <f>IF(H750&gt;0,"Y"," ")</f>
        <v xml:space="preserve"> </v>
      </c>
      <c r="J750" s="82" t="str">
        <f>IF(H750&gt;0,"Y"," ")</f>
        <v xml:space="preserve"> </v>
      </c>
      <c r="K750" s="131">
        <v>6</v>
      </c>
      <c r="L750" s="132">
        <v>118</v>
      </c>
      <c r="M750" s="130"/>
      <c r="N750" s="127"/>
      <c r="O750" s="127"/>
      <c r="P750" s="127"/>
      <c r="Q750" s="127"/>
      <c r="R750" s="127"/>
      <c r="S750" s="127"/>
      <c r="T750" s="20" t="str">
        <f>IF(G750=6,$E$12,IF(G750=5,$E$13,IF(G750=4,$E$14,IF(G750=3,$E$15,IF(G750=2,$E$16,IF(G750=1,$E$17,IF(G750=7,$E$11," ")))))))</f>
        <v xml:space="preserve"> </v>
      </c>
      <c r="U750" s="23" t="str">
        <f>IF(G750=6,$U$12,IF(G750=5,$U$13,IF(G750=4,$U$14,IF(G750=3,$U$15,IF(G750=2,$U$16,IF(G750=1,$U$17,IF(G750=7,$U$11," ")))))))</f>
        <v xml:space="preserve"> </v>
      </c>
      <c r="V750" s="130"/>
      <c r="W750" s="127"/>
      <c r="X750" s="127"/>
      <c r="Y750" s="80"/>
      <c r="Z750" s="80"/>
      <c r="AA750" s="128" t="s">
        <v>186</v>
      </c>
      <c r="AB750" s="84" t="s">
        <v>2023</v>
      </c>
      <c r="AD750" s="185"/>
      <c r="AE750" s="185"/>
      <c r="AF750" s="185"/>
      <c r="AG750" s="186"/>
      <c r="AH750" s="186"/>
      <c r="AI750" s="186"/>
      <c r="AJ750" s="186"/>
      <c r="AK750" s="186"/>
      <c r="AL750" s="186"/>
      <c r="AM750" s="166">
        <v>11</v>
      </c>
    </row>
    <row r="751" spans="1:312" s="184" customFormat="1" ht="18" customHeight="1" x14ac:dyDescent="0.25">
      <c r="A751" s="127">
        <v>9</v>
      </c>
      <c r="B751" s="134" t="s">
        <v>2024</v>
      </c>
      <c r="C751" s="134" t="s">
        <v>1998</v>
      </c>
      <c r="D751" s="135">
        <v>1</v>
      </c>
      <c r="E751" s="78">
        <f>IF(AM751+1=13,"GRAD",AM751+1)</f>
        <v>10</v>
      </c>
      <c r="F751" s="130"/>
      <c r="G751" s="80"/>
      <c r="H751" s="81">
        <v>13</v>
      </c>
      <c r="I751" s="82" t="str">
        <f>IF(H751&gt;0,"Y"," ")</f>
        <v>Y</v>
      </c>
      <c r="J751" s="82" t="str">
        <f>IF(H751&gt;0,"Y"," ")</f>
        <v>Y</v>
      </c>
      <c r="K751" s="131">
        <v>1</v>
      </c>
      <c r="L751" s="132">
        <v>126</v>
      </c>
      <c r="M751" s="130"/>
      <c r="N751" s="127"/>
      <c r="O751" s="127"/>
      <c r="P751" s="127"/>
      <c r="Q751" s="127"/>
      <c r="R751" s="127"/>
      <c r="S751" s="127"/>
      <c r="T751" s="20" t="str">
        <f>IF(G751=6,$E$12,IF(G751=5,$E$13,IF(G751=4,$E$14,IF(G751=3,$E$15,IF(G751=2,$E$16,IF(G751=1,$E$17,IF(G751=7,$E$11," ")))))))</f>
        <v xml:space="preserve"> </v>
      </c>
      <c r="U751" s="23" t="str">
        <f>IF(G751=6,$U$12,IF(G751=5,$U$13,IF(G751=4,$U$14,IF(G751=3,$U$15,IF(G751=2,$U$16,IF(G751=1,$U$17,IF(G751=7,$U$11," ")))))))</f>
        <v xml:space="preserve"> </v>
      </c>
      <c r="V751" s="130"/>
      <c r="W751" s="127"/>
      <c r="X751" s="127"/>
      <c r="Y751" s="80"/>
      <c r="Z751" s="80"/>
      <c r="AA751" s="134" t="s">
        <v>130</v>
      </c>
      <c r="AB751" s="86" t="s">
        <v>2025</v>
      </c>
      <c r="AC751" s="34"/>
      <c r="AD751" s="34"/>
      <c r="AE751" s="34"/>
      <c r="AF751" s="34"/>
      <c r="AG751" s="34"/>
      <c r="AH751" s="34"/>
      <c r="AI751" s="34"/>
      <c r="AJ751" s="34"/>
      <c r="AK751" s="34"/>
      <c r="AL751" s="3"/>
      <c r="AM751" s="165">
        <v>9</v>
      </c>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c r="GO751" s="3"/>
      <c r="GP751" s="3"/>
      <c r="GQ751" s="3"/>
      <c r="GR751" s="3"/>
      <c r="GS751" s="3"/>
      <c r="GT751" s="3"/>
      <c r="GU751" s="3"/>
      <c r="GV751" s="3"/>
      <c r="GW751" s="3"/>
      <c r="GX751" s="3"/>
      <c r="GY751" s="3"/>
      <c r="GZ751" s="3"/>
      <c r="HA751" s="3"/>
      <c r="HB751" s="3"/>
      <c r="HC751" s="3"/>
      <c r="HD751" s="3"/>
      <c r="HE751" s="3"/>
      <c r="HF751" s="3"/>
      <c r="HG751" s="3"/>
      <c r="HH751" s="3"/>
      <c r="HI751" s="3"/>
      <c r="HJ751" s="3"/>
      <c r="HK751" s="3"/>
      <c r="HL751" s="3"/>
      <c r="HM751" s="3"/>
      <c r="HN751" s="3"/>
      <c r="HO751" s="3"/>
      <c r="HP751" s="3"/>
      <c r="HQ751" s="3"/>
      <c r="HR751" s="3"/>
      <c r="HS751" s="3"/>
      <c r="HT751" s="3"/>
      <c r="HU751" s="3"/>
      <c r="HV751" s="3"/>
      <c r="HW751" s="3"/>
      <c r="HX751" s="3"/>
      <c r="HY751" s="3"/>
      <c r="HZ751" s="3"/>
      <c r="IA751" s="3"/>
      <c r="IB751" s="3"/>
      <c r="IC751" s="3"/>
      <c r="ID751" s="3"/>
      <c r="IE751" s="3"/>
      <c r="IF751" s="3"/>
      <c r="IG751" s="3"/>
      <c r="IH751" s="3"/>
      <c r="II751" s="3"/>
      <c r="IJ751" s="3"/>
      <c r="IK751" s="3"/>
      <c r="IL751" s="3"/>
      <c r="IM751" s="3"/>
      <c r="IN751" s="3"/>
      <c r="IO751" s="3"/>
      <c r="IP751" s="3"/>
      <c r="IQ751" s="3"/>
      <c r="IR751" s="3"/>
      <c r="IS751" s="3"/>
      <c r="IT751" s="3"/>
      <c r="IU751" s="3"/>
      <c r="IV751" s="3"/>
      <c r="IW751" s="3"/>
      <c r="IX751" s="3"/>
      <c r="IY751" s="3"/>
      <c r="IZ751" s="3"/>
      <c r="JA751" s="3"/>
      <c r="JB751" s="3"/>
      <c r="JC751" s="3"/>
      <c r="JD751" s="3"/>
      <c r="JE751" s="3"/>
      <c r="JF751" s="3"/>
      <c r="JG751" s="3"/>
      <c r="JH751" s="3"/>
      <c r="JI751" s="3"/>
      <c r="JJ751" s="3"/>
      <c r="JK751" s="3"/>
      <c r="JL751" s="3"/>
      <c r="JM751" s="3"/>
      <c r="JN751" s="3"/>
      <c r="JO751" s="3"/>
      <c r="JP751" s="3"/>
      <c r="JQ751" s="3"/>
      <c r="JR751" s="3"/>
      <c r="JS751" s="3"/>
      <c r="JT751" s="3"/>
      <c r="JU751" s="3"/>
      <c r="JV751" s="3"/>
      <c r="JW751" s="3"/>
      <c r="JX751" s="3"/>
      <c r="JY751" s="3"/>
      <c r="JZ751" s="3"/>
      <c r="KA751" s="3"/>
      <c r="KB751" s="3"/>
      <c r="KC751" s="3"/>
      <c r="KD751" s="3"/>
      <c r="KE751" s="3"/>
      <c r="KF751" s="3"/>
      <c r="KG751" s="3"/>
      <c r="KH751" s="3"/>
      <c r="KI751" s="3"/>
      <c r="KJ751" s="3"/>
      <c r="KK751" s="3"/>
      <c r="KL751" s="3"/>
      <c r="KM751" s="3"/>
      <c r="KN751" s="3"/>
      <c r="KO751" s="3"/>
      <c r="KP751" s="3"/>
      <c r="KQ751" s="3"/>
      <c r="KR751" s="3"/>
      <c r="KS751" s="3"/>
      <c r="KT751" s="3"/>
      <c r="KU751" s="3"/>
      <c r="KV751" s="3"/>
      <c r="KW751" s="3"/>
      <c r="KX751" s="3"/>
      <c r="KY751" s="3"/>
      <c r="KZ751" s="3"/>
    </row>
    <row r="752" spans="1:312" s="184" customFormat="1" ht="18" customHeight="1" x14ac:dyDescent="0.25">
      <c r="A752" s="127">
        <v>9</v>
      </c>
      <c r="B752" s="128" t="s">
        <v>2026</v>
      </c>
      <c r="C752" s="128" t="s">
        <v>1985</v>
      </c>
      <c r="D752" s="135">
        <v>1</v>
      </c>
      <c r="E752" s="78">
        <f>IF(AM752+1=13,"GRAD",AM752+1)</f>
        <v>12</v>
      </c>
      <c r="F752" s="130"/>
      <c r="G752" s="80"/>
      <c r="H752" s="81">
        <v>14</v>
      </c>
      <c r="I752" s="82" t="str">
        <f>IF(H752&gt;0,"Y"," ")</f>
        <v>Y</v>
      </c>
      <c r="J752" s="82" t="str">
        <f>IF(H752&gt;0,"Y"," ")</f>
        <v>Y</v>
      </c>
      <c r="K752" s="131">
        <v>2</v>
      </c>
      <c r="L752" s="132">
        <v>126</v>
      </c>
      <c r="M752" s="130"/>
      <c r="N752" s="127"/>
      <c r="O752" s="127"/>
      <c r="P752" s="127"/>
      <c r="Q752" s="127"/>
      <c r="R752" s="127"/>
      <c r="S752" s="127"/>
      <c r="T752" s="20" t="str">
        <f>IF(G752=6,$E$12,IF(G752=5,$E$13,IF(G752=4,$E$14,IF(G752=3,$E$15,IF(G752=2,$E$16,IF(G752=1,$E$17,IF(G752=7,$E$11," ")))))))</f>
        <v xml:space="preserve"> </v>
      </c>
      <c r="U752" s="23" t="str">
        <f>IF(G752=6,$U$12,IF(G752=5,$U$13,IF(G752=4,$U$14,IF(G752=3,$U$15,IF(G752=2,$U$16,IF(G752=1,$U$17,IF(G752=7,$U$11," ")))))))</f>
        <v xml:space="preserve"> </v>
      </c>
      <c r="V752" s="130"/>
      <c r="W752" s="127"/>
      <c r="X752" s="127"/>
      <c r="Y752" s="80"/>
      <c r="Z752" s="80"/>
      <c r="AA752" s="128" t="s">
        <v>2027</v>
      </c>
      <c r="AB752" s="86" t="s">
        <v>2008</v>
      </c>
      <c r="AC752" s="34"/>
      <c r="AD752" s="34"/>
      <c r="AE752" s="34"/>
      <c r="AF752" s="34"/>
      <c r="AG752" s="34"/>
      <c r="AH752" s="34"/>
      <c r="AI752" s="34"/>
      <c r="AJ752" s="34"/>
      <c r="AK752" s="34"/>
      <c r="AL752" s="3"/>
      <c r="AM752" s="133">
        <v>11</v>
      </c>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c r="GN752" s="3"/>
      <c r="GO752" s="3"/>
      <c r="GP752" s="3"/>
      <c r="GQ752" s="3"/>
      <c r="GR752" s="3"/>
      <c r="GS752" s="3"/>
      <c r="GT752" s="3"/>
      <c r="GU752" s="3"/>
      <c r="GV752" s="3"/>
      <c r="GW752" s="3"/>
      <c r="GX752" s="3"/>
      <c r="GY752" s="3"/>
      <c r="GZ752" s="3"/>
      <c r="HA752" s="3"/>
      <c r="HB752" s="3"/>
      <c r="HC752" s="3"/>
      <c r="HD752" s="3"/>
      <c r="HE752" s="3"/>
      <c r="HF752" s="3"/>
      <c r="HG752" s="3"/>
      <c r="HH752" s="3"/>
      <c r="HI752" s="3"/>
      <c r="HJ752" s="3"/>
      <c r="HK752" s="3"/>
      <c r="HL752" s="3"/>
      <c r="HM752" s="3"/>
      <c r="HN752" s="3"/>
      <c r="HO752" s="3"/>
      <c r="HP752" s="3"/>
      <c r="HQ752" s="3"/>
      <c r="HR752" s="3"/>
      <c r="HS752" s="3"/>
      <c r="HT752" s="3"/>
      <c r="HU752" s="3"/>
      <c r="HV752" s="3"/>
      <c r="HW752" s="3"/>
      <c r="HX752" s="3"/>
      <c r="HY752" s="3"/>
      <c r="HZ752" s="3"/>
      <c r="IA752" s="3"/>
      <c r="IB752" s="3"/>
      <c r="IC752" s="3"/>
      <c r="ID752" s="3"/>
      <c r="IE752" s="3"/>
      <c r="IF752" s="3"/>
      <c r="IG752" s="3"/>
      <c r="IH752" s="3"/>
      <c r="II752" s="3"/>
      <c r="IJ752" s="3"/>
      <c r="IK752" s="3"/>
      <c r="IL752" s="3"/>
      <c r="IM752" s="3"/>
      <c r="IN752" s="3"/>
      <c r="IO752" s="3"/>
      <c r="IP752" s="3"/>
      <c r="IQ752" s="3"/>
      <c r="IR752" s="3"/>
      <c r="IS752" s="3"/>
      <c r="IT752" s="3"/>
      <c r="IU752" s="3"/>
      <c r="IV752" s="3"/>
      <c r="IW752" s="3"/>
      <c r="IX752" s="3"/>
      <c r="IY752" s="3"/>
      <c r="IZ752" s="3"/>
      <c r="JA752" s="3"/>
      <c r="JB752" s="3"/>
      <c r="JC752" s="3"/>
      <c r="JD752" s="3"/>
      <c r="JE752" s="3"/>
      <c r="JF752" s="3"/>
      <c r="JG752" s="3"/>
      <c r="JH752" s="3"/>
      <c r="JI752" s="3"/>
      <c r="JJ752" s="3"/>
      <c r="JK752" s="3"/>
      <c r="JL752" s="3"/>
      <c r="JM752" s="3"/>
      <c r="JN752" s="3"/>
      <c r="JO752" s="3"/>
      <c r="JP752" s="3"/>
      <c r="JQ752" s="3"/>
      <c r="JR752" s="3"/>
      <c r="JS752" s="3"/>
      <c r="JT752" s="3"/>
      <c r="JU752" s="3"/>
      <c r="JV752" s="3"/>
      <c r="JW752" s="3"/>
      <c r="JX752" s="3"/>
      <c r="JY752" s="3"/>
      <c r="JZ752" s="3"/>
      <c r="KA752" s="3"/>
      <c r="KB752" s="3"/>
      <c r="KC752" s="3"/>
      <c r="KD752" s="3"/>
      <c r="KE752" s="3"/>
      <c r="KF752" s="3"/>
      <c r="KG752" s="3"/>
      <c r="KH752" s="3"/>
      <c r="KI752" s="3"/>
      <c r="KJ752" s="3"/>
      <c r="KK752" s="3"/>
      <c r="KL752" s="3"/>
      <c r="KM752" s="3"/>
      <c r="KN752" s="3"/>
      <c r="KO752" s="3"/>
      <c r="KP752" s="3"/>
      <c r="KQ752" s="3"/>
      <c r="KR752" s="3"/>
      <c r="KS752" s="3"/>
      <c r="KT752" s="3"/>
      <c r="KU752" s="3"/>
      <c r="KV752" s="3"/>
      <c r="KW752" s="3"/>
      <c r="KX752" s="3"/>
      <c r="KY752" s="3"/>
      <c r="KZ752" s="3"/>
    </row>
    <row r="753" spans="1:312" s="184" customFormat="1" ht="18" customHeight="1" x14ac:dyDescent="0.25">
      <c r="A753" s="127">
        <v>9</v>
      </c>
      <c r="B753" s="134" t="s">
        <v>2028</v>
      </c>
      <c r="C753" s="134" t="s">
        <v>1991</v>
      </c>
      <c r="D753" s="135">
        <v>1</v>
      </c>
      <c r="E753" s="78">
        <f>IF(AM753+1=13,"GRAD",AM753+1)</f>
        <v>11</v>
      </c>
      <c r="F753" s="130"/>
      <c r="G753" s="80"/>
      <c r="H753" s="81"/>
      <c r="I753" s="82" t="str">
        <f>IF(H753&gt;0,"Y"," ")</f>
        <v xml:space="preserve"> </v>
      </c>
      <c r="J753" s="82" t="str">
        <f>IF(H753&gt;0,"Y"," ")</f>
        <v xml:space="preserve"> </v>
      </c>
      <c r="K753" s="131">
        <v>4</v>
      </c>
      <c r="L753" s="132">
        <v>126</v>
      </c>
      <c r="M753" s="130"/>
      <c r="N753" s="127"/>
      <c r="O753" s="127"/>
      <c r="P753" s="127"/>
      <c r="Q753" s="127"/>
      <c r="R753" s="127"/>
      <c r="S753" s="127"/>
      <c r="T753" s="20" t="str">
        <f>IF(G753=6,$E$12,IF(G753=5,$E$13,IF(G753=4,$E$14,IF(G753=3,$E$15,IF(G753=2,$E$16,IF(G753=1,$E$17,IF(G753=7,$E$11," ")))))))</f>
        <v xml:space="preserve"> </v>
      </c>
      <c r="U753" s="23" t="str">
        <f>IF(G753=6,$U$12,IF(G753=5,$U$13,IF(G753=4,$U$14,IF(G753=3,$U$15,IF(G753=2,$U$16,IF(G753=1,$U$17,IF(G753=7,$U$11," ")))))))</f>
        <v xml:space="preserve"> </v>
      </c>
      <c r="V753" s="130"/>
      <c r="W753" s="127"/>
      <c r="X753" s="127"/>
      <c r="Y753" s="80"/>
      <c r="Z753" s="80"/>
      <c r="AA753" s="134" t="s">
        <v>2029</v>
      </c>
      <c r="AB753" s="84" t="s">
        <v>2030</v>
      </c>
      <c r="AD753" s="185"/>
      <c r="AE753" s="185"/>
      <c r="AF753" s="185"/>
      <c r="AG753" s="185"/>
      <c r="AH753" s="185"/>
      <c r="AI753" s="185"/>
      <c r="AJ753" s="185"/>
      <c r="AK753" s="185"/>
      <c r="AL753" s="185"/>
      <c r="AM753" s="165">
        <v>10</v>
      </c>
      <c r="DR753" s="34"/>
      <c r="DS753" s="34"/>
      <c r="DT753" s="34"/>
      <c r="DU753" s="34"/>
      <c r="DV753" s="34"/>
      <c r="DW753" s="34"/>
      <c r="DX753" s="34"/>
      <c r="DY753" s="34"/>
      <c r="DZ753" s="34"/>
      <c r="EA753" s="34"/>
      <c r="EB753" s="34"/>
      <c r="EC753" s="34"/>
      <c r="ED753" s="34"/>
      <c r="EE753" s="34"/>
      <c r="EF753" s="34"/>
      <c r="EG753" s="34"/>
      <c r="EH753" s="34"/>
      <c r="EI753" s="34"/>
      <c r="EJ753" s="34"/>
      <c r="EK753" s="34"/>
      <c r="EL753" s="34"/>
      <c r="EM753" s="34"/>
      <c r="EN753" s="34"/>
      <c r="EO753" s="34"/>
      <c r="EP753" s="34"/>
      <c r="EQ753" s="34"/>
      <c r="ER753" s="34"/>
      <c r="ES753" s="34"/>
      <c r="ET753" s="34"/>
      <c r="EU753" s="34"/>
      <c r="EV753" s="34"/>
      <c r="EW753" s="34"/>
      <c r="EX753" s="34"/>
      <c r="EY753" s="34"/>
      <c r="EZ753" s="34"/>
      <c r="FA753" s="34"/>
      <c r="FB753" s="34"/>
      <c r="FC753" s="34"/>
      <c r="FD753" s="34"/>
      <c r="FE753" s="34"/>
      <c r="FF753" s="34"/>
      <c r="FG753" s="34"/>
      <c r="FH753" s="34"/>
      <c r="FI753" s="34"/>
      <c r="FJ753" s="34"/>
      <c r="FK753" s="34"/>
      <c r="FL753" s="34"/>
      <c r="FM753" s="34"/>
      <c r="FN753" s="34"/>
      <c r="FO753" s="34"/>
      <c r="FP753" s="34"/>
      <c r="FQ753" s="34"/>
      <c r="FR753" s="34"/>
      <c r="FS753" s="34"/>
      <c r="FT753" s="34"/>
      <c r="FU753" s="34"/>
      <c r="FV753" s="34"/>
      <c r="FW753" s="34"/>
      <c r="FX753" s="34"/>
      <c r="FY753" s="34"/>
      <c r="FZ753" s="34"/>
      <c r="GA753" s="34"/>
      <c r="GB753" s="34"/>
      <c r="GC753" s="34"/>
      <c r="GD753" s="34"/>
      <c r="GE753" s="34"/>
      <c r="GF753" s="34"/>
      <c r="GG753" s="34"/>
      <c r="GH753" s="34"/>
      <c r="GI753" s="34"/>
      <c r="GJ753" s="34"/>
      <c r="GK753" s="34"/>
      <c r="GL753" s="34"/>
      <c r="GM753" s="34"/>
      <c r="GN753" s="34"/>
      <c r="GO753" s="34"/>
      <c r="GP753" s="34"/>
      <c r="GQ753" s="34"/>
      <c r="GR753" s="34"/>
      <c r="GS753" s="34"/>
      <c r="GT753" s="34"/>
      <c r="GU753" s="34"/>
      <c r="GV753" s="34"/>
      <c r="GW753" s="34"/>
      <c r="GX753" s="34"/>
      <c r="GY753" s="34"/>
      <c r="GZ753" s="34"/>
      <c r="HA753" s="34"/>
      <c r="HB753" s="34"/>
      <c r="HC753" s="34"/>
      <c r="HD753" s="34"/>
      <c r="HE753" s="34"/>
      <c r="HF753" s="34"/>
      <c r="HG753" s="34"/>
      <c r="HH753" s="34"/>
      <c r="HI753" s="34"/>
      <c r="HJ753" s="34"/>
      <c r="HK753" s="34"/>
      <c r="HL753" s="34"/>
      <c r="HM753" s="34"/>
      <c r="HN753" s="34"/>
      <c r="HO753" s="34"/>
      <c r="HP753" s="34"/>
      <c r="HQ753" s="34"/>
      <c r="HR753" s="34"/>
      <c r="HS753" s="34"/>
      <c r="HT753" s="34"/>
      <c r="HU753" s="34"/>
      <c r="HV753" s="34"/>
      <c r="HW753" s="34"/>
      <c r="HX753" s="34"/>
      <c r="HY753" s="34"/>
      <c r="HZ753" s="34"/>
      <c r="IA753" s="34"/>
      <c r="IB753" s="34"/>
      <c r="IC753" s="34"/>
      <c r="ID753" s="34"/>
      <c r="IE753" s="34"/>
      <c r="IF753" s="34"/>
      <c r="IG753" s="34"/>
      <c r="IH753" s="34"/>
      <c r="II753" s="34"/>
      <c r="IJ753" s="34"/>
      <c r="IK753" s="34"/>
      <c r="IL753" s="34"/>
      <c r="IM753" s="34"/>
      <c r="IN753" s="34"/>
      <c r="IO753" s="34"/>
      <c r="IP753" s="34"/>
      <c r="IQ753" s="34"/>
      <c r="IR753" s="34"/>
      <c r="IS753" s="34"/>
      <c r="IT753" s="34"/>
      <c r="IU753" s="34"/>
      <c r="IV753" s="34"/>
      <c r="IW753" s="34"/>
      <c r="IX753" s="34"/>
      <c r="IY753" s="34"/>
      <c r="IZ753" s="34"/>
      <c r="JA753" s="34"/>
      <c r="JB753" s="34"/>
      <c r="JC753" s="34"/>
      <c r="JD753" s="34"/>
      <c r="JE753" s="34"/>
      <c r="JF753" s="34"/>
      <c r="JG753" s="34"/>
      <c r="JH753" s="34"/>
      <c r="JI753" s="34"/>
      <c r="JJ753" s="34"/>
      <c r="JK753" s="34"/>
      <c r="JL753" s="34"/>
      <c r="JM753" s="34"/>
      <c r="JN753" s="34"/>
      <c r="JO753" s="34"/>
      <c r="JP753" s="34"/>
      <c r="JQ753" s="34"/>
      <c r="JR753" s="34"/>
      <c r="JS753" s="34"/>
      <c r="JT753" s="34"/>
      <c r="JU753" s="34"/>
      <c r="JV753" s="34"/>
      <c r="JW753" s="34"/>
      <c r="JX753" s="34"/>
      <c r="JY753" s="34"/>
      <c r="JZ753" s="34"/>
      <c r="KA753" s="34"/>
      <c r="KB753" s="34"/>
      <c r="KC753" s="34"/>
      <c r="KD753" s="34"/>
      <c r="KE753" s="34"/>
      <c r="KF753" s="34"/>
      <c r="KG753" s="34"/>
      <c r="KH753" s="34"/>
      <c r="KI753" s="34"/>
      <c r="KJ753" s="34"/>
      <c r="KK753" s="34"/>
      <c r="KL753" s="34"/>
      <c r="KM753" s="34"/>
      <c r="KN753" s="34"/>
      <c r="KO753" s="34"/>
      <c r="KP753" s="34"/>
      <c r="KQ753" s="34"/>
      <c r="KR753" s="34"/>
      <c r="KS753" s="34"/>
      <c r="KT753" s="34"/>
      <c r="KU753" s="34"/>
      <c r="KV753" s="34"/>
      <c r="KW753" s="34"/>
      <c r="KX753" s="34"/>
      <c r="KY753" s="34"/>
      <c r="KZ753" s="34"/>
    </row>
    <row r="754" spans="1:312" s="184" customFormat="1" ht="18" customHeight="1" x14ac:dyDescent="0.25">
      <c r="A754" s="127">
        <v>9</v>
      </c>
      <c r="B754" s="138" t="s">
        <v>2031</v>
      </c>
      <c r="C754" s="138" t="s">
        <v>2032</v>
      </c>
      <c r="D754" s="135">
        <v>1</v>
      </c>
      <c r="E754" s="78">
        <f>IF(AM754+1=13,"GRAD",AM754+1)</f>
        <v>12</v>
      </c>
      <c r="F754" s="130"/>
      <c r="G754" s="80"/>
      <c r="H754" s="81"/>
      <c r="I754" s="82" t="str">
        <f>IF(H754&gt;0,"Y"," ")</f>
        <v xml:space="preserve"> </v>
      </c>
      <c r="J754" s="82" t="str">
        <f>IF(H754&gt;0,"Y"," ")</f>
        <v xml:space="preserve"> </v>
      </c>
      <c r="K754" s="131">
        <v>5</v>
      </c>
      <c r="L754" s="132">
        <v>126</v>
      </c>
      <c r="M754" s="130"/>
      <c r="N754" s="127"/>
      <c r="O754" s="127"/>
      <c r="P754" s="127"/>
      <c r="Q754" s="127"/>
      <c r="R754" s="127"/>
      <c r="S754" s="127"/>
      <c r="T754" s="20" t="str">
        <f>IF(G754=6,$E$12,IF(G754=5,$E$13,IF(G754=4,$E$14,IF(G754=3,$E$15,IF(G754=2,$E$16,IF(G754=1,$E$17,IF(G754=7,$E$11," ")))))))</f>
        <v xml:space="preserve"> </v>
      </c>
      <c r="U754" s="23" t="str">
        <f>IF(G754=6,$U$12,IF(G754=5,$U$13,IF(G754=4,$U$14,IF(G754=3,$U$15,IF(G754=2,$U$16,IF(G754=1,$U$17,IF(G754=7,$U$11," ")))))))</f>
        <v xml:space="preserve"> </v>
      </c>
      <c r="V754" s="130"/>
      <c r="W754" s="127"/>
      <c r="X754" s="127"/>
      <c r="Y754" s="80"/>
      <c r="Z754" s="80"/>
      <c r="AA754" s="138" t="s">
        <v>641</v>
      </c>
      <c r="AB754" s="86" t="s">
        <v>2033</v>
      </c>
      <c r="AC754" s="34"/>
      <c r="AD754" s="34"/>
      <c r="AE754" s="34"/>
      <c r="AF754" s="34"/>
      <c r="AG754" s="34"/>
      <c r="AH754" s="34"/>
      <c r="AI754" s="34"/>
      <c r="AJ754" s="34"/>
      <c r="AK754" s="34"/>
      <c r="AL754" s="34"/>
      <c r="AM754" s="168">
        <v>11</v>
      </c>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c r="GN754" s="3"/>
      <c r="GO754" s="3"/>
      <c r="GP754" s="3"/>
      <c r="GQ754" s="3"/>
      <c r="GR754" s="3"/>
      <c r="GS754" s="3"/>
      <c r="GT754" s="3"/>
      <c r="GU754" s="3"/>
      <c r="GV754" s="3"/>
      <c r="GW754" s="3"/>
      <c r="GX754" s="3"/>
      <c r="GY754" s="3"/>
      <c r="GZ754" s="3"/>
      <c r="HA754" s="3"/>
      <c r="HB754" s="3"/>
      <c r="HC754" s="3"/>
      <c r="HD754" s="3"/>
      <c r="HE754" s="3"/>
      <c r="HF754" s="3"/>
      <c r="HG754" s="3"/>
      <c r="HH754" s="3"/>
      <c r="HI754" s="3"/>
      <c r="HJ754" s="3"/>
      <c r="HK754" s="3"/>
      <c r="HL754" s="3"/>
      <c r="HM754" s="3"/>
      <c r="HN754" s="3"/>
      <c r="HO754" s="3"/>
      <c r="HP754" s="3"/>
      <c r="HQ754" s="3"/>
      <c r="HR754" s="3"/>
      <c r="HS754" s="3"/>
      <c r="HT754" s="3"/>
      <c r="HU754" s="3"/>
      <c r="HV754" s="3"/>
      <c r="HW754" s="3"/>
      <c r="HX754" s="3"/>
      <c r="HY754" s="3"/>
      <c r="HZ754" s="3"/>
      <c r="IA754" s="3"/>
      <c r="IB754" s="3"/>
      <c r="IC754" s="3"/>
      <c r="ID754" s="3"/>
      <c r="IE754" s="3"/>
      <c r="IF754" s="3"/>
      <c r="IG754" s="3"/>
      <c r="IH754" s="3"/>
      <c r="II754" s="3"/>
      <c r="IJ754" s="3"/>
      <c r="IK754" s="3"/>
      <c r="IL754" s="3"/>
      <c r="IM754" s="3"/>
      <c r="IN754" s="3"/>
      <c r="IO754" s="3"/>
      <c r="IP754" s="3"/>
      <c r="IQ754" s="3"/>
      <c r="IR754" s="3"/>
      <c r="IS754" s="3"/>
      <c r="IT754" s="3"/>
      <c r="IU754" s="3"/>
      <c r="IV754" s="3"/>
      <c r="IW754" s="3"/>
      <c r="IX754" s="3"/>
      <c r="IY754" s="3"/>
      <c r="IZ754" s="3"/>
      <c r="JA754" s="3"/>
      <c r="JB754" s="3"/>
      <c r="JC754" s="3"/>
      <c r="JD754" s="3"/>
      <c r="JE754" s="3"/>
      <c r="JF754" s="3"/>
      <c r="JG754" s="3"/>
      <c r="JH754" s="3"/>
      <c r="JI754" s="3"/>
      <c r="JJ754" s="3"/>
      <c r="JK754" s="3"/>
      <c r="JL754" s="3"/>
      <c r="JM754" s="3"/>
      <c r="JN754" s="3"/>
      <c r="JO754" s="3"/>
      <c r="JP754" s="3"/>
      <c r="JQ754" s="3"/>
      <c r="JR754" s="3"/>
      <c r="JS754" s="3"/>
      <c r="JT754" s="3"/>
      <c r="JU754" s="3"/>
      <c r="JV754" s="3"/>
      <c r="JW754" s="3"/>
      <c r="JX754" s="3"/>
      <c r="JY754" s="3"/>
      <c r="JZ754" s="3"/>
      <c r="KA754" s="3"/>
      <c r="KB754" s="3"/>
      <c r="KC754" s="3"/>
      <c r="KD754" s="3"/>
      <c r="KE754" s="3"/>
      <c r="KF754" s="3"/>
      <c r="KG754" s="3"/>
      <c r="KH754" s="3"/>
      <c r="KI754" s="3"/>
      <c r="KJ754" s="3"/>
      <c r="KK754" s="3"/>
      <c r="KL754" s="3"/>
      <c r="KM754" s="3"/>
      <c r="KN754" s="3"/>
      <c r="KO754" s="3"/>
      <c r="KP754" s="3"/>
      <c r="KQ754" s="3"/>
      <c r="KR754" s="3"/>
      <c r="KS754" s="3"/>
      <c r="KT754" s="3"/>
      <c r="KU754" s="3"/>
      <c r="KV754" s="3"/>
      <c r="KW754" s="3"/>
      <c r="KX754" s="3"/>
      <c r="KY754" s="3"/>
      <c r="KZ754" s="3"/>
    </row>
    <row r="755" spans="1:312" s="184" customFormat="1" ht="18" customHeight="1" x14ac:dyDescent="0.25">
      <c r="A755" s="127">
        <v>9</v>
      </c>
      <c r="B755" s="134" t="s">
        <v>2034</v>
      </c>
      <c r="C755" s="134" t="s">
        <v>2010</v>
      </c>
      <c r="D755" s="135">
        <v>1</v>
      </c>
      <c r="E755" s="78">
        <f>IF(AM755+1=13,"GRAD",AM755+1)</f>
        <v>12</v>
      </c>
      <c r="F755" s="130"/>
      <c r="G755" s="80"/>
      <c r="H755" s="81"/>
      <c r="I755" s="82" t="str">
        <f>IF(H755&gt;0,"Y"," ")</f>
        <v xml:space="preserve"> </v>
      </c>
      <c r="J755" s="82" t="str">
        <f>IF(H755&gt;0,"Y"," ")</f>
        <v xml:space="preserve"> </v>
      </c>
      <c r="K755" s="131">
        <v>6</v>
      </c>
      <c r="L755" s="132">
        <v>126</v>
      </c>
      <c r="M755" s="130"/>
      <c r="N755" s="127"/>
      <c r="O755" s="127"/>
      <c r="P755" s="127"/>
      <c r="Q755" s="127"/>
      <c r="R755" s="127"/>
      <c r="S755" s="127"/>
      <c r="T755" s="20" t="str">
        <f>IF(G755=6,$E$12,IF(G755=5,$E$13,IF(G755=4,$E$14,IF(G755=3,$E$15,IF(G755=2,$E$16,IF(G755=1,$E$17,IF(G755=7,$E$11," ")))))))</f>
        <v xml:space="preserve"> </v>
      </c>
      <c r="U755" s="23" t="str">
        <f>IF(G755=6,$U$12,IF(G755=5,$U$13,IF(G755=4,$U$14,IF(G755=3,$U$15,IF(G755=2,$U$16,IF(G755=1,$U$17,IF(G755=7,$U$11," ")))))))</f>
        <v xml:space="preserve"> </v>
      </c>
      <c r="V755" s="130"/>
      <c r="W755" s="127"/>
      <c r="X755" s="127"/>
      <c r="Y755" s="80"/>
      <c r="Z755" s="80"/>
      <c r="AA755" s="134" t="s">
        <v>1992</v>
      </c>
      <c r="AB755" s="86" t="s">
        <v>2035</v>
      </c>
      <c r="AC755" s="34"/>
      <c r="AD755" s="34"/>
      <c r="AE755" s="34"/>
      <c r="AF755" s="34"/>
      <c r="AG755" s="34"/>
      <c r="AH755" s="34"/>
      <c r="AI755" s="34"/>
      <c r="AJ755" s="34"/>
      <c r="AK755" s="34"/>
      <c r="AL755" s="3"/>
      <c r="AM755" s="165">
        <v>11</v>
      </c>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c r="GN755" s="3"/>
      <c r="GO755" s="3"/>
      <c r="GP755" s="3"/>
      <c r="GQ755" s="3"/>
      <c r="GR755" s="3"/>
      <c r="GS755" s="3"/>
      <c r="GT755" s="3"/>
      <c r="GU755" s="3"/>
      <c r="GV755" s="3"/>
      <c r="GW755" s="3"/>
      <c r="GX755" s="3"/>
      <c r="GY755" s="3"/>
      <c r="GZ755" s="3"/>
      <c r="HA755" s="3"/>
      <c r="HB755" s="3"/>
      <c r="HC755" s="3"/>
      <c r="HD755" s="3"/>
      <c r="HE755" s="3"/>
      <c r="HF755" s="3"/>
      <c r="HG755" s="3"/>
      <c r="HH755" s="3"/>
      <c r="HI755" s="3"/>
      <c r="HJ755" s="3"/>
      <c r="HK755" s="3"/>
      <c r="HL755" s="3"/>
      <c r="HM755" s="3"/>
      <c r="HN755" s="3"/>
      <c r="HO755" s="3"/>
      <c r="HP755" s="3"/>
      <c r="HQ755" s="3"/>
      <c r="HR755" s="3"/>
      <c r="HS755" s="3"/>
      <c r="HT755" s="3"/>
      <c r="HU755" s="3"/>
      <c r="HV755" s="3"/>
      <c r="HW755" s="3"/>
      <c r="HX755" s="3"/>
      <c r="HY755" s="3"/>
      <c r="HZ755" s="3"/>
      <c r="IA755" s="3"/>
      <c r="IB755" s="3"/>
      <c r="IC755" s="3"/>
      <c r="ID755" s="3"/>
      <c r="IE755" s="3"/>
      <c r="IF755" s="3"/>
      <c r="IG755" s="3"/>
      <c r="IH755" s="3"/>
      <c r="II755" s="3"/>
      <c r="IJ755" s="3"/>
      <c r="IK755" s="3"/>
      <c r="IL755" s="3"/>
      <c r="IM755" s="3"/>
      <c r="IN755" s="3"/>
      <c r="IO755" s="3"/>
      <c r="IP755" s="3"/>
      <c r="IQ755" s="3"/>
      <c r="IR755" s="3"/>
      <c r="IS755" s="3"/>
      <c r="IT755" s="3"/>
      <c r="IU755" s="3"/>
      <c r="IV755" s="3"/>
      <c r="IW755" s="3"/>
      <c r="IX755" s="3"/>
      <c r="IY755" s="3"/>
      <c r="IZ755" s="3"/>
      <c r="JA755" s="3"/>
      <c r="JB755" s="3"/>
      <c r="JC755" s="3"/>
      <c r="JD755" s="3"/>
      <c r="JE755" s="3"/>
      <c r="JF755" s="3"/>
      <c r="JG755" s="3"/>
      <c r="JH755" s="3"/>
      <c r="JI755" s="3"/>
      <c r="JJ755" s="3"/>
      <c r="JK755" s="3"/>
      <c r="JL755" s="3"/>
      <c r="JM755" s="3"/>
      <c r="JN755" s="3"/>
      <c r="JO755" s="3"/>
      <c r="JP755" s="3"/>
      <c r="JQ755" s="3"/>
      <c r="JR755" s="3"/>
      <c r="JS755" s="3"/>
      <c r="JT755" s="3"/>
      <c r="JU755" s="3"/>
      <c r="JV755" s="3"/>
      <c r="JW755" s="3"/>
      <c r="JX755" s="3"/>
      <c r="JY755" s="3"/>
      <c r="JZ755" s="3"/>
      <c r="KA755" s="3"/>
      <c r="KB755" s="3"/>
      <c r="KC755" s="3"/>
      <c r="KD755" s="3"/>
      <c r="KE755" s="3"/>
      <c r="KF755" s="3"/>
      <c r="KG755" s="3"/>
      <c r="KH755" s="3"/>
      <c r="KI755" s="3"/>
      <c r="KJ755" s="3"/>
      <c r="KK755" s="3"/>
      <c r="KL755" s="3"/>
      <c r="KM755" s="3"/>
      <c r="KN755" s="3"/>
      <c r="KO755" s="3"/>
      <c r="KP755" s="3"/>
      <c r="KQ755" s="3"/>
      <c r="KR755" s="3"/>
      <c r="KS755" s="3"/>
      <c r="KT755" s="3"/>
      <c r="KU755" s="3"/>
      <c r="KV755" s="3"/>
      <c r="KW755" s="3"/>
      <c r="KX755" s="3"/>
      <c r="KY755" s="3"/>
      <c r="KZ755" s="3"/>
    </row>
    <row r="756" spans="1:312" s="184" customFormat="1" ht="18" customHeight="1" x14ac:dyDescent="0.25">
      <c r="A756" s="127">
        <v>9</v>
      </c>
      <c r="B756" s="134" t="s">
        <v>2037</v>
      </c>
      <c r="C756" s="134" t="s">
        <v>1998</v>
      </c>
      <c r="D756" s="135">
        <v>1</v>
      </c>
      <c r="E756" s="78">
        <f>IF(AM756+1=13,"GRAD",AM756+1)</f>
        <v>12</v>
      </c>
      <c r="F756" s="130"/>
      <c r="G756" s="80"/>
      <c r="H756" s="81">
        <v>15</v>
      </c>
      <c r="I756" s="82" t="str">
        <f>IF(H756&gt;0,"Y"," ")</f>
        <v>Y</v>
      </c>
      <c r="J756" s="82" t="str">
        <f>IF(H756&gt;0,"Y"," ")</f>
        <v>Y</v>
      </c>
      <c r="K756" s="131">
        <v>2</v>
      </c>
      <c r="L756" s="132">
        <v>132</v>
      </c>
      <c r="M756" s="130"/>
      <c r="N756" s="127"/>
      <c r="O756" s="127"/>
      <c r="P756" s="127"/>
      <c r="Q756" s="127"/>
      <c r="R756" s="127"/>
      <c r="S756" s="127"/>
      <c r="T756" s="20" t="str">
        <f>IF(G756=6,$E$12,IF(G756=5,$E$13,IF(G756=4,$E$14,IF(G756=3,$E$15,IF(G756=2,$E$16,IF(G756=1,$E$17,IF(G756=7,$E$11," ")))))))</f>
        <v xml:space="preserve"> </v>
      </c>
      <c r="U756" s="23" t="str">
        <f>IF(G756=6,$U$12,IF(G756=5,$U$13,IF(G756=4,$U$14,IF(G756=3,$U$15,IF(G756=2,$U$16,IF(G756=1,$U$17,IF(G756=7,$U$11," ")))))))</f>
        <v xml:space="preserve"> </v>
      </c>
      <c r="V756" s="130"/>
      <c r="W756" s="127"/>
      <c r="X756" s="127"/>
      <c r="Y756" s="80"/>
      <c r="Z756" s="80"/>
      <c r="AA756" s="134" t="s">
        <v>2038</v>
      </c>
      <c r="AB756" s="86" t="s">
        <v>2039</v>
      </c>
      <c r="AC756" s="34"/>
      <c r="AD756" s="34"/>
      <c r="AE756" s="34"/>
      <c r="AF756" s="34"/>
      <c r="AG756" s="34"/>
      <c r="AH756" s="34"/>
      <c r="AI756" s="34"/>
      <c r="AJ756" s="34"/>
      <c r="AK756" s="34"/>
      <c r="AL756" s="34"/>
      <c r="AM756" s="165">
        <v>11</v>
      </c>
      <c r="AN756" s="34"/>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c r="GO756" s="3"/>
      <c r="GP756" s="3"/>
      <c r="GQ756" s="3"/>
      <c r="GR756" s="3"/>
      <c r="GS756" s="3"/>
      <c r="GT756" s="3"/>
      <c r="GU756" s="3"/>
      <c r="GV756" s="3"/>
      <c r="GW756" s="3"/>
      <c r="GX756" s="3"/>
      <c r="GY756" s="3"/>
      <c r="GZ756" s="3"/>
      <c r="HA756" s="3"/>
      <c r="HB756" s="3"/>
      <c r="HC756" s="3"/>
      <c r="HD756" s="3"/>
      <c r="HE756" s="3"/>
      <c r="HF756" s="3"/>
      <c r="HG756" s="3"/>
      <c r="HH756" s="3"/>
      <c r="HI756" s="3"/>
      <c r="HJ756" s="3"/>
      <c r="HK756" s="3"/>
      <c r="HL756" s="3"/>
      <c r="HM756" s="3"/>
      <c r="HN756" s="3"/>
      <c r="HO756" s="3"/>
      <c r="HP756" s="3"/>
      <c r="HQ756" s="3"/>
      <c r="HR756" s="3"/>
      <c r="HS756" s="3"/>
      <c r="HT756" s="3"/>
      <c r="HU756" s="3"/>
      <c r="HV756" s="3"/>
      <c r="HW756" s="3"/>
      <c r="HX756" s="3"/>
      <c r="HY756" s="3"/>
      <c r="HZ756" s="3"/>
      <c r="IA756" s="3"/>
      <c r="IB756" s="3"/>
      <c r="IC756" s="3"/>
      <c r="ID756" s="3"/>
      <c r="IE756" s="3"/>
      <c r="IF756" s="3"/>
      <c r="IG756" s="3"/>
      <c r="IH756" s="3"/>
      <c r="II756" s="3"/>
      <c r="IJ756" s="3"/>
      <c r="IK756" s="3"/>
      <c r="IL756" s="3"/>
      <c r="IM756" s="3"/>
      <c r="IN756" s="3"/>
      <c r="IO756" s="3"/>
      <c r="IP756" s="3"/>
      <c r="IQ756" s="3"/>
      <c r="IR756" s="3"/>
      <c r="IS756" s="3"/>
      <c r="IT756" s="3"/>
      <c r="IU756" s="3"/>
      <c r="IV756" s="3"/>
      <c r="IW756" s="3"/>
      <c r="IX756" s="3"/>
      <c r="IY756" s="3"/>
      <c r="IZ756" s="3"/>
      <c r="JA756" s="3"/>
      <c r="JB756" s="3"/>
      <c r="JC756" s="3"/>
      <c r="JD756" s="3"/>
      <c r="JE756" s="3"/>
      <c r="JF756" s="3"/>
      <c r="JG756" s="3"/>
      <c r="JH756" s="3"/>
      <c r="JI756" s="3"/>
      <c r="JJ756" s="3"/>
      <c r="JK756" s="3"/>
      <c r="JL756" s="3"/>
      <c r="JM756" s="3"/>
      <c r="JN756" s="3"/>
      <c r="JO756" s="3"/>
      <c r="JP756" s="3"/>
      <c r="JQ756" s="3"/>
      <c r="JR756" s="3"/>
      <c r="JS756" s="3"/>
      <c r="JT756" s="3"/>
      <c r="JU756" s="3"/>
      <c r="JV756" s="3"/>
      <c r="JW756" s="3"/>
      <c r="JX756" s="3"/>
      <c r="JY756" s="3"/>
      <c r="JZ756" s="3"/>
      <c r="KA756" s="3"/>
      <c r="KB756" s="3"/>
      <c r="KC756" s="3"/>
      <c r="KD756" s="3"/>
      <c r="KE756" s="3"/>
      <c r="KF756" s="3"/>
      <c r="KG756" s="3"/>
      <c r="KH756" s="3"/>
      <c r="KI756" s="3"/>
      <c r="KJ756" s="3"/>
      <c r="KK756" s="3"/>
      <c r="KL756" s="3"/>
      <c r="KM756" s="3"/>
      <c r="KN756" s="3"/>
      <c r="KO756" s="3"/>
      <c r="KP756" s="3"/>
      <c r="KQ756" s="3"/>
      <c r="KR756" s="3"/>
      <c r="KS756" s="3"/>
      <c r="KT756" s="3"/>
      <c r="KU756" s="3"/>
      <c r="KV756" s="3"/>
      <c r="KW756" s="3"/>
      <c r="KX756" s="3"/>
      <c r="KY756" s="3"/>
      <c r="KZ756" s="3"/>
    </row>
    <row r="757" spans="1:312" s="184" customFormat="1" ht="18" customHeight="1" x14ac:dyDescent="0.25">
      <c r="A757" s="127">
        <v>9</v>
      </c>
      <c r="B757" s="137" t="s">
        <v>2040</v>
      </c>
      <c r="C757" s="134" t="s">
        <v>1995</v>
      </c>
      <c r="D757" s="135">
        <v>1</v>
      </c>
      <c r="E757" s="78">
        <f>IF(AM757+1=13,"GRAD",AM757+1)</f>
        <v>10</v>
      </c>
      <c r="F757" s="130"/>
      <c r="G757" s="80"/>
      <c r="H757" s="81"/>
      <c r="I757" s="82" t="str">
        <f>IF(H757&gt;0,"Y"," ")</f>
        <v xml:space="preserve"> </v>
      </c>
      <c r="J757" s="82" t="str">
        <f>IF(H757&gt;0,"Y"," ")</f>
        <v xml:space="preserve"> </v>
      </c>
      <c r="K757" s="131">
        <v>3</v>
      </c>
      <c r="L757" s="132">
        <v>132</v>
      </c>
      <c r="M757" s="130"/>
      <c r="N757" s="127"/>
      <c r="O757" s="127"/>
      <c r="P757" s="127"/>
      <c r="Q757" s="127"/>
      <c r="R757" s="127"/>
      <c r="S757" s="127"/>
      <c r="T757" s="20" t="str">
        <f>IF(G757=6,$E$12,IF(G757=5,$E$13,IF(G757=4,$E$14,IF(G757=3,$E$15,IF(G757=2,$E$16,IF(G757=1,$E$17,IF(G757=7,$E$11," ")))))))</f>
        <v xml:space="preserve"> </v>
      </c>
      <c r="U757" s="23" t="str">
        <f>IF(G757=6,$U$12,IF(G757=5,$U$13,IF(G757=4,$U$14,IF(G757=3,$U$15,IF(G757=2,$U$16,IF(G757=1,$U$17,IF(G757=7,$U$11," ")))))))</f>
        <v xml:space="preserve"> </v>
      </c>
      <c r="V757" s="130"/>
      <c r="W757" s="127"/>
      <c r="X757" s="127"/>
      <c r="Y757" s="80"/>
      <c r="Z757" s="80"/>
      <c r="AA757" s="137" t="s">
        <v>2041</v>
      </c>
      <c r="AB757" s="86" t="s">
        <v>1868</v>
      </c>
      <c r="AC757" s="34"/>
      <c r="AD757" s="34"/>
      <c r="AE757" s="34"/>
      <c r="AF757" s="34"/>
      <c r="AG757" s="34"/>
      <c r="AH757" s="34"/>
      <c r="AI757" s="34"/>
      <c r="AJ757" s="34"/>
      <c r="AK757" s="34"/>
      <c r="AL757" s="3"/>
      <c r="AM757" s="165">
        <v>9</v>
      </c>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c r="GO757" s="3"/>
      <c r="GP757" s="3"/>
      <c r="GQ757" s="3"/>
      <c r="GR757" s="3"/>
      <c r="GS757" s="3"/>
      <c r="GT757" s="3"/>
      <c r="GU757" s="3"/>
      <c r="GV757" s="3"/>
      <c r="GW757" s="3"/>
      <c r="GX757" s="3"/>
      <c r="GY757" s="3"/>
      <c r="GZ757" s="3"/>
      <c r="HA757" s="3"/>
      <c r="HB757" s="3"/>
      <c r="HC757" s="3"/>
      <c r="HD757" s="3"/>
      <c r="HE757" s="3"/>
      <c r="HF757" s="3"/>
      <c r="HG757" s="3"/>
      <c r="HH757" s="3"/>
      <c r="HI757" s="3"/>
      <c r="HJ757" s="3"/>
      <c r="HK757" s="3"/>
      <c r="HL757" s="3"/>
      <c r="HM757" s="3"/>
      <c r="HN757" s="3"/>
      <c r="HO757" s="3"/>
      <c r="HP757" s="3"/>
      <c r="HQ757" s="3"/>
      <c r="HR757" s="3"/>
      <c r="HS757" s="3"/>
      <c r="HT757" s="3"/>
      <c r="HU757" s="3"/>
      <c r="HV757" s="3"/>
      <c r="HW757" s="3"/>
      <c r="HX757" s="3"/>
      <c r="HY757" s="3"/>
      <c r="HZ757" s="3"/>
      <c r="IA757" s="3"/>
      <c r="IB757" s="3"/>
      <c r="IC757" s="3"/>
      <c r="ID757" s="3"/>
      <c r="IE757" s="3"/>
      <c r="IF757" s="3"/>
      <c r="IG757" s="3"/>
      <c r="IH757" s="3"/>
      <c r="II757" s="3"/>
      <c r="IJ757" s="3"/>
      <c r="IK757" s="3"/>
      <c r="IL757" s="3"/>
      <c r="IM757" s="3"/>
      <c r="IN757" s="3"/>
      <c r="IO757" s="3"/>
      <c r="IP757" s="3"/>
      <c r="IQ757" s="3"/>
      <c r="IR757" s="3"/>
      <c r="IS757" s="3"/>
      <c r="IT757" s="3"/>
      <c r="IU757" s="3"/>
      <c r="IV757" s="3"/>
      <c r="IW757" s="3"/>
      <c r="IX757" s="3"/>
      <c r="IY757" s="3"/>
      <c r="IZ757" s="3"/>
      <c r="JA757" s="3"/>
      <c r="JB757" s="3"/>
      <c r="JC757" s="3"/>
      <c r="JD757" s="3"/>
      <c r="JE757" s="3"/>
      <c r="JF757" s="3"/>
      <c r="JG757" s="3"/>
      <c r="JH757" s="3"/>
      <c r="JI757" s="3"/>
      <c r="JJ757" s="3"/>
      <c r="JK757" s="3"/>
      <c r="JL757" s="3"/>
      <c r="JM757" s="3"/>
      <c r="JN757" s="3"/>
      <c r="JO757" s="3"/>
      <c r="JP757" s="3"/>
      <c r="JQ757" s="3"/>
      <c r="JR757" s="3"/>
      <c r="JS757" s="3"/>
      <c r="JT757" s="3"/>
      <c r="JU757" s="3"/>
      <c r="JV757" s="3"/>
      <c r="JW757" s="3"/>
      <c r="JX757" s="3"/>
      <c r="JY757" s="3"/>
      <c r="JZ757" s="3"/>
      <c r="KA757" s="3"/>
      <c r="KB757" s="3"/>
      <c r="KC757" s="3"/>
      <c r="KD757" s="3"/>
      <c r="KE757" s="3"/>
      <c r="KF757" s="3"/>
      <c r="KG757" s="3"/>
      <c r="KH757" s="3"/>
      <c r="KI757" s="3"/>
      <c r="KJ757" s="3"/>
      <c r="KK757" s="3"/>
      <c r="KL757" s="3"/>
      <c r="KM757" s="3"/>
      <c r="KN757" s="3"/>
      <c r="KO757" s="3"/>
      <c r="KP757" s="3"/>
      <c r="KQ757" s="3"/>
      <c r="KR757" s="3"/>
      <c r="KS757" s="3"/>
      <c r="KT757" s="3"/>
      <c r="KU757" s="3"/>
      <c r="KV757" s="3"/>
      <c r="KW757" s="3"/>
      <c r="KX757" s="3"/>
      <c r="KY757" s="3"/>
      <c r="KZ757" s="3"/>
    </row>
    <row r="758" spans="1:312" s="184" customFormat="1" ht="18" customHeight="1" x14ac:dyDescent="0.25">
      <c r="A758" s="127">
        <v>9</v>
      </c>
      <c r="B758" s="138" t="s">
        <v>2042</v>
      </c>
      <c r="C758" s="138" t="s">
        <v>2032</v>
      </c>
      <c r="D758" s="135">
        <v>1</v>
      </c>
      <c r="E758" s="78">
        <f>IF(AM758+1=13,"GRAD",AM758+1)</f>
        <v>11</v>
      </c>
      <c r="F758" s="130"/>
      <c r="G758" s="80"/>
      <c r="H758" s="81"/>
      <c r="I758" s="82" t="str">
        <f>IF(H758&gt;0,"Y"," ")</f>
        <v xml:space="preserve"> </v>
      </c>
      <c r="J758" s="82" t="str">
        <f>IF(H758&gt;0,"Y"," ")</f>
        <v xml:space="preserve"> </v>
      </c>
      <c r="K758" s="131">
        <v>4</v>
      </c>
      <c r="L758" s="132">
        <v>132</v>
      </c>
      <c r="M758" s="130"/>
      <c r="N758" s="127"/>
      <c r="O758" s="127"/>
      <c r="P758" s="127"/>
      <c r="Q758" s="127"/>
      <c r="R758" s="127"/>
      <c r="S758" s="127"/>
      <c r="T758" s="20" t="str">
        <f>IF(G758=6,$E$12,IF(G758=5,$E$13,IF(G758=4,$E$14,IF(G758=3,$E$15,IF(G758=2,$E$16,IF(G758=1,$E$17,IF(G758=7,$E$11," ")))))))</f>
        <v xml:space="preserve"> </v>
      </c>
      <c r="U758" s="23" t="str">
        <f>IF(G758=6,$U$12,IF(G758=5,$U$13,IF(G758=4,$U$14,IF(G758=3,$U$15,IF(G758=2,$U$16,IF(G758=1,$U$17,IF(G758=7,$U$11," ")))))))</f>
        <v xml:space="preserve"> </v>
      </c>
      <c r="V758" s="130"/>
      <c r="W758" s="127"/>
      <c r="X758" s="127"/>
      <c r="Y758" s="80"/>
      <c r="Z758" s="80"/>
      <c r="AA758" s="138" t="s">
        <v>325</v>
      </c>
      <c r="AB758" s="86" t="s">
        <v>1957</v>
      </c>
      <c r="AC758" s="34"/>
      <c r="AD758" s="34"/>
      <c r="AE758" s="34"/>
      <c r="AF758" s="34"/>
      <c r="AG758" s="34"/>
      <c r="AH758" s="34"/>
      <c r="AI758" s="34"/>
      <c r="AJ758" s="34"/>
      <c r="AK758" s="34"/>
      <c r="AL758" s="3"/>
      <c r="AM758" s="168">
        <v>10</v>
      </c>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c r="GO758" s="3"/>
      <c r="GP758" s="3"/>
      <c r="GQ758" s="3"/>
      <c r="GR758" s="3"/>
      <c r="GS758" s="3"/>
      <c r="GT758" s="3"/>
      <c r="GU758" s="3"/>
      <c r="GV758" s="3"/>
      <c r="GW758" s="3"/>
      <c r="GX758" s="3"/>
      <c r="GY758" s="3"/>
      <c r="GZ758" s="3"/>
      <c r="HA758" s="3"/>
      <c r="HB758" s="3"/>
      <c r="HC758" s="3"/>
      <c r="HD758" s="3"/>
      <c r="HE758" s="3"/>
      <c r="HF758" s="3"/>
      <c r="HG758" s="3"/>
      <c r="HH758" s="3"/>
      <c r="HI758" s="3"/>
      <c r="HJ758" s="3"/>
      <c r="HK758" s="3"/>
      <c r="HL758" s="3"/>
      <c r="HM758" s="3"/>
      <c r="HN758" s="3"/>
      <c r="HO758" s="3"/>
      <c r="HP758" s="3"/>
      <c r="HQ758" s="3"/>
      <c r="HR758" s="3"/>
      <c r="HS758" s="3"/>
      <c r="HT758" s="3"/>
      <c r="HU758" s="3"/>
      <c r="HV758" s="3"/>
      <c r="HW758" s="3"/>
      <c r="HX758" s="3"/>
      <c r="HY758" s="3"/>
      <c r="HZ758" s="3"/>
      <c r="IA758" s="3"/>
      <c r="IB758" s="3"/>
      <c r="IC758" s="3"/>
      <c r="ID758" s="3"/>
      <c r="IE758" s="3"/>
      <c r="IF758" s="3"/>
      <c r="IG758" s="3"/>
      <c r="IH758" s="3"/>
      <c r="II758" s="3"/>
      <c r="IJ758" s="3"/>
      <c r="IK758" s="3"/>
      <c r="IL758" s="3"/>
      <c r="IM758" s="3"/>
      <c r="IN758" s="3"/>
      <c r="IO758" s="3"/>
      <c r="IP758" s="3"/>
      <c r="IQ758" s="3"/>
      <c r="IR758" s="3"/>
      <c r="IS758" s="3"/>
      <c r="IT758" s="3"/>
      <c r="IU758" s="3"/>
      <c r="IV758" s="3"/>
      <c r="IW758" s="3"/>
      <c r="IX758" s="3"/>
      <c r="IY758" s="3"/>
      <c r="IZ758" s="3"/>
      <c r="JA758" s="3"/>
      <c r="JB758" s="3"/>
      <c r="JC758" s="3"/>
      <c r="JD758" s="3"/>
      <c r="JE758" s="3"/>
      <c r="JF758" s="3"/>
      <c r="JG758" s="3"/>
      <c r="JH758" s="3"/>
      <c r="JI758" s="3"/>
      <c r="JJ758" s="3"/>
      <c r="JK758" s="3"/>
      <c r="JL758" s="3"/>
      <c r="JM758" s="3"/>
      <c r="JN758" s="3"/>
      <c r="JO758" s="3"/>
      <c r="JP758" s="3"/>
      <c r="JQ758" s="3"/>
      <c r="JR758" s="3"/>
      <c r="JS758" s="3"/>
      <c r="JT758" s="3"/>
      <c r="JU758" s="3"/>
      <c r="JV758" s="3"/>
      <c r="JW758" s="3"/>
      <c r="JX758" s="3"/>
      <c r="JY758" s="3"/>
      <c r="JZ758" s="3"/>
      <c r="KA758" s="3"/>
      <c r="KB758" s="3"/>
      <c r="KC758" s="3"/>
      <c r="KD758" s="3"/>
      <c r="KE758" s="3"/>
      <c r="KF758" s="3"/>
      <c r="KG758" s="3"/>
      <c r="KH758" s="3"/>
      <c r="KI758" s="3"/>
      <c r="KJ758" s="3"/>
      <c r="KK758" s="3"/>
      <c r="KL758" s="3"/>
      <c r="KM758" s="3"/>
      <c r="KN758" s="3"/>
      <c r="KO758" s="3"/>
      <c r="KP758" s="3"/>
      <c r="KQ758" s="3"/>
      <c r="KR758" s="3"/>
      <c r="KS758" s="3"/>
      <c r="KT758" s="3"/>
      <c r="KU758" s="3"/>
      <c r="KV758" s="3"/>
      <c r="KW758" s="3"/>
      <c r="KX758" s="3"/>
      <c r="KY758" s="3"/>
      <c r="KZ758" s="3"/>
    </row>
    <row r="759" spans="1:312" s="184" customFormat="1" ht="18" customHeight="1" x14ac:dyDescent="0.25">
      <c r="A759" s="127">
        <v>9</v>
      </c>
      <c r="B759" s="137" t="s">
        <v>2043</v>
      </c>
      <c r="C759" s="134" t="s">
        <v>1995</v>
      </c>
      <c r="D759" s="135">
        <v>1</v>
      </c>
      <c r="E759" s="78">
        <f>IF(AM759+1=13,"GRAD",AM759+1)</f>
        <v>11</v>
      </c>
      <c r="F759" s="130"/>
      <c r="G759" s="80"/>
      <c r="H759" s="81"/>
      <c r="I759" s="82" t="str">
        <f>IF(H759&gt;0,"Y"," ")</f>
        <v xml:space="preserve"> </v>
      </c>
      <c r="J759" s="82" t="str">
        <f>IF(H759&gt;0,"Y"," ")</f>
        <v xml:space="preserve"> </v>
      </c>
      <c r="K759" s="131">
        <v>6</v>
      </c>
      <c r="L759" s="132">
        <v>132</v>
      </c>
      <c r="M759" s="130"/>
      <c r="N759" s="127"/>
      <c r="O759" s="127"/>
      <c r="P759" s="127"/>
      <c r="Q759" s="127"/>
      <c r="R759" s="127"/>
      <c r="S759" s="127"/>
      <c r="T759" s="20" t="str">
        <f>IF(G759=6,$E$12,IF(G759=5,$E$13,IF(G759=4,$E$14,IF(G759=3,$E$15,IF(G759=2,$E$16,IF(G759=1,$E$17,IF(G759=7,$E$11," ")))))))</f>
        <v xml:space="preserve"> </v>
      </c>
      <c r="U759" s="23" t="str">
        <f>IF(G759=6,$U$12,IF(G759=5,$U$13,IF(G759=4,$U$14,IF(G759=3,$U$15,IF(G759=2,$U$16,IF(G759=1,$U$17,IF(G759=7,$U$11," ")))))))</f>
        <v xml:space="preserve"> </v>
      </c>
      <c r="V759" s="130"/>
      <c r="W759" s="127"/>
      <c r="X759" s="127"/>
      <c r="Y759" s="80"/>
      <c r="Z759" s="80"/>
      <c r="AA759" s="137" t="s">
        <v>224</v>
      </c>
      <c r="AB759" s="84" t="s">
        <v>2044</v>
      </c>
      <c r="AD759" s="185"/>
      <c r="AE759" s="185"/>
      <c r="AF759" s="185"/>
      <c r="AG759" s="186"/>
      <c r="AH759" s="186"/>
      <c r="AI759" s="186"/>
      <c r="AJ759" s="186"/>
      <c r="AK759" s="186"/>
      <c r="AL759" s="186"/>
      <c r="AM759" s="165">
        <v>10</v>
      </c>
      <c r="AN759" s="34"/>
      <c r="AO759" s="34"/>
      <c r="AP759" s="34"/>
      <c r="AQ759" s="34"/>
      <c r="AR759" s="34"/>
      <c r="AS759" s="34"/>
      <c r="AT759" s="34"/>
      <c r="AU759" s="34"/>
      <c r="AV759" s="34"/>
      <c r="AW759" s="34"/>
      <c r="AX759" s="34"/>
      <c r="AY759" s="34"/>
      <c r="AZ759" s="34"/>
      <c r="BA759" s="34"/>
      <c r="BB759" s="34"/>
      <c r="BC759" s="34"/>
      <c r="BD759" s="34"/>
      <c r="BE759" s="34"/>
      <c r="BF759" s="34"/>
      <c r="BG759" s="34"/>
      <c r="BH759" s="34"/>
      <c r="BI759" s="34"/>
      <c r="BJ759" s="34"/>
      <c r="BK759" s="34"/>
      <c r="BL759" s="34"/>
      <c r="BM759" s="34"/>
      <c r="BN759" s="34"/>
      <c r="BO759" s="34"/>
      <c r="BP759" s="34"/>
      <c r="BQ759" s="34"/>
      <c r="BR759" s="34"/>
      <c r="BS759" s="34"/>
      <c r="BT759" s="34"/>
      <c r="BU759" s="34"/>
      <c r="BV759" s="34"/>
      <c r="BW759" s="34"/>
      <c r="BX759" s="34"/>
      <c r="BY759" s="34"/>
      <c r="BZ759" s="34"/>
      <c r="CA759" s="34"/>
      <c r="CB759" s="34"/>
      <c r="CC759" s="34"/>
      <c r="CD759" s="34"/>
      <c r="CE759" s="34"/>
      <c r="CF759" s="34"/>
      <c r="CG759" s="34"/>
      <c r="CH759" s="34"/>
      <c r="CI759" s="34"/>
      <c r="CJ759" s="34"/>
      <c r="CK759" s="34"/>
      <c r="CL759" s="34"/>
      <c r="CM759" s="34"/>
      <c r="CN759" s="34"/>
      <c r="CO759" s="34"/>
      <c r="CP759" s="34"/>
      <c r="CQ759" s="34"/>
      <c r="CR759" s="34"/>
      <c r="CS759" s="34"/>
      <c r="CT759" s="34"/>
      <c r="CU759" s="34"/>
      <c r="CV759" s="34"/>
      <c r="CW759" s="34"/>
      <c r="CX759" s="34"/>
      <c r="CY759" s="34"/>
      <c r="CZ759" s="34"/>
      <c r="DA759" s="34"/>
      <c r="DB759" s="34"/>
      <c r="DC759" s="34"/>
      <c r="DD759" s="34"/>
      <c r="DE759" s="34"/>
      <c r="DF759" s="34"/>
      <c r="DG759" s="34"/>
      <c r="DH759" s="34"/>
      <c r="DI759" s="34"/>
      <c r="DJ759" s="34"/>
      <c r="DK759" s="34"/>
      <c r="DL759" s="34"/>
      <c r="DM759" s="34"/>
      <c r="DN759" s="34"/>
      <c r="DO759" s="34"/>
      <c r="DP759" s="34"/>
      <c r="DQ759" s="34"/>
    </row>
    <row r="760" spans="1:312" s="184" customFormat="1" ht="18" customHeight="1" x14ac:dyDescent="0.25">
      <c r="A760" s="127">
        <v>9</v>
      </c>
      <c r="B760" s="134" t="s">
        <v>2045</v>
      </c>
      <c r="C760" s="134" t="s">
        <v>1998</v>
      </c>
      <c r="D760" s="135">
        <v>1</v>
      </c>
      <c r="E760" s="78">
        <f>IF(AM760+1=13,"GRAD",AM760+1)</f>
        <v>10</v>
      </c>
      <c r="F760" s="130"/>
      <c r="G760" s="80">
        <v>1</v>
      </c>
      <c r="H760" s="81">
        <v>1</v>
      </c>
      <c r="I760" s="82" t="str">
        <f>IF(H760&gt;0,"Y"," ")</f>
        <v>Y</v>
      </c>
      <c r="J760" s="82" t="str">
        <f>IF(H760&gt;0,"Y"," ")</f>
        <v>Y</v>
      </c>
      <c r="K760" s="131">
        <v>1</v>
      </c>
      <c r="L760" s="132">
        <v>138</v>
      </c>
      <c r="M760" s="130"/>
      <c r="N760" s="127"/>
      <c r="O760" s="127"/>
      <c r="P760" s="127"/>
      <c r="Q760" s="127"/>
      <c r="R760" s="127"/>
      <c r="S760" s="127"/>
      <c r="T760" s="20">
        <f>IF(G760=6,$E$12,IF(G760=5,$E$13,IF(G760=4,$E$14,IF(G760=3,$E$15,IF(G760=2,$E$16,IF(G760=1,$E$17,IF(G760=7,$E$11," ")))))))</f>
        <v>40</v>
      </c>
      <c r="U760" s="23">
        <f>IF(G760=6,$U$12,IF(G760=5,$U$13,IF(G760=4,$U$14,IF(G760=3,$U$15,IF(G760=2,$U$16,IF(G760=1,$U$17,IF(G760=7,$U$11," ")))))))</f>
        <v>120</v>
      </c>
      <c r="V760" s="130"/>
      <c r="W760" s="127"/>
      <c r="X760" s="127"/>
      <c r="Y760" s="80"/>
      <c r="Z760" s="80"/>
      <c r="AA760" s="134" t="s">
        <v>2046</v>
      </c>
      <c r="AB760" s="86" t="s">
        <v>2047</v>
      </c>
      <c r="AC760" s="34"/>
      <c r="AD760" s="34"/>
      <c r="AE760" s="34"/>
      <c r="AF760" s="34"/>
      <c r="AG760" s="34"/>
      <c r="AH760" s="34"/>
      <c r="AI760" s="34"/>
      <c r="AJ760" s="34"/>
      <c r="AK760" s="34"/>
      <c r="AL760" s="34"/>
      <c r="AM760" s="165">
        <v>9</v>
      </c>
      <c r="AN760" s="34"/>
      <c r="AO760" s="34"/>
      <c r="AP760" s="34"/>
      <c r="AQ760" s="34"/>
      <c r="AR760" s="34"/>
      <c r="AS760" s="34"/>
      <c r="AT760" s="34"/>
      <c r="AU760" s="34"/>
      <c r="AV760" s="34"/>
      <c r="AW760" s="34"/>
      <c r="AX760" s="34"/>
      <c r="AY760" s="34"/>
      <c r="AZ760" s="34"/>
      <c r="BA760" s="34"/>
      <c r="BB760" s="34"/>
      <c r="BC760" s="34"/>
      <c r="BD760" s="34"/>
      <c r="BE760" s="34"/>
      <c r="BF760" s="34"/>
      <c r="BG760" s="34"/>
      <c r="BH760" s="34"/>
      <c r="BI760" s="34"/>
      <c r="BJ760" s="34"/>
      <c r="BK760" s="34"/>
      <c r="BL760" s="34"/>
      <c r="BM760" s="34"/>
      <c r="BN760" s="34"/>
      <c r="BO760" s="34"/>
      <c r="BP760" s="34"/>
      <c r="BQ760" s="34"/>
      <c r="BR760" s="34"/>
      <c r="BS760" s="34"/>
      <c r="BT760" s="34"/>
      <c r="BU760" s="34"/>
      <c r="BV760" s="34"/>
      <c r="BW760" s="34"/>
      <c r="BX760" s="34"/>
      <c r="BY760" s="34"/>
      <c r="BZ760" s="34"/>
      <c r="CA760" s="34"/>
      <c r="CB760" s="34"/>
      <c r="CC760" s="34"/>
      <c r="CD760" s="34"/>
      <c r="CE760" s="34"/>
      <c r="CF760" s="34"/>
      <c r="CG760" s="34"/>
      <c r="CH760" s="34"/>
      <c r="CI760" s="34"/>
      <c r="CJ760" s="34"/>
      <c r="CK760" s="34"/>
      <c r="CL760" s="34"/>
      <c r="CM760" s="34"/>
      <c r="CN760" s="34"/>
      <c r="CO760" s="34"/>
      <c r="CP760" s="34"/>
      <c r="CQ760" s="34"/>
      <c r="CR760" s="34"/>
      <c r="CS760" s="34"/>
      <c r="CT760" s="34"/>
      <c r="CU760" s="34"/>
      <c r="CV760" s="34"/>
      <c r="CW760" s="34"/>
      <c r="CX760" s="34"/>
      <c r="CY760" s="34"/>
      <c r="CZ760" s="34"/>
      <c r="DA760" s="34"/>
      <c r="DB760" s="34"/>
      <c r="DC760" s="34"/>
      <c r="DD760" s="34"/>
      <c r="DE760" s="34"/>
      <c r="DF760" s="34"/>
      <c r="DG760" s="34"/>
      <c r="DH760" s="34"/>
      <c r="DI760" s="34"/>
      <c r="DJ760" s="34"/>
      <c r="DK760" s="34"/>
      <c r="DL760" s="34"/>
      <c r="DM760" s="34"/>
      <c r="DN760" s="34"/>
      <c r="DO760" s="34"/>
      <c r="DP760" s="34"/>
      <c r="DQ760" s="34"/>
      <c r="DR760" s="34"/>
      <c r="DS760" s="34"/>
      <c r="DT760" s="34"/>
      <c r="DU760" s="34"/>
      <c r="DV760" s="34"/>
      <c r="DW760" s="34"/>
      <c r="DX760" s="34"/>
      <c r="DY760" s="34"/>
      <c r="DZ760" s="34"/>
      <c r="EA760" s="34"/>
      <c r="EB760" s="34"/>
      <c r="EC760" s="34"/>
      <c r="ED760" s="34"/>
      <c r="EE760" s="34"/>
      <c r="EF760" s="34"/>
      <c r="EG760" s="34"/>
      <c r="EH760" s="34"/>
      <c r="EI760" s="34"/>
      <c r="EJ760" s="34"/>
      <c r="EK760" s="34"/>
      <c r="EL760" s="34"/>
      <c r="EM760" s="34"/>
      <c r="EN760" s="34"/>
      <c r="EO760" s="34"/>
      <c r="EP760" s="34"/>
      <c r="EQ760" s="34"/>
      <c r="ER760" s="34"/>
      <c r="ES760" s="34"/>
      <c r="ET760" s="34"/>
      <c r="EU760" s="34"/>
      <c r="EV760" s="34"/>
      <c r="EW760" s="34"/>
      <c r="EX760" s="34"/>
      <c r="EY760" s="34"/>
      <c r="EZ760" s="34"/>
      <c r="FA760" s="34"/>
      <c r="FB760" s="34"/>
      <c r="FC760" s="34"/>
      <c r="FD760" s="34"/>
      <c r="FE760" s="34"/>
      <c r="FF760" s="34"/>
      <c r="FG760" s="34"/>
      <c r="FH760" s="34"/>
      <c r="FI760" s="34"/>
      <c r="FJ760" s="34"/>
      <c r="FK760" s="34"/>
      <c r="FL760" s="34"/>
      <c r="FM760" s="34"/>
      <c r="FN760" s="34"/>
      <c r="FO760" s="34"/>
      <c r="FP760" s="34"/>
      <c r="FQ760" s="34"/>
      <c r="FR760" s="34"/>
      <c r="FS760" s="34"/>
      <c r="FT760" s="34"/>
      <c r="FU760" s="34"/>
      <c r="FV760" s="34"/>
      <c r="FW760" s="34"/>
      <c r="FX760" s="34"/>
      <c r="FY760" s="34"/>
      <c r="FZ760" s="34"/>
      <c r="GA760" s="34"/>
      <c r="GB760" s="34"/>
      <c r="GC760" s="34"/>
      <c r="GD760" s="34"/>
      <c r="GE760" s="34"/>
      <c r="GF760" s="34"/>
      <c r="GG760" s="34"/>
      <c r="GH760" s="34"/>
      <c r="GI760" s="34"/>
      <c r="GJ760" s="34"/>
      <c r="GK760" s="34"/>
      <c r="GL760" s="34"/>
      <c r="GM760" s="34"/>
      <c r="GN760" s="34"/>
      <c r="GO760" s="34"/>
      <c r="GP760" s="34"/>
      <c r="GQ760" s="34"/>
      <c r="GR760" s="34"/>
      <c r="GS760" s="34"/>
      <c r="GT760" s="34"/>
      <c r="GU760" s="34"/>
      <c r="GV760" s="34"/>
      <c r="GW760" s="34"/>
      <c r="GX760" s="34"/>
      <c r="GY760" s="34"/>
      <c r="GZ760" s="34"/>
      <c r="HA760" s="34"/>
      <c r="HB760" s="34"/>
      <c r="HC760" s="34"/>
      <c r="HD760" s="34"/>
      <c r="HE760" s="34"/>
      <c r="HF760" s="34"/>
      <c r="HG760" s="34"/>
      <c r="HH760" s="34"/>
      <c r="HI760" s="34"/>
      <c r="HJ760" s="34"/>
      <c r="HK760" s="34"/>
      <c r="HL760" s="34"/>
      <c r="HM760" s="34"/>
      <c r="HN760" s="34"/>
      <c r="HO760" s="34"/>
      <c r="HP760" s="34"/>
      <c r="HQ760" s="34"/>
      <c r="HR760" s="34"/>
      <c r="HS760" s="34"/>
      <c r="HT760" s="34"/>
      <c r="HU760" s="34"/>
      <c r="HV760" s="34"/>
      <c r="HW760" s="34"/>
      <c r="HX760" s="34"/>
      <c r="HY760" s="34"/>
      <c r="HZ760" s="34"/>
      <c r="IA760" s="34"/>
      <c r="IB760" s="34"/>
      <c r="IC760" s="34"/>
      <c r="ID760" s="34"/>
      <c r="IE760" s="34"/>
      <c r="IF760" s="34"/>
      <c r="IG760" s="34"/>
      <c r="IH760" s="34"/>
      <c r="II760" s="34"/>
      <c r="IJ760" s="34"/>
      <c r="IK760" s="34"/>
      <c r="IL760" s="34"/>
      <c r="IM760" s="34"/>
      <c r="IN760" s="34"/>
      <c r="IO760" s="34"/>
      <c r="IP760" s="34"/>
      <c r="IQ760" s="34"/>
      <c r="IR760" s="34"/>
      <c r="IS760" s="34"/>
      <c r="IT760" s="34"/>
      <c r="IU760" s="34"/>
      <c r="IV760" s="34"/>
      <c r="IW760" s="34"/>
      <c r="IX760" s="34"/>
      <c r="IY760" s="34"/>
      <c r="IZ760" s="34"/>
      <c r="JA760" s="34"/>
      <c r="JB760" s="34"/>
      <c r="JC760" s="34"/>
      <c r="JD760" s="34"/>
      <c r="JE760" s="34"/>
      <c r="JF760" s="34"/>
      <c r="JG760" s="34"/>
      <c r="JH760" s="34"/>
      <c r="JI760" s="34"/>
      <c r="JJ760" s="34"/>
      <c r="JK760" s="34"/>
      <c r="JL760" s="34"/>
      <c r="JM760" s="34"/>
      <c r="JN760" s="34"/>
      <c r="JO760" s="34"/>
      <c r="JP760" s="34"/>
      <c r="JQ760" s="34"/>
      <c r="JR760" s="34"/>
      <c r="JS760" s="34"/>
      <c r="JT760" s="34"/>
      <c r="JU760" s="34"/>
      <c r="JV760" s="34"/>
      <c r="JW760" s="34"/>
      <c r="JX760" s="34"/>
      <c r="JY760" s="34"/>
      <c r="JZ760" s="34"/>
      <c r="KA760" s="34"/>
      <c r="KB760" s="34"/>
      <c r="KC760" s="34"/>
      <c r="KD760" s="34"/>
      <c r="KE760" s="34"/>
      <c r="KF760" s="34"/>
      <c r="KG760" s="34"/>
      <c r="KH760" s="34"/>
      <c r="KI760" s="34"/>
      <c r="KJ760" s="34"/>
      <c r="KK760" s="34"/>
      <c r="KL760" s="34"/>
      <c r="KM760" s="34"/>
      <c r="KN760" s="34"/>
      <c r="KO760" s="34"/>
      <c r="KP760" s="34"/>
      <c r="KQ760" s="34"/>
      <c r="KR760" s="34"/>
      <c r="KS760" s="34"/>
      <c r="KT760" s="34"/>
      <c r="KU760" s="34"/>
      <c r="KV760" s="34"/>
      <c r="KW760" s="34"/>
      <c r="KX760" s="34"/>
      <c r="KY760" s="34"/>
      <c r="KZ760" s="34"/>
    </row>
    <row r="761" spans="1:312" s="184" customFormat="1" ht="18" customHeight="1" x14ac:dyDescent="0.25">
      <c r="A761" s="127">
        <v>9</v>
      </c>
      <c r="B761" s="134" t="s">
        <v>2048</v>
      </c>
      <c r="C761" s="134" t="s">
        <v>2010</v>
      </c>
      <c r="D761" s="135">
        <v>1</v>
      </c>
      <c r="E761" s="78">
        <f>IF(AM761+1=13,"GRAD",AM761+1)</f>
        <v>12</v>
      </c>
      <c r="F761" s="130"/>
      <c r="G761" s="80">
        <v>5</v>
      </c>
      <c r="H761" s="81">
        <v>6</v>
      </c>
      <c r="I761" s="82" t="str">
        <f>IF(H761&gt;0,"Y"," ")</f>
        <v>Y</v>
      </c>
      <c r="J761" s="82" t="str">
        <f>IF(H761&gt;0,"Y"," ")</f>
        <v>Y</v>
      </c>
      <c r="K761" s="131">
        <v>2</v>
      </c>
      <c r="L761" s="132">
        <v>138</v>
      </c>
      <c r="M761" s="130"/>
      <c r="N761" s="127"/>
      <c r="O761" s="127"/>
      <c r="P761" s="127"/>
      <c r="Q761" s="127"/>
      <c r="R761" s="127"/>
      <c r="S761" s="127"/>
      <c r="T761" s="20">
        <f>IF(G761=6,$E$12,IF(G761=5,$E$13,IF(G761=4,$E$14,IF(G761=3,$E$15,IF(G761=2,$E$16,IF(G761=1,$E$17,IF(G761=7,$E$11," ")))))))</f>
        <v>22</v>
      </c>
      <c r="U761" s="23">
        <f>IF(G761=6,$U$12,IF(G761=5,$U$13,IF(G761=4,$U$14,IF(G761=3,$U$15,IF(G761=2,$U$16,IF(G761=1,$U$17,IF(G761=7,$U$11," ")))))))</f>
        <v>55</v>
      </c>
      <c r="V761" s="130"/>
      <c r="W761" s="127"/>
      <c r="X761" s="127"/>
      <c r="Y761" s="80"/>
      <c r="Z761" s="80"/>
      <c r="AA761" s="134" t="s">
        <v>250</v>
      </c>
      <c r="AB761" s="86" t="s">
        <v>340</v>
      </c>
      <c r="AC761" s="34"/>
      <c r="AD761" s="34"/>
      <c r="AE761" s="34"/>
      <c r="AF761" s="34"/>
      <c r="AG761" s="34"/>
      <c r="AH761" s="34"/>
      <c r="AI761" s="34"/>
      <c r="AJ761" s="34"/>
      <c r="AK761" s="34"/>
      <c r="AL761" s="3"/>
      <c r="AM761" s="165">
        <v>11</v>
      </c>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c r="GO761" s="3"/>
      <c r="GP761" s="3"/>
      <c r="GQ761" s="3"/>
      <c r="GR761" s="3"/>
      <c r="GS761" s="3"/>
      <c r="GT761" s="3"/>
      <c r="GU761" s="3"/>
      <c r="GV761" s="3"/>
      <c r="GW761" s="3"/>
      <c r="GX761" s="3"/>
      <c r="GY761" s="3"/>
      <c r="GZ761" s="3"/>
      <c r="HA761" s="3"/>
      <c r="HB761" s="3"/>
      <c r="HC761" s="3"/>
      <c r="HD761" s="3"/>
      <c r="HE761" s="3"/>
      <c r="HF761" s="3"/>
      <c r="HG761" s="3"/>
      <c r="HH761" s="3"/>
      <c r="HI761" s="3"/>
      <c r="HJ761" s="3"/>
      <c r="HK761" s="3"/>
      <c r="HL761" s="3"/>
      <c r="HM761" s="3"/>
      <c r="HN761" s="3"/>
      <c r="HO761" s="3"/>
      <c r="HP761" s="3"/>
      <c r="HQ761" s="3"/>
      <c r="HR761" s="3"/>
      <c r="HS761" s="3"/>
      <c r="HT761" s="3"/>
      <c r="HU761" s="3"/>
      <c r="HV761" s="3"/>
      <c r="HW761" s="3"/>
      <c r="HX761" s="3"/>
      <c r="HY761" s="3"/>
      <c r="HZ761" s="3"/>
      <c r="IA761" s="3"/>
      <c r="IB761" s="3"/>
      <c r="IC761" s="3"/>
      <c r="ID761" s="3"/>
      <c r="IE761" s="3"/>
      <c r="IF761" s="3"/>
      <c r="IG761" s="3"/>
      <c r="IH761" s="3"/>
      <c r="II761" s="3"/>
      <c r="IJ761" s="3"/>
      <c r="IK761" s="3"/>
      <c r="IL761" s="3"/>
      <c r="IM761" s="3"/>
      <c r="IN761" s="3"/>
      <c r="IO761" s="3"/>
      <c r="IP761" s="3"/>
      <c r="IQ761" s="3"/>
      <c r="IR761" s="3"/>
      <c r="IS761" s="3"/>
      <c r="IT761" s="3"/>
      <c r="IU761" s="3"/>
      <c r="IV761" s="3"/>
      <c r="IW761" s="3"/>
      <c r="IX761" s="3"/>
      <c r="IY761" s="3"/>
      <c r="IZ761" s="3"/>
      <c r="JA761" s="3"/>
      <c r="JB761" s="3"/>
      <c r="JC761" s="3"/>
      <c r="JD761" s="3"/>
      <c r="JE761" s="3"/>
      <c r="JF761" s="3"/>
      <c r="JG761" s="3"/>
      <c r="JH761" s="3"/>
      <c r="JI761" s="3"/>
      <c r="JJ761" s="3"/>
      <c r="JK761" s="3"/>
      <c r="JL761" s="3"/>
      <c r="JM761" s="3"/>
      <c r="JN761" s="3"/>
      <c r="JO761" s="3"/>
      <c r="JP761" s="3"/>
      <c r="JQ761" s="3"/>
      <c r="JR761" s="3"/>
      <c r="JS761" s="3"/>
      <c r="JT761" s="3"/>
      <c r="JU761" s="3"/>
      <c r="JV761" s="3"/>
      <c r="JW761" s="3"/>
      <c r="JX761" s="3"/>
      <c r="JY761" s="3"/>
      <c r="JZ761" s="3"/>
      <c r="KA761" s="3"/>
      <c r="KB761" s="3"/>
      <c r="KC761" s="3"/>
      <c r="KD761" s="3"/>
      <c r="KE761" s="3"/>
      <c r="KF761" s="3"/>
      <c r="KG761" s="3"/>
      <c r="KH761" s="3"/>
      <c r="KI761" s="3"/>
      <c r="KJ761" s="3"/>
      <c r="KK761" s="3"/>
      <c r="KL761" s="3"/>
      <c r="KM761" s="3"/>
      <c r="KN761" s="3"/>
      <c r="KO761" s="3"/>
      <c r="KP761" s="3"/>
      <c r="KQ761" s="3"/>
      <c r="KR761" s="3"/>
      <c r="KS761" s="3"/>
      <c r="KT761" s="3"/>
      <c r="KU761" s="3"/>
      <c r="KV761" s="3"/>
      <c r="KW761" s="3"/>
      <c r="KX761" s="3"/>
      <c r="KY761" s="3"/>
      <c r="KZ761" s="3"/>
    </row>
    <row r="762" spans="1:312" s="184" customFormat="1" ht="18" customHeight="1" x14ac:dyDescent="0.25">
      <c r="A762" s="127">
        <v>9</v>
      </c>
      <c r="B762" s="134" t="s">
        <v>2049</v>
      </c>
      <c r="C762" s="134" t="s">
        <v>1998</v>
      </c>
      <c r="D762" s="135">
        <v>1</v>
      </c>
      <c r="E762" s="78">
        <f>IF(AM762+1=13,"GRAD",AM762+1)</f>
        <v>11</v>
      </c>
      <c r="F762" s="130"/>
      <c r="G762" s="80"/>
      <c r="H762" s="81"/>
      <c r="I762" s="82" t="str">
        <f>IF(H762&gt;0,"Y"," ")</f>
        <v xml:space="preserve"> </v>
      </c>
      <c r="J762" s="82" t="str">
        <f>IF(H762&gt;0,"Y"," ")</f>
        <v xml:space="preserve"> </v>
      </c>
      <c r="K762" s="131">
        <v>3</v>
      </c>
      <c r="L762" s="132">
        <v>138</v>
      </c>
      <c r="M762" s="130"/>
      <c r="N762" s="127"/>
      <c r="O762" s="127"/>
      <c r="P762" s="127"/>
      <c r="Q762" s="127"/>
      <c r="R762" s="127"/>
      <c r="S762" s="127"/>
      <c r="T762" s="20" t="str">
        <f>IF(G762=6,$E$12,IF(G762=5,$E$13,IF(G762=4,$E$14,IF(G762=3,$E$15,IF(G762=2,$E$16,IF(G762=1,$E$17,IF(G762=7,$E$11," ")))))))</f>
        <v xml:space="preserve"> </v>
      </c>
      <c r="U762" s="23" t="str">
        <f>IF(G762=6,$U$12,IF(G762=5,$U$13,IF(G762=4,$U$14,IF(G762=3,$U$15,IF(G762=2,$U$16,IF(G762=1,$U$17,IF(G762=7,$U$11," ")))))))</f>
        <v xml:space="preserve"> </v>
      </c>
      <c r="V762" s="130"/>
      <c r="W762" s="127"/>
      <c r="X762" s="127"/>
      <c r="Y762" s="80"/>
      <c r="Z762" s="80"/>
      <c r="AA762" s="134" t="s">
        <v>240</v>
      </c>
      <c r="AB762" s="84" t="s">
        <v>422</v>
      </c>
      <c r="AD762" s="185"/>
      <c r="AE762" s="185"/>
      <c r="AF762" s="185"/>
      <c r="AG762" s="186"/>
      <c r="AH762" s="186"/>
      <c r="AI762" s="186"/>
      <c r="AJ762" s="186"/>
      <c r="AK762" s="186"/>
      <c r="AL762" s="186"/>
      <c r="AM762" s="165">
        <v>10</v>
      </c>
      <c r="AN762" s="34"/>
      <c r="AO762" s="34"/>
      <c r="AP762" s="34"/>
      <c r="AQ762" s="34"/>
      <c r="AR762" s="34"/>
      <c r="AS762" s="34"/>
      <c r="AT762" s="34"/>
      <c r="AU762" s="34"/>
      <c r="AV762" s="34"/>
      <c r="AW762" s="34"/>
      <c r="AX762" s="34"/>
      <c r="AY762" s="34"/>
      <c r="AZ762" s="34"/>
      <c r="BA762" s="34"/>
      <c r="BB762" s="34"/>
      <c r="BC762" s="34"/>
      <c r="BD762" s="34"/>
      <c r="BE762" s="34"/>
      <c r="BF762" s="34"/>
      <c r="BG762" s="34"/>
      <c r="BH762" s="34"/>
      <c r="BI762" s="34"/>
      <c r="BJ762" s="34"/>
      <c r="BK762" s="34"/>
      <c r="BL762" s="34"/>
      <c r="BM762" s="34"/>
      <c r="BN762" s="34"/>
      <c r="BO762" s="34"/>
      <c r="BP762" s="34"/>
      <c r="BQ762" s="34"/>
      <c r="BR762" s="34"/>
      <c r="BS762" s="34"/>
      <c r="BT762" s="34"/>
      <c r="BU762" s="34"/>
      <c r="BV762" s="34"/>
      <c r="BW762" s="34"/>
      <c r="BX762" s="34"/>
      <c r="BY762" s="34"/>
      <c r="BZ762" s="34"/>
      <c r="CA762" s="34"/>
      <c r="CB762" s="34"/>
      <c r="CC762" s="34"/>
      <c r="CD762" s="34"/>
      <c r="CE762" s="34"/>
      <c r="CF762" s="34"/>
      <c r="CG762" s="34"/>
      <c r="CH762" s="34"/>
      <c r="CI762" s="34"/>
      <c r="CJ762" s="34"/>
      <c r="CK762" s="34"/>
      <c r="CL762" s="34"/>
      <c r="CM762" s="34"/>
      <c r="CN762" s="34"/>
      <c r="CO762" s="34"/>
      <c r="CP762" s="34"/>
      <c r="CQ762" s="34"/>
      <c r="CR762" s="34"/>
      <c r="CS762" s="34"/>
      <c r="CT762" s="34"/>
      <c r="CU762" s="34"/>
      <c r="CV762" s="34"/>
      <c r="CW762" s="34"/>
      <c r="CX762" s="34"/>
      <c r="CY762" s="34"/>
      <c r="CZ762" s="34"/>
      <c r="DA762" s="34"/>
      <c r="DB762" s="34"/>
      <c r="DC762" s="34"/>
      <c r="DD762" s="34"/>
      <c r="DE762" s="34"/>
      <c r="DF762" s="34"/>
      <c r="DG762" s="34"/>
      <c r="DH762" s="34"/>
      <c r="DI762" s="34"/>
      <c r="DJ762" s="34"/>
      <c r="DK762" s="34"/>
      <c r="DL762" s="34"/>
      <c r="DM762" s="34"/>
      <c r="DN762" s="34"/>
      <c r="DO762" s="34"/>
      <c r="DP762" s="34"/>
      <c r="DQ762" s="34"/>
    </row>
    <row r="763" spans="1:312" s="184" customFormat="1" ht="18" customHeight="1" x14ac:dyDescent="0.25">
      <c r="A763" s="127">
        <v>9</v>
      </c>
      <c r="B763" s="128" t="s">
        <v>2050</v>
      </c>
      <c r="C763" s="128" t="s">
        <v>2051</v>
      </c>
      <c r="D763" s="135">
        <v>1</v>
      </c>
      <c r="E763" s="78">
        <f>IF(AM763+1=13,"GRAD",AM763+1)</f>
        <v>12</v>
      </c>
      <c r="F763" s="130"/>
      <c r="G763" s="80"/>
      <c r="H763" s="81"/>
      <c r="I763" s="82" t="str">
        <f>IF(H763&gt;0,"Y"," ")</f>
        <v xml:space="preserve"> </v>
      </c>
      <c r="J763" s="82" t="str">
        <f>IF(H763&gt;0,"Y"," ")</f>
        <v xml:space="preserve"> </v>
      </c>
      <c r="K763" s="131">
        <v>4</v>
      </c>
      <c r="L763" s="132">
        <v>138</v>
      </c>
      <c r="M763" s="130"/>
      <c r="N763" s="127"/>
      <c r="O763" s="127"/>
      <c r="P763" s="127"/>
      <c r="Q763" s="127"/>
      <c r="R763" s="127"/>
      <c r="S763" s="127"/>
      <c r="T763" s="20" t="str">
        <f>IF(G763=6,$E$12,IF(G763=5,$E$13,IF(G763=4,$E$14,IF(G763=3,$E$15,IF(G763=2,$E$16,IF(G763=1,$E$17,IF(G763=7,$E$11," ")))))))</f>
        <v xml:space="preserve"> </v>
      </c>
      <c r="U763" s="23" t="str">
        <f>IF(G763=6,$U$12,IF(G763=5,$U$13,IF(G763=4,$U$14,IF(G763=3,$U$15,IF(G763=2,$U$16,IF(G763=1,$U$17,IF(G763=7,$U$11," ")))))))</f>
        <v xml:space="preserve"> </v>
      </c>
      <c r="V763" s="130"/>
      <c r="W763" s="127"/>
      <c r="X763" s="127"/>
      <c r="Y763" s="80"/>
      <c r="Z763" s="80"/>
      <c r="AA763" s="128" t="s">
        <v>243</v>
      </c>
      <c r="AB763" s="84" t="s">
        <v>725</v>
      </c>
      <c r="AD763" s="185"/>
      <c r="AE763" s="185"/>
      <c r="AF763" s="185"/>
      <c r="AG763" s="186"/>
      <c r="AH763" s="186"/>
      <c r="AI763" s="186"/>
      <c r="AJ763" s="186"/>
      <c r="AK763" s="186"/>
      <c r="AL763" s="186"/>
      <c r="AM763" s="166">
        <v>11</v>
      </c>
    </row>
    <row r="764" spans="1:312" s="184" customFormat="1" ht="18" customHeight="1" x14ac:dyDescent="0.25">
      <c r="A764" s="127">
        <v>9</v>
      </c>
      <c r="B764" s="137" t="s">
        <v>2052</v>
      </c>
      <c r="C764" s="134" t="s">
        <v>1995</v>
      </c>
      <c r="D764" s="135">
        <v>1</v>
      </c>
      <c r="E764" s="78">
        <f>IF(AM764+1=13,"GRAD",AM764+1)</f>
        <v>11</v>
      </c>
      <c r="F764" s="130"/>
      <c r="G764" s="80"/>
      <c r="H764" s="81"/>
      <c r="I764" s="82" t="str">
        <f>IF(H764&gt;0,"Y"," ")</f>
        <v xml:space="preserve"> </v>
      </c>
      <c r="J764" s="82" t="str">
        <f>IF(H764&gt;0,"Y"," ")</f>
        <v xml:space="preserve"> </v>
      </c>
      <c r="K764" s="131">
        <v>5</v>
      </c>
      <c r="L764" s="132">
        <v>138</v>
      </c>
      <c r="M764" s="130"/>
      <c r="N764" s="127"/>
      <c r="O764" s="127"/>
      <c r="P764" s="127"/>
      <c r="Q764" s="127"/>
      <c r="R764" s="127"/>
      <c r="S764" s="127"/>
      <c r="T764" s="20" t="str">
        <f>IF(G764=6,$E$12,IF(G764=5,$E$13,IF(G764=4,$E$14,IF(G764=3,$E$15,IF(G764=2,$E$16,IF(G764=1,$E$17,IF(G764=7,$E$11," ")))))))</f>
        <v xml:space="preserve"> </v>
      </c>
      <c r="U764" s="23" t="str">
        <f>IF(G764=6,$U$12,IF(G764=5,$U$13,IF(G764=4,$U$14,IF(G764=3,$U$15,IF(G764=2,$U$16,IF(G764=1,$U$17,IF(G764=7,$U$11," ")))))))</f>
        <v xml:space="preserve"> </v>
      </c>
      <c r="V764" s="130"/>
      <c r="W764" s="127"/>
      <c r="X764" s="127"/>
      <c r="Y764" s="80"/>
      <c r="Z764" s="80"/>
      <c r="AA764" s="137" t="s">
        <v>374</v>
      </c>
      <c r="AB764" s="86" t="s">
        <v>2053</v>
      </c>
      <c r="AC764" s="34"/>
      <c r="AD764" s="34"/>
      <c r="AE764" s="34"/>
      <c r="AF764" s="34"/>
      <c r="AG764" s="34"/>
      <c r="AH764" s="34"/>
      <c r="AI764" s="34"/>
      <c r="AJ764" s="34"/>
      <c r="AK764" s="34"/>
      <c r="AL764" s="34"/>
      <c r="AM764" s="165">
        <v>10</v>
      </c>
      <c r="AN764" s="34"/>
      <c r="AO764" s="34"/>
      <c r="AP764" s="34"/>
      <c r="AQ764" s="34"/>
      <c r="AR764" s="34"/>
      <c r="AS764" s="34"/>
      <c r="AT764" s="34"/>
      <c r="AU764" s="34"/>
      <c r="AV764" s="34"/>
      <c r="AW764" s="34"/>
      <c r="AX764" s="34"/>
      <c r="AY764" s="34"/>
      <c r="AZ764" s="34"/>
      <c r="BA764" s="34"/>
      <c r="BB764" s="34"/>
      <c r="BC764" s="34"/>
      <c r="BD764" s="34"/>
      <c r="BE764" s="34"/>
      <c r="BF764" s="34"/>
      <c r="BG764" s="34"/>
      <c r="BH764" s="34"/>
      <c r="BI764" s="34"/>
      <c r="BJ764" s="34"/>
      <c r="BK764" s="34"/>
      <c r="BL764" s="34"/>
      <c r="BM764" s="34"/>
      <c r="BN764" s="34"/>
      <c r="BO764" s="34"/>
      <c r="BP764" s="34"/>
      <c r="BQ764" s="34"/>
      <c r="BR764" s="34"/>
      <c r="BS764" s="34"/>
      <c r="BT764" s="34"/>
      <c r="BU764" s="34"/>
      <c r="BV764" s="34"/>
      <c r="BW764" s="34"/>
      <c r="BX764" s="34"/>
      <c r="BY764" s="34"/>
      <c r="BZ764" s="34"/>
      <c r="CA764" s="34"/>
      <c r="CB764" s="34"/>
      <c r="CC764" s="34"/>
      <c r="CD764" s="34"/>
      <c r="CE764" s="34"/>
      <c r="CF764" s="34"/>
      <c r="CG764" s="34"/>
      <c r="CH764" s="34"/>
      <c r="CI764" s="34"/>
      <c r="CJ764" s="34"/>
      <c r="CK764" s="34"/>
      <c r="CL764" s="34"/>
      <c r="CM764" s="34"/>
      <c r="CN764" s="34"/>
      <c r="CO764" s="34"/>
      <c r="CP764" s="34"/>
      <c r="CQ764" s="34"/>
      <c r="CR764" s="34"/>
      <c r="CS764" s="34"/>
      <c r="CT764" s="34"/>
      <c r="CU764" s="34"/>
      <c r="CV764" s="34"/>
      <c r="CW764" s="34"/>
      <c r="CX764" s="34"/>
      <c r="CY764" s="34"/>
      <c r="CZ764" s="34"/>
      <c r="DA764" s="34"/>
      <c r="DB764" s="34"/>
      <c r="DC764" s="34"/>
      <c r="DD764" s="34"/>
      <c r="DE764" s="34"/>
      <c r="DF764" s="34"/>
      <c r="DG764" s="34"/>
      <c r="DH764" s="34"/>
      <c r="DI764" s="34"/>
      <c r="DJ764" s="34"/>
      <c r="DK764" s="34"/>
      <c r="DL764" s="34"/>
      <c r="DM764" s="34"/>
      <c r="DN764" s="34"/>
      <c r="DO764" s="34"/>
      <c r="DP764" s="34"/>
      <c r="DQ764" s="34"/>
      <c r="DR764" s="34"/>
      <c r="DS764" s="34"/>
      <c r="DT764" s="34"/>
      <c r="DU764" s="34"/>
      <c r="DV764" s="34"/>
      <c r="DW764" s="34"/>
      <c r="DX764" s="34"/>
      <c r="DY764" s="34"/>
      <c r="DZ764" s="34"/>
      <c r="EA764" s="34"/>
      <c r="EB764" s="34"/>
      <c r="EC764" s="34"/>
      <c r="ED764" s="34"/>
      <c r="EE764" s="34"/>
      <c r="EF764" s="34"/>
      <c r="EG764" s="34"/>
      <c r="EH764" s="34"/>
      <c r="EI764" s="34"/>
      <c r="EJ764" s="34"/>
      <c r="EK764" s="34"/>
      <c r="EL764" s="34"/>
      <c r="EM764" s="34"/>
      <c r="EN764" s="34"/>
      <c r="EO764" s="34"/>
      <c r="EP764" s="34"/>
      <c r="EQ764" s="34"/>
      <c r="ER764" s="34"/>
      <c r="ES764" s="34"/>
      <c r="ET764" s="34"/>
      <c r="EU764" s="34"/>
      <c r="EV764" s="34"/>
      <c r="EW764" s="34"/>
      <c r="EX764" s="34"/>
      <c r="EY764" s="34"/>
      <c r="EZ764" s="34"/>
      <c r="FA764" s="34"/>
      <c r="FB764" s="34"/>
      <c r="FC764" s="34"/>
      <c r="FD764" s="34"/>
      <c r="FE764" s="34"/>
      <c r="FF764" s="34"/>
      <c r="FG764" s="34"/>
      <c r="FH764" s="34"/>
      <c r="FI764" s="34"/>
      <c r="FJ764" s="34"/>
      <c r="FK764" s="34"/>
      <c r="FL764" s="34"/>
      <c r="FM764" s="34"/>
      <c r="FN764" s="34"/>
      <c r="FO764" s="34"/>
      <c r="FP764" s="34"/>
      <c r="FQ764" s="34"/>
      <c r="FR764" s="34"/>
      <c r="FS764" s="34"/>
      <c r="FT764" s="34"/>
      <c r="FU764" s="34"/>
      <c r="FV764" s="34"/>
      <c r="FW764" s="34"/>
      <c r="FX764" s="34"/>
      <c r="FY764" s="34"/>
      <c r="FZ764" s="34"/>
      <c r="GA764" s="34"/>
      <c r="GB764" s="34"/>
      <c r="GC764" s="34"/>
      <c r="GD764" s="34"/>
      <c r="GE764" s="34"/>
      <c r="GF764" s="34"/>
      <c r="GG764" s="34"/>
      <c r="GH764" s="34"/>
      <c r="GI764" s="34"/>
      <c r="GJ764" s="34"/>
      <c r="GK764" s="34"/>
      <c r="GL764" s="34"/>
      <c r="GM764" s="34"/>
      <c r="GN764" s="34"/>
      <c r="GO764" s="34"/>
      <c r="GP764" s="34"/>
      <c r="GQ764" s="34"/>
      <c r="GR764" s="34"/>
      <c r="GS764" s="34"/>
      <c r="GT764" s="34"/>
      <c r="GU764" s="34"/>
      <c r="GV764" s="34"/>
      <c r="GW764" s="34"/>
      <c r="GX764" s="34"/>
      <c r="GY764" s="34"/>
      <c r="GZ764" s="34"/>
      <c r="HA764" s="34"/>
      <c r="HB764" s="34"/>
      <c r="HC764" s="34"/>
      <c r="HD764" s="34"/>
      <c r="HE764" s="34"/>
      <c r="HF764" s="34"/>
      <c r="HG764" s="34"/>
      <c r="HH764" s="34"/>
      <c r="HI764" s="34"/>
      <c r="HJ764" s="34"/>
      <c r="HK764" s="34"/>
      <c r="HL764" s="34"/>
      <c r="HM764" s="34"/>
      <c r="HN764" s="34"/>
      <c r="HO764" s="34"/>
      <c r="HP764" s="34"/>
      <c r="HQ764" s="34"/>
      <c r="HR764" s="34"/>
      <c r="HS764" s="34"/>
      <c r="HT764" s="34"/>
      <c r="HU764" s="34"/>
      <c r="HV764" s="34"/>
      <c r="HW764" s="34"/>
      <c r="HX764" s="34"/>
      <c r="HY764" s="34"/>
      <c r="HZ764" s="34"/>
      <c r="IA764" s="34"/>
      <c r="IB764" s="34"/>
      <c r="IC764" s="34"/>
      <c r="ID764" s="34"/>
      <c r="IE764" s="34"/>
      <c r="IF764" s="34"/>
      <c r="IG764" s="34"/>
      <c r="IH764" s="34"/>
      <c r="II764" s="34"/>
      <c r="IJ764" s="34"/>
      <c r="IK764" s="34"/>
      <c r="IL764" s="34"/>
      <c r="IM764" s="34"/>
      <c r="IN764" s="34"/>
      <c r="IO764" s="34"/>
      <c r="IP764" s="34"/>
      <c r="IQ764" s="34"/>
      <c r="IR764" s="34"/>
      <c r="IS764" s="34"/>
      <c r="IT764" s="34"/>
      <c r="IU764" s="34"/>
      <c r="IV764" s="34"/>
      <c r="IW764" s="34"/>
      <c r="IX764" s="34"/>
      <c r="IY764" s="34"/>
      <c r="IZ764" s="34"/>
      <c r="JA764" s="34"/>
      <c r="JB764" s="34"/>
      <c r="JC764" s="34"/>
      <c r="JD764" s="34"/>
      <c r="JE764" s="34"/>
      <c r="JF764" s="34"/>
      <c r="JG764" s="34"/>
      <c r="JH764" s="34"/>
      <c r="JI764" s="34"/>
      <c r="JJ764" s="34"/>
      <c r="JK764" s="34"/>
      <c r="JL764" s="34"/>
      <c r="JM764" s="34"/>
      <c r="JN764" s="34"/>
      <c r="JO764" s="34"/>
      <c r="JP764" s="34"/>
      <c r="JQ764" s="34"/>
      <c r="JR764" s="34"/>
      <c r="JS764" s="34"/>
      <c r="JT764" s="34"/>
      <c r="JU764" s="34"/>
      <c r="JV764" s="34"/>
      <c r="JW764" s="34"/>
      <c r="JX764" s="34"/>
      <c r="JY764" s="34"/>
      <c r="JZ764" s="34"/>
      <c r="KA764" s="34"/>
      <c r="KB764" s="34"/>
      <c r="KC764" s="34"/>
      <c r="KD764" s="34"/>
      <c r="KE764" s="34"/>
      <c r="KF764" s="34"/>
      <c r="KG764" s="34"/>
      <c r="KH764" s="34"/>
      <c r="KI764" s="34"/>
      <c r="KJ764" s="34"/>
      <c r="KK764" s="34"/>
      <c r="KL764" s="34"/>
      <c r="KM764" s="34"/>
      <c r="KN764" s="34"/>
      <c r="KO764" s="34"/>
      <c r="KP764" s="34"/>
      <c r="KQ764" s="34"/>
      <c r="KR764" s="34"/>
      <c r="KS764" s="34"/>
      <c r="KT764" s="34"/>
      <c r="KU764" s="34"/>
      <c r="KV764" s="34"/>
      <c r="KW764" s="34"/>
      <c r="KX764" s="34"/>
      <c r="KY764" s="34"/>
      <c r="KZ764" s="34"/>
    </row>
    <row r="765" spans="1:312" s="184" customFormat="1" ht="18" customHeight="1" x14ac:dyDescent="0.25">
      <c r="A765" s="127">
        <v>9</v>
      </c>
      <c r="B765" s="134" t="s">
        <v>2054</v>
      </c>
      <c r="C765" s="134" t="s">
        <v>1998</v>
      </c>
      <c r="D765" s="135">
        <v>1</v>
      </c>
      <c r="E765" s="78">
        <f>IF(AM765+1=13,"GRAD",AM765+1)</f>
        <v>11</v>
      </c>
      <c r="F765" s="130"/>
      <c r="G765" s="80"/>
      <c r="H765" s="81">
        <v>4</v>
      </c>
      <c r="I765" s="82" t="str">
        <f>IF(H765&gt;0,"Y"," ")</f>
        <v>Y</v>
      </c>
      <c r="J765" s="82" t="str">
        <f>IF(H765&gt;0,"Y"," ")</f>
        <v>Y</v>
      </c>
      <c r="K765" s="131">
        <v>1</v>
      </c>
      <c r="L765" s="132">
        <v>145</v>
      </c>
      <c r="M765" s="130"/>
      <c r="N765" s="127"/>
      <c r="O765" s="127"/>
      <c r="P765" s="127"/>
      <c r="Q765" s="127"/>
      <c r="R765" s="127"/>
      <c r="S765" s="127"/>
      <c r="T765" s="20" t="str">
        <f>IF(G765=6,$E$12,IF(G765=5,$E$13,IF(G765=4,$E$14,IF(G765=3,$E$15,IF(G765=2,$E$16,IF(G765=1,$E$17,IF(G765=7,$E$11," ")))))))</f>
        <v xml:space="preserve"> </v>
      </c>
      <c r="U765" s="23" t="str">
        <f>IF(G765=6,$U$12,IF(G765=5,$U$13,IF(G765=4,$U$14,IF(G765=3,$U$15,IF(G765=2,$U$16,IF(G765=1,$U$17,IF(G765=7,$U$11," ")))))))</f>
        <v xml:space="preserve"> </v>
      </c>
      <c r="V765" s="130"/>
      <c r="W765" s="127"/>
      <c r="X765" s="127"/>
      <c r="Y765" s="80"/>
      <c r="Z765" s="80"/>
      <c r="AA765" s="134" t="s">
        <v>173</v>
      </c>
      <c r="AB765" s="84" t="s">
        <v>2055</v>
      </c>
      <c r="AD765" s="185"/>
      <c r="AE765" s="185"/>
      <c r="AF765" s="185"/>
      <c r="AG765" s="186"/>
      <c r="AH765" s="186"/>
      <c r="AI765" s="186"/>
      <c r="AJ765" s="186"/>
      <c r="AK765" s="186"/>
      <c r="AL765" s="186"/>
      <c r="AM765" s="165">
        <v>10</v>
      </c>
      <c r="AN765" s="34"/>
      <c r="AO765" s="34"/>
      <c r="AP765" s="34"/>
      <c r="AQ765" s="34"/>
      <c r="AR765" s="34"/>
      <c r="AS765" s="34"/>
      <c r="AT765" s="34"/>
      <c r="AU765" s="34"/>
      <c r="AV765" s="34"/>
      <c r="AW765" s="34"/>
      <c r="AX765" s="34"/>
      <c r="AY765" s="34"/>
      <c r="AZ765" s="34"/>
      <c r="BA765" s="34"/>
      <c r="BB765" s="34"/>
      <c r="BC765" s="34"/>
      <c r="BD765" s="34"/>
      <c r="BE765" s="34"/>
      <c r="BF765" s="34"/>
      <c r="BG765" s="34"/>
      <c r="BH765" s="34"/>
      <c r="BI765" s="34"/>
      <c r="BJ765" s="34"/>
      <c r="BK765" s="34"/>
      <c r="BL765" s="34"/>
      <c r="BM765" s="34"/>
      <c r="BN765" s="34"/>
      <c r="BO765" s="34"/>
      <c r="BP765" s="34"/>
      <c r="BQ765" s="34"/>
      <c r="BR765" s="34"/>
      <c r="BS765" s="34"/>
      <c r="BT765" s="34"/>
      <c r="BU765" s="34"/>
      <c r="BV765" s="34"/>
      <c r="BW765" s="34"/>
      <c r="BX765" s="34"/>
      <c r="BY765" s="34"/>
      <c r="BZ765" s="34"/>
      <c r="CA765" s="34"/>
      <c r="CB765" s="34"/>
      <c r="CC765" s="34"/>
      <c r="CD765" s="34"/>
      <c r="CE765" s="34"/>
      <c r="CF765" s="34"/>
      <c r="CG765" s="34"/>
      <c r="CH765" s="34"/>
      <c r="CI765" s="34"/>
      <c r="CJ765" s="34"/>
      <c r="CK765" s="34"/>
      <c r="CL765" s="34"/>
      <c r="CM765" s="34"/>
      <c r="CN765" s="34"/>
      <c r="CO765" s="34"/>
      <c r="CP765" s="34"/>
      <c r="CQ765" s="34"/>
      <c r="CR765" s="34"/>
      <c r="CS765" s="34"/>
      <c r="CT765" s="34"/>
      <c r="CU765" s="34"/>
      <c r="CV765" s="34"/>
      <c r="CW765" s="34"/>
      <c r="CX765" s="34"/>
      <c r="CY765" s="34"/>
      <c r="CZ765" s="34"/>
      <c r="DA765" s="34"/>
      <c r="DB765" s="34"/>
      <c r="DC765" s="34"/>
      <c r="DD765" s="34"/>
      <c r="DE765" s="34"/>
      <c r="DF765" s="34"/>
      <c r="DG765" s="34"/>
      <c r="DH765" s="34"/>
      <c r="DI765" s="34"/>
      <c r="DJ765" s="34"/>
      <c r="DK765" s="34"/>
      <c r="DL765" s="34"/>
      <c r="DM765" s="34"/>
      <c r="DN765" s="34"/>
      <c r="DO765" s="34"/>
      <c r="DP765" s="34"/>
      <c r="DQ765" s="34"/>
    </row>
    <row r="766" spans="1:312" s="184" customFormat="1" ht="18" customHeight="1" x14ac:dyDescent="0.25">
      <c r="A766" s="127">
        <v>9</v>
      </c>
      <c r="B766" s="134" t="s">
        <v>2056</v>
      </c>
      <c r="C766" s="134" t="s">
        <v>1991</v>
      </c>
      <c r="D766" s="135">
        <v>1</v>
      </c>
      <c r="E766" s="78">
        <f>IF(AM766+1=13,"GRAD",AM766+1)</f>
        <v>12</v>
      </c>
      <c r="F766" s="130"/>
      <c r="G766" s="80"/>
      <c r="H766" s="81"/>
      <c r="I766" s="82" t="str">
        <f>IF(H766&gt;0,"Y"," ")</f>
        <v xml:space="preserve"> </v>
      </c>
      <c r="J766" s="82" t="str">
        <f>IF(H766&gt;0,"Y"," ")</f>
        <v xml:space="preserve"> </v>
      </c>
      <c r="K766" s="131">
        <v>3</v>
      </c>
      <c r="L766" s="132">
        <v>145</v>
      </c>
      <c r="M766" s="130"/>
      <c r="N766" s="127"/>
      <c r="O766" s="127"/>
      <c r="P766" s="127"/>
      <c r="Q766" s="127"/>
      <c r="R766" s="127"/>
      <c r="S766" s="127"/>
      <c r="T766" s="20" t="str">
        <f>IF(G766=6,$E$12,IF(G766=5,$E$13,IF(G766=4,$E$14,IF(G766=3,$E$15,IF(G766=2,$E$16,IF(G766=1,$E$17,IF(G766=7,$E$11," ")))))))</f>
        <v xml:space="preserve"> </v>
      </c>
      <c r="U766" s="23" t="str">
        <f>IF(G766=6,$U$12,IF(G766=5,$U$13,IF(G766=4,$U$14,IF(G766=3,$U$15,IF(G766=2,$U$16,IF(G766=1,$U$17,IF(G766=7,$U$11," ")))))))</f>
        <v xml:space="preserve"> </v>
      </c>
      <c r="V766" s="130"/>
      <c r="W766" s="127"/>
      <c r="X766" s="127"/>
      <c r="Y766" s="80"/>
      <c r="Z766" s="80"/>
      <c r="AA766" s="134" t="s">
        <v>48</v>
      </c>
      <c r="AB766" s="86" t="s">
        <v>67</v>
      </c>
      <c r="AC766" s="34"/>
      <c r="AD766" s="34"/>
      <c r="AE766" s="34"/>
      <c r="AF766" s="34"/>
      <c r="AG766" s="34"/>
      <c r="AH766" s="34"/>
      <c r="AI766" s="34"/>
      <c r="AJ766" s="34"/>
      <c r="AK766" s="34"/>
      <c r="AL766" s="34"/>
      <c r="AM766" s="165">
        <v>11</v>
      </c>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c r="GO766" s="3"/>
      <c r="GP766" s="3"/>
      <c r="GQ766" s="3"/>
      <c r="GR766" s="3"/>
      <c r="GS766" s="3"/>
      <c r="GT766" s="3"/>
      <c r="GU766" s="3"/>
      <c r="GV766" s="3"/>
      <c r="GW766" s="3"/>
      <c r="GX766" s="3"/>
      <c r="GY766" s="3"/>
      <c r="GZ766" s="3"/>
      <c r="HA766" s="3"/>
      <c r="HB766" s="3"/>
      <c r="HC766" s="3"/>
      <c r="HD766" s="3"/>
      <c r="HE766" s="3"/>
      <c r="HF766" s="3"/>
      <c r="HG766" s="3"/>
      <c r="HH766" s="3"/>
      <c r="HI766" s="3"/>
      <c r="HJ766" s="3"/>
      <c r="HK766" s="3"/>
      <c r="HL766" s="3"/>
      <c r="HM766" s="3"/>
      <c r="HN766" s="3"/>
      <c r="HO766" s="3"/>
      <c r="HP766" s="3"/>
      <c r="HQ766" s="3"/>
      <c r="HR766" s="3"/>
      <c r="HS766" s="3"/>
      <c r="HT766" s="3"/>
      <c r="HU766" s="3"/>
      <c r="HV766" s="3"/>
      <c r="HW766" s="3"/>
      <c r="HX766" s="3"/>
      <c r="HY766" s="3"/>
      <c r="HZ766" s="3"/>
      <c r="IA766" s="3"/>
      <c r="IB766" s="3"/>
      <c r="IC766" s="3"/>
      <c r="ID766" s="3"/>
      <c r="IE766" s="3"/>
      <c r="IF766" s="3"/>
      <c r="IG766" s="3"/>
      <c r="IH766" s="3"/>
      <c r="II766" s="3"/>
      <c r="IJ766" s="3"/>
      <c r="IK766" s="3"/>
      <c r="IL766" s="3"/>
      <c r="IM766" s="3"/>
      <c r="IN766" s="3"/>
      <c r="IO766" s="3"/>
      <c r="IP766" s="3"/>
      <c r="IQ766" s="3"/>
      <c r="IR766" s="3"/>
      <c r="IS766" s="3"/>
      <c r="IT766" s="3"/>
      <c r="IU766" s="3"/>
      <c r="IV766" s="3"/>
      <c r="IW766" s="3"/>
      <c r="IX766" s="3"/>
      <c r="IY766" s="3"/>
      <c r="IZ766" s="3"/>
      <c r="JA766" s="3"/>
      <c r="JB766" s="3"/>
      <c r="JC766" s="3"/>
      <c r="JD766" s="3"/>
      <c r="JE766" s="3"/>
      <c r="JF766" s="3"/>
      <c r="JG766" s="3"/>
      <c r="JH766" s="3"/>
      <c r="JI766" s="3"/>
      <c r="JJ766" s="3"/>
      <c r="JK766" s="3"/>
      <c r="JL766" s="3"/>
      <c r="JM766" s="3"/>
      <c r="JN766" s="3"/>
      <c r="JO766" s="3"/>
      <c r="JP766" s="3"/>
      <c r="JQ766" s="3"/>
      <c r="JR766" s="3"/>
      <c r="JS766" s="3"/>
      <c r="JT766" s="3"/>
      <c r="JU766" s="3"/>
      <c r="JV766" s="3"/>
      <c r="JW766" s="3"/>
      <c r="JX766" s="3"/>
      <c r="JY766" s="3"/>
      <c r="JZ766" s="3"/>
      <c r="KA766" s="3"/>
      <c r="KB766" s="3"/>
      <c r="KC766" s="3"/>
      <c r="KD766" s="3"/>
      <c r="KE766" s="3"/>
      <c r="KF766" s="3"/>
      <c r="KG766" s="3"/>
      <c r="KH766" s="3"/>
      <c r="KI766" s="3"/>
      <c r="KJ766" s="3"/>
      <c r="KK766" s="3"/>
      <c r="KL766" s="3"/>
      <c r="KM766" s="3"/>
      <c r="KN766" s="3"/>
      <c r="KO766" s="3"/>
      <c r="KP766" s="3"/>
      <c r="KQ766" s="3"/>
      <c r="KR766" s="3"/>
      <c r="KS766" s="3"/>
      <c r="KT766" s="3"/>
      <c r="KU766" s="3"/>
      <c r="KV766" s="3"/>
      <c r="KW766" s="3"/>
      <c r="KX766" s="3"/>
      <c r="KY766" s="3"/>
      <c r="KZ766" s="3"/>
    </row>
    <row r="767" spans="1:312" s="184" customFormat="1" ht="18" customHeight="1" x14ac:dyDescent="0.25">
      <c r="A767" s="127">
        <v>9</v>
      </c>
      <c r="B767" s="134" t="s">
        <v>2057</v>
      </c>
      <c r="C767" s="134" t="s">
        <v>2010</v>
      </c>
      <c r="D767" s="135">
        <v>1</v>
      </c>
      <c r="E767" s="78">
        <f>IF(AM767+1=13,"GRAD",AM767+1)</f>
        <v>11</v>
      </c>
      <c r="F767" s="130"/>
      <c r="G767" s="80"/>
      <c r="H767" s="81"/>
      <c r="I767" s="82" t="str">
        <f>IF(H767&gt;0,"Y"," ")</f>
        <v xml:space="preserve"> </v>
      </c>
      <c r="J767" s="82" t="str">
        <f>IF(H767&gt;0,"Y"," ")</f>
        <v xml:space="preserve"> </v>
      </c>
      <c r="K767" s="131">
        <v>5</v>
      </c>
      <c r="L767" s="132">
        <v>145</v>
      </c>
      <c r="M767" s="130"/>
      <c r="N767" s="127"/>
      <c r="O767" s="127"/>
      <c r="P767" s="127"/>
      <c r="Q767" s="127"/>
      <c r="R767" s="127"/>
      <c r="S767" s="127"/>
      <c r="T767" s="20" t="str">
        <f>IF(G767=6,$E$12,IF(G767=5,$E$13,IF(G767=4,$E$14,IF(G767=3,$E$15,IF(G767=2,$E$16,IF(G767=1,$E$17,IF(G767=7,$E$11," ")))))))</f>
        <v xml:space="preserve"> </v>
      </c>
      <c r="U767" s="23" t="str">
        <f>IF(G767=6,$U$12,IF(G767=5,$U$13,IF(G767=4,$U$14,IF(G767=3,$U$15,IF(G767=2,$U$16,IF(G767=1,$U$17,IF(G767=7,$U$11," ")))))))</f>
        <v xml:space="preserve"> </v>
      </c>
      <c r="V767" s="130"/>
      <c r="W767" s="127"/>
      <c r="X767" s="127"/>
      <c r="Y767" s="80"/>
      <c r="Z767" s="80"/>
      <c r="AA767" s="134" t="s">
        <v>746</v>
      </c>
      <c r="AB767" s="87" t="s">
        <v>2058</v>
      </c>
      <c r="AC767" s="88"/>
      <c r="AD767" s="88"/>
      <c r="AE767" s="88"/>
      <c r="AF767" s="88"/>
      <c r="AG767" s="186"/>
      <c r="AH767" s="186"/>
      <c r="AI767" s="186"/>
      <c r="AJ767" s="186"/>
      <c r="AK767" s="186"/>
      <c r="AL767" s="186"/>
      <c r="AM767" s="165">
        <v>10</v>
      </c>
    </row>
    <row r="768" spans="1:312" s="184" customFormat="1" ht="18" customHeight="1" x14ac:dyDescent="0.25">
      <c r="A768" s="127">
        <v>9</v>
      </c>
      <c r="B768" s="134" t="s">
        <v>2060</v>
      </c>
      <c r="C768" s="134" t="s">
        <v>2011</v>
      </c>
      <c r="D768" s="135">
        <v>1</v>
      </c>
      <c r="E768" s="78">
        <f>IF(AM768+1=13,"GRAD",AM768+1)</f>
        <v>12</v>
      </c>
      <c r="F768" s="130"/>
      <c r="G768" s="80"/>
      <c r="H768" s="89">
        <v>16</v>
      </c>
      <c r="I768" s="82" t="str">
        <f>IF(H768&gt;0,"Y"," ")</f>
        <v>Y</v>
      </c>
      <c r="J768" s="82" t="str">
        <f>IF(H768&gt;0,"Y"," ")</f>
        <v>Y</v>
      </c>
      <c r="K768" s="131">
        <v>2</v>
      </c>
      <c r="L768" s="132">
        <v>152</v>
      </c>
      <c r="M768" s="130"/>
      <c r="N768" s="127"/>
      <c r="O768" s="127"/>
      <c r="P768" s="127"/>
      <c r="Q768" s="127"/>
      <c r="R768" s="127"/>
      <c r="S768" s="127"/>
      <c r="T768" s="20" t="str">
        <f>IF(G768=6,$E$12,IF(G768=5,$E$13,IF(G768=4,$E$14,IF(G768=3,$E$15,IF(G768=2,$E$16,IF(G768=1,$E$17,IF(G768=7,$E$11," ")))))))</f>
        <v xml:space="preserve"> </v>
      </c>
      <c r="U768" s="23" t="str">
        <f>IF(G768=6,$U$12,IF(G768=5,$U$13,IF(G768=4,$U$14,IF(G768=3,$U$15,IF(G768=2,$U$16,IF(G768=1,$U$17,IF(G768=7,$U$11," ")))))))</f>
        <v xml:space="preserve"> </v>
      </c>
      <c r="V768" s="130"/>
      <c r="W768" s="127"/>
      <c r="X768" s="127"/>
      <c r="Y768" s="80"/>
      <c r="Z768" s="80"/>
      <c r="AA768" s="134" t="s">
        <v>374</v>
      </c>
      <c r="AB768" s="86" t="s">
        <v>622</v>
      </c>
      <c r="AC768" s="34"/>
      <c r="AD768" s="34"/>
      <c r="AE768" s="34"/>
      <c r="AF768" s="34"/>
      <c r="AG768" s="34"/>
      <c r="AH768" s="34"/>
      <c r="AI768" s="34"/>
      <c r="AJ768" s="34"/>
      <c r="AK768" s="34"/>
      <c r="AL768" s="3"/>
      <c r="AM768" s="165">
        <v>11</v>
      </c>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c r="GO768" s="3"/>
      <c r="GP768" s="3"/>
      <c r="GQ768" s="3"/>
      <c r="GR768" s="3"/>
      <c r="GS768" s="3"/>
      <c r="GT768" s="3"/>
      <c r="GU768" s="3"/>
      <c r="GV768" s="3"/>
      <c r="GW768" s="3"/>
      <c r="GX768" s="3"/>
      <c r="GY768" s="3"/>
      <c r="GZ768" s="3"/>
      <c r="HA768" s="3"/>
      <c r="HB768" s="3"/>
      <c r="HC768" s="3"/>
      <c r="HD768" s="3"/>
      <c r="HE768" s="3"/>
      <c r="HF768" s="3"/>
      <c r="HG768" s="3"/>
      <c r="HH768" s="3"/>
      <c r="HI768" s="3"/>
      <c r="HJ768" s="3"/>
      <c r="HK768" s="3"/>
      <c r="HL768" s="3"/>
      <c r="HM768" s="3"/>
      <c r="HN768" s="3"/>
      <c r="HO768" s="3"/>
      <c r="HP768" s="3"/>
      <c r="HQ768" s="3"/>
      <c r="HR768" s="3"/>
      <c r="HS768" s="3"/>
      <c r="HT768" s="3"/>
      <c r="HU768" s="3"/>
      <c r="HV768" s="3"/>
      <c r="HW768" s="3"/>
      <c r="HX768" s="3"/>
      <c r="HY768" s="3"/>
      <c r="HZ768" s="3"/>
      <c r="IA768" s="3"/>
      <c r="IB768" s="3"/>
      <c r="IC768" s="3"/>
      <c r="ID768" s="3"/>
      <c r="IE768" s="3"/>
      <c r="IF768" s="3"/>
      <c r="IG768" s="3"/>
      <c r="IH768" s="3"/>
      <c r="II768" s="3"/>
      <c r="IJ768" s="3"/>
      <c r="IK768" s="3"/>
      <c r="IL768" s="3"/>
      <c r="IM768" s="3"/>
      <c r="IN768" s="3"/>
      <c r="IO768" s="3"/>
      <c r="IP768" s="3"/>
      <c r="IQ768" s="3"/>
      <c r="IR768" s="3"/>
      <c r="IS768" s="3"/>
      <c r="IT768" s="3"/>
      <c r="IU768" s="3"/>
      <c r="IV768" s="3"/>
      <c r="IW768" s="3"/>
      <c r="IX768" s="3"/>
      <c r="IY768" s="3"/>
      <c r="IZ768" s="3"/>
      <c r="JA768" s="3"/>
      <c r="JB768" s="3"/>
      <c r="JC768" s="3"/>
      <c r="JD768" s="3"/>
      <c r="JE768" s="3"/>
      <c r="JF768" s="3"/>
      <c r="JG768" s="3"/>
      <c r="JH768" s="3"/>
      <c r="JI768" s="3"/>
      <c r="JJ768" s="3"/>
      <c r="JK768" s="3"/>
      <c r="JL768" s="3"/>
      <c r="JM768" s="3"/>
      <c r="JN768" s="3"/>
      <c r="JO768" s="3"/>
      <c r="JP768" s="3"/>
      <c r="JQ768" s="3"/>
      <c r="JR768" s="3"/>
      <c r="JS768" s="3"/>
      <c r="JT768" s="3"/>
      <c r="JU768" s="3"/>
      <c r="JV768" s="3"/>
      <c r="JW768" s="3"/>
      <c r="JX768" s="3"/>
      <c r="JY768" s="3"/>
      <c r="JZ768" s="3"/>
      <c r="KA768" s="3"/>
      <c r="KB768" s="3"/>
      <c r="KC768" s="3"/>
      <c r="KD768" s="3"/>
      <c r="KE768" s="3"/>
      <c r="KF768" s="3"/>
      <c r="KG768" s="3"/>
      <c r="KH768" s="3"/>
      <c r="KI768" s="3"/>
      <c r="KJ768" s="3"/>
      <c r="KK768" s="3"/>
      <c r="KL768" s="3"/>
      <c r="KM768" s="3"/>
      <c r="KN768" s="3"/>
      <c r="KO768" s="3"/>
      <c r="KP768" s="3"/>
      <c r="KQ768" s="3"/>
      <c r="KR768" s="3"/>
      <c r="KS768" s="3"/>
      <c r="KT768" s="3"/>
      <c r="KU768" s="3"/>
      <c r="KV768" s="3"/>
      <c r="KW768" s="3"/>
      <c r="KX768" s="3"/>
      <c r="KY768" s="3"/>
      <c r="KZ768" s="3"/>
    </row>
    <row r="769" spans="1:312" s="184" customFormat="1" ht="18" customHeight="1" x14ac:dyDescent="0.25">
      <c r="A769" s="127">
        <v>9</v>
      </c>
      <c r="B769" s="134" t="s">
        <v>2061</v>
      </c>
      <c r="C769" s="134" t="s">
        <v>2062</v>
      </c>
      <c r="D769" s="135">
        <v>1</v>
      </c>
      <c r="E769" s="78">
        <f>IF(AM769+1=13,"GRAD",AM769+1)</f>
        <v>12</v>
      </c>
      <c r="F769" s="130"/>
      <c r="G769" s="80"/>
      <c r="H769" s="81"/>
      <c r="I769" s="82" t="str">
        <f>IF(H769&gt;0,"Y"," ")</f>
        <v xml:space="preserve"> </v>
      </c>
      <c r="J769" s="82" t="str">
        <f>IF(H769&gt;0,"Y"," ")</f>
        <v xml:space="preserve"> </v>
      </c>
      <c r="K769" s="131">
        <v>3</v>
      </c>
      <c r="L769" s="132">
        <v>152</v>
      </c>
      <c r="M769" s="130"/>
      <c r="N769" s="127"/>
      <c r="O769" s="127"/>
      <c r="P769" s="127"/>
      <c r="Q769" s="127"/>
      <c r="R769" s="127"/>
      <c r="S769" s="127"/>
      <c r="T769" s="20" t="str">
        <f>IF(G769=6,$E$12,IF(G769=5,$E$13,IF(G769=4,$E$14,IF(G769=3,$E$15,IF(G769=2,$E$16,IF(G769=1,$E$17,IF(G769=7,$E$11," ")))))))</f>
        <v xml:space="preserve"> </v>
      </c>
      <c r="U769" s="23" t="str">
        <f>IF(G769=6,$U$12,IF(G769=5,$U$13,IF(G769=4,$U$14,IF(G769=3,$U$15,IF(G769=2,$U$16,IF(G769=1,$U$17,IF(G769=7,$U$11," ")))))))</f>
        <v xml:space="preserve"> </v>
      </c>
      <c r="V769" s="130"/>
      <c r="W769" s="127"/>
      <c r="X769" s="127"/>
      <c r="Y769" s="80"/>
      <c r="Z769" s="80"/>
      <c r="AA769" s="134" t="s">
        <v>269</v>
      </c>
      <c r="AB769" s="86" t="s">
        <v>2063</v>
      </c>
      <c r="AC769" s="34"/>
      <c r="AD769" s="34"/>
      <c r="AE769" s="34"/>
      <c r="AF769" s="34"/>
      <c r="AG769" s="34"/>
      <c r="AH769" s="34"/>
      <c r="AI769" s="34"/>
      <c r="AJ769" s="34"/>
      <c r="AK769" s="34"/>
      <c r="AL769" s="3"/>
      <c r="AM769" s="165">
        <v>11</v>
      </c>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c r="GN769" s="3"/>
      <c r="GO769" s="3"/>
      <c r="GP769" s="3"/>
      <c r="GQ769" s="3"/>
      <c r="GR769" s="3"/>
      <c r="GS769" s="3"/>
      <c r="GT769" s="3"/>
      <c r="GU769" s="3"/>
      <c r="GV769" s="3"/>
      <c r="GW769" s="3"/>
      <c r="GX769" s="3"/>
      <c r="GY769" s="3"/>
      <c r="GZ769" s="3"/>
      <c r="HA769" s="3"/>
      <c r="HB769" s="3"/>
      <c r="HC769" s="3"/>
      <c r="HD769" s="3"/>
      <c r="HE769" s="3"/>
      <c r="HF769" s="3"/>
      <c r="HG769" s="3"/>
      <c r="HH769" s="3"/>
      <c r="HI769" s="3"/>
      <c r="HJ769" s="3"/>
      <c r="HK769" s="3"/>
      <c r="HL769" s="3"/>
      <c r="HM769" s="3"/>
      <c r="HN769" s="3"/>
      <c r="HO769" s="3"/>
      <c r="HP769" s="3"/>
      <c r="HQ769" s="3"/>
      <c r="HR769" s="3"/>
      <c r="HS769" s="3"/>
      <c r="HT769" s="3"/>
      <c r="HU769" s="3"/>
      <c r="HV769" s="3"/>
      <c r="HW769" s="3"/>
      <c r="HX769" s="3"/>
      <c r="HY769" s="3"/>
      <c r="HZ769" s="3"/>
      <c r="IA769" s="3"/>
      <c r="IB769" s="3"/>
      <c r="IC769" s="3"/>
      <c r="ID769" s="3"/>
      <c r="IE769" s="3"/>
      <c r="IF769" s="3"/>
      <c r="IG769" s="3"/>
      <c r="IH769" s="3"/>
      <c r="II769" s="3"/>
      <c r="IJ769" s="3"/>
      <c r="IK769" s="3"/>
      <c r="IL769" s="3"/>
      <c r="IM769" s="3"/>
      <c r="IN769" s="3"/>
      <c r="IO769" s="3"/>
      <c r="IP769" s="3"/>
      <c r="IQ769" s="3"/>
      <c r="IR769" s="3"/>
      <c r="IS769" s="3"/>
      <c r="IT769" s="3"/>
      <c r="IU769" s="3"/>
      <c r="IV769" s="3"/>
      <c r="IW769" s="3"/>
      <c r="IX769" s="3"/>
      <c r="IY769" s="3"/>
      <c r="IZ769" s="3"/>
      <c r="JA769" s="3"/>
      <c r="JB769" s="3"/>
      <c r="JC769" s="3"/>
      <c r="JD769" s="3"/>
      <c r="JE769" s="3"/>
      <c r="JF769" s="3"/>
      <c r="JG769" s="3"/>
      <c r="JH769" s="3"/>
      <c r="JI769" s="3"/>
      <c r="JJ769" s="3"/>
      <c r="JK769" s="3"/>
      <c r="JL769" s="3"/>
      <c r="JM769" s="3"/>
      <c r="JN769" s="3"/>
      <c r="JO769" s="3"/>
      <c r="JP769" s="3"/>
      <c r="JQ769" s="3"/>
      <c r="JR769" s="3"/>
      <c r="JS769" s="3"/>
      <c r="JT769" s="3"/>
      <c r="JU769" s="3"/>
      <c r="JV769" s="3"/>
      <c r="JW769" s="3"/>
      <c r="JX769" s="3"/>
      <c r="JY769" s="3"/>
      <c r="JZ769" s="3"/>
      <c r="KA769" s="3"/>
      <c r="KB769" s="3"/>
      <c r="KC769" s="3"/>
      <c r="KD769" s="3"/>
      <c r="KE769" s="3"/>
      <c r="KF769" s="3"/>
      <c r="KG769" s="3"/>
      <c r="KH769" s="3"/>
      <c r="KI769" s="3"/>
      <c r="KJ769" s="3"/>
      <c r="KK769" s="3"/>
      <c r="KL769" s="3"/>
      <c r="KM769" s="3"/>
      <c r="KN769" s="3"/>
      <c r="KO769" s="3"/>
      <c r="KP769" s="3"/>
      <c r="KQ769" s="3"/>
      <c r="KR769" s="3"/>
      <c r="KS769" s="3"/>
      <c r="KT769" s="3"/>
      <c r="KU769" s="3"/>
      <c r="KV769" s="3"/>
      <c r="KW769" s="3"/>
      <c r="KX769" s="3"/>
      <c r="KY769" s="3"/>
      <c r="KZ769" s="3"/>
    </row>
    <row r="770" spans="1:312" s="184" customFormat="1" ht="18" customHeight="1" x14ac:dyDescent="0.25">
      <c r="A770" s="127">
        <v>9</v>
      </c>
      <c r="B770" s="134" t="s">
        <v>2064</v>
      </c>
      <c r="C770" s="134" t="s">
        <v>1991</v>
      </c>
      <c r="D770" s="135">
        <v>1</v>
      </c>
      <c r="E770" s="78">
        <f>IF(AM770+1=13,"GRAD",AM770+1)</f>
        <v>12</v>
      </c>
      <c r="F770" s="130"/>
      <c r="G770" s="80"/>
      <c r="H770" s="81"/>
      <c r="I770" s="82" t="str">
        <f>IF(H770&gt;0,"Y"," ")</f>
        <v xml:space="preserve"> </v>
      </c>
      <c r="J770" s="82" t="str">
        <f>IF(H770&gt;0,"Y"," ")</f>
        <v xml:space="preserve"> </v>
      </c>
      <c r="K770" s="131">
        <v>4</v>
      </c>
      <c r="L770" s="132">
        <v>152</v>
      </c>
      <c r="M770" s="130"/>
      <c r="N770" s="127"/>
      <c r="O770" s="127"/>
      <c r="P770" s="127"/>
      <c r="Q770" s="127"/>
      <c r="R770" s="127"/>
      <c r="S770" s="127"/>
      <c r="T770" s="20" t="str">
        <f>IF(G770=6,$E$12,IF(G770=5,$E$13,IF(G770=4,$E$14,IF(G770=3,$E$15,IF(G770=2,$E$16,IF(G770=1,$E$17,IF(G770=7,$E$11," ")))))))</f>
        <v xml:space="preserve"> </v>
      </c>
      <c r="U770" s="23" t="str">
        <f>IF(G770=6,$U$12,IF(G770=5,$U$13,IF(G770=4,$U$14,IF(G770=3,$U$15,IF(G770=2,$U$16,IF(G770=1,$U$17,IF(G770=7,$U$11," ")))))))</f>
        <v xml:space="preserve"> </v>
      </c>
      <c r="V770" s="130"/>
      <c r="W770" s="127"/>
      <c r="X770" s="127"/>
      <c r="Y770" s="80"/>
      <c r="Z770" s="80"/>
      <c r="AA770" s="134" t="s">
        <v>1992</v>
      </c>
      <c r="AB770" s="86" t="s">
        <v>312</v>
      </c>
      <c r="AC770" s="34"/>
      <c r="AD770" s="34"/>
      <c r="AE770" s="34"/>
      <c r="AF770" s="34"/>
      <c r="AG770" s="34"/>
      <c r="AH770" s="34"/>
      <c r="AI770" s="34"/>
      <c r="AJ770" s="34"/>
      <c r="AK770" s="34"/>
      <c r="AL770" s="3"/>
      <c r="AM770" s="165">
        <v>11</v>
      </c>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c r="GN770" s="3"/>
      <c r="GO770" s="3"/>
      <c r="GP770" s="3"/>
      <c r="GQ770" s="3"/>
      <c r="GR770" s="3"/>
      <c r="GS770" s="3"/>
      <c r="GT770" s="3"/>
      <c r="GU770" s="3"/>
      <c r="GV770" s="3"/>
      <c r="GW770" s="3"/>
      <c r="GX770" s="3"/>
      <c r="GY770" s="3"/>
      <c r="GZ770" s="3"/>
      <c r="HA770" s="3"/>
      <c r="HB770" s="3"/>
      <c r="HC770" s="3"/>
      <c r="HD770" s="3"/>
      <c r="HE770" s="3"/>
      <c r="HF770" s="3"/>
      <c r="HG770" s="3"/>
      <c r="HH770" s="3"/>
      <c r="HI770" s="3"/>
      <c r="HJ770" s="3"/>
      <c r="HK770" s="3"/>
      <c r="HL770" s="3"/>
      <c r="HM770" s="3"/>
      <c r="HN770" s="3"/>
      <c r="HO770" s="3"/>
      <c r="HP770" s="3"/>
      <c r="HQ770" s="3"/>
      <c r="HR770" s="3"/>
      <c r="HS770" s="3"/>
      <c r="HT770" s="3"/>
      <c r="HU770" s="3"/>
      <c r="HV770" s="3"/>
      <c r="HW770" s="3"/>
      <c r="HX770" s="3"/>
      <c r="HY770" s="3"/>
      <c r="HZ770" s="3"/>
      <c r="IA770" s="3"/>
      <c r="IB770" s="3"/>
      <c r="IC770" s="3"/>
      <c r="ID770" s="3"/>
      <c r="IE770" s="3"/>
      <c r="IF770" s="3"/>
      <c r="IG770" s="3"/>
      <c r="IH770" s="3"/>
      <c r="II770" s="3"/>
      <c r="IJ770" s="3"/>
      <c r="IK770" s="3"/>
      <c r="IL770" s="3"/>
      <c r="IM770" s="3"/>
      <c r="IN770" s="3"/>
      <c r="IO770" s="3"/>
      <c r="IP770" s="3"/>
      <c r="IQ770" s="3"/>
      <c r="IR770" s="3"/>
      <c r="IS770" s="3"/>
      <c r="IT770" s="3"/>
      <c r="IU770" s="3"/>
      <c r="IV770" s="3"/>
      <c r="IW770" s="3"/>
      <c r="IX770" s="3"/>
      <c r="IY770" s="3"/>
      <c r="IZ770" s="3"/>
      <c r="JA770" s="3"/>
      <c r="JB770" s="3"/>
      <c r="JC770" s="3"/>
      <c r="JD770" s="3"/>
      <c r="JE770" s="3"/>
      <c r="JF770" s="3"/>
      <c r="JG770" s="3"/>
      <c r="JH770" s="3"/>
      <c r="JI770" s="3"/>
      <c r="JJ770" s="3"/>
      <c r="JK770" s="3"/>
      <c r="JL770" s="3"/>
      <c r="JM770" s="3"/>
      <c r="JN770" s="3"/>
      <c r="JO770" s="3"/>
      <c r="JP770" s="3"/>
      <c r="JQ770" s="3"/>
      <c r="JR770" s="3"/>
      <c r="JS770" s="3"/>
      <c r="JT770" s="3"/>
      <c r="JU770" s="3"/>
      <c r="JV770" s="3"/>
      <c r="JW770" s="3"/>
      <c r="JX770" s="3"/>
      <c r="JY770" s="3"/>
      <c r="JZ770" s="3"/>
      <c r="KA770" s="3"/>
      <c r="KB770" s="3"/>
      <c r="KC770" s="3"/>
      <c r="KD770" s="3"/>
      <c r="KE770" s="3"/>
      <c r="KF770" s="3"/>
      <c r="KG770" s="3"/>
      <c r="KH770" s="3"/>
      <c r="KI770" s="3"/>
      <c r="KJ770" s="3"/>
      <c r="KK770" s="3"/>
      <c r="KL770" s="3"/>
      <c r="KM770" s="3"/>
      <c r="KN770" s="3"/>
      <c r="KO770" s="3"/>
      <c r="KP770" s="3"/>
      <c r="KQ770" s="3"/>
      <c r="KR770" s="3"/>
      <c r="KS770" s="3"/>
      <c r="KT770" s="3"/>
      <c r="KU770" s="3"/>
      <c r="KV770" s="3"/>
      <c r="KW770" s="3"/>
      <c r="KX770" s="3"/>
      <c r="KY770" s="3"/>
      <c r="KZ770" s="3"/>
    </row>
    <row r="771" spans="1:312" s="184" customFormat="1" ht="18" customHeight="1" x14ac:dyDescent="0.25">
      <c r="A771" s="127">
        <v>9</v>
      </c>
      <c r="B771" s="128" t="s">
        <v>2065</v>
      </c>
      <c r="C771" s="128" t="s">
        <v>2036</v>
      </c>
      <c r="D771" s="135">
        <v>1</v>
      </c>
      <c r="E771" s="78">
        <f>IF(AM771+1=13,"GRAD",AM771+1)</f>
        <v>12</v>
      </c>
      <c r="F771" s="130"/>
      <c r="G771" s="80"/>
      <c r="H771" s="81"/>
      <c r="I771" s="82" t="str">
        <f>IF(H771&gt;0,"Y"," ")</f>
        <v xml:space="preserve"> </v>
      </c>
      <c r="J771" s="82" t="str">
        <f>IF(H771&gt;0,"Y"," ")</f>
        <v xml:space="preserve"> </v>
      </c>
      <c r="K771" s="131">
        <v>5</v>
      </c>
      <c r="L771" s="132">
        <v>152</v>
      </c>
      <c r="M771" s="130"/>
      <c r="N771" s="127"/>
      <c r="O771" s="127"/>
      <c r="P771" s="127"/>
      <c r="Q771" s="127"/>
      <c r="R771" s="127"/>
      <c r="S771" s="127"/>
      <c r="T771" s="20" t="str">
        <f>IF(G771=6,$E$12,IF(G771=5,$E$13,IF(G771=4,$E$14,IF(G771=3,$E$15,IF(G771=2,$E$16,IF(G771=1,$E$17,IF(G771=7,$E$11," ")))))))</f>
        <v xml:space="preserve"> </v>
      </c>
      <c r="U771" s="23" t="str">
        <f>IF(G771=6,$U$12,IF(G771=5,$U$13,IF(G771=4,$U$14,IF(G771=3,$U$15,IF(G771=2,$U$16,IF(G771=1,$U$17,IF(G771=7,$U$11," ")))))))</f>
        <v xml:space="preserve"> </v>
      </c>
      <c r="V771" s="130"/>
      <c r="W771" s="127"/>
      <c r="X771" s="127"/>
      <c r="Y771" s="80"/>
      <c r="Z771" s="80"/>
      <c r="AA771" s="128" t="s">
        <v>2066</v>
      </c>
      <c r="AB771" s="87" t="s">
        <v>2067</v>
      </c>
      <c r="AC771" s="88"/>
      <c r="AD771" s="88"/>
      <c r="AE771" s="88"/>
      <c r="AF771" s="88"/>
      <c r="AG771" s="186"/>
      <c r="AH771" s="186"/>
      <c r="AI771" s="186"/>
      <c r="AJ771" s="186"/>
      <c r="AK771" s="186"/>
      <c r="AL771" s="186"/>
      <c r="AM771" s="166">
        <v>11</v>
      </c>
      <c r="AN771" s="34"/>
      <c r="AO771" s="34"/>
      <c r="AP771" s="34"/>
      <c r="AQ771" s="34"/>
      <c r="AR771" s="34"/>
      <c r="AS771" s="34"/>
      <c r="AT771" s="34"/>
      <c r="AU771" s="34"/>
      <c r="AV771" s="34"/>
      <c r="AW771" s="34"/>
      <c r="AX771" s="34"/>
      <c r="AY771" s="34"/>
      <c r="AZ771" s="34"/>
      <c r="BA771" s="34"/>
      <c r="BB771" s="34"/>
      <c r="BC771" s="34"/>
      <c r="BD771" s="34"/>
      <c r="BE771" s="34"/>
      <c r="BF771" s="34"/>
      <c r="BG771" s="34"/>
      <c r="BH771" s="34"/>
      <c r="BI771" s="34"/>
      <c r="BJ771" s="34"/>
      <c r="BK771" s="34"/>
      <c r="BL771" s="34"/>
      <c r="BM771" s="34"/>
      <c r="BN771" s="34"/>
      <c r="BO771" s="34"/>
      <c r="BP771" s="34"/>
      <c r="BQ771" s="34"/>
      <c r="BR771" s="34"/>
      <c r="BS771" s="34"/>
      <c r="BT771" s="34"/>
      <c r="BU771" s="34"/>
      <c r="BV771" s="34"/>
      <c r="BW771" s="34"/>
      <c r="BX771" s="34"/>
      <c r="BY771" s="34"/>
      <c r="BZ771" s="34"/>
      <c r="CA771" s="34"/>
      <c r="CB771" s="34"/>
      <c r="CC771" s="34"/>
      <c r="CD771" s="34"/>
      <c r="CE771" s="34"/>
      <c r="CF771" s="34"/>
      <c r="CG771" s="34"/>
      <c r="CH771" s="34"/>
      <c r="CI771" s="34"/>
      <c r="CJ771" s="34"/>
      <c r="CK771" s="34"/>
      <c r="CL771" s="34"/>
      <c r="CM771" s="34"/>
      <c r="CN771" s="34"/>
      <c r="CO771" s="34"/>
      <c r="CP771" s="34"/>
      <c r="CQ771" s="34"/>
      <c r="CR771" s="34"/>
      <c r="CS771" s="34"/>
      <c r="CT771" s="34"/>
      <c r="CU771" s="34"/>
      <c r="CV771" s="34"/>
      <c r="CW771" s="34"/>
      <c r="CX771" s="34"/>
      <c r="CY771" s="34"/>
      <c r="CZ771" s="34"/>
      <c r="DA771" s="34"/>
      <c r="DB771" s="34"/>
      <c r="DC771" s="34"/>
      <c r="DD771" s="34"/>
      <c r="DE771" s="34"/>
      <c r="DF771" s="34"/>
      <c r="DG771" s="34"/>
      <c r="DH771" s="34"/>
      <c r="DI771" s="34"/>
      <c r="DJ771" s="34"/>
      <c r="DK771" s="34"/>
      <c r="DL771" s="34"/>
      <c r="DM771" s="34"/>
      <c r="DN771" s="34"/>
      <c r="DO771" s="34"/>
      <c r="DP771" s="34"/>
    </row>
    <row r="772" spans="1:312" s="184" customFormat="1" ht="18" customHeight="1" x14ac:dyDescent="0.25">
      <c r="A772" s="127">
        <v>9</v>
      </c>
      <c r="B772" s="134" t="s">
        <v>2068</v>
      </c>
      <c r="C772" s="134" t="s">
        <v>1998</v>
      </c>
      <c r="D772" s="135">
        <v>1</v>
      </c>
      <c r="E772" s="78">
        <f>IF(AM772+1=13,"GRAD",AM772+1)</f>
        <v>11</v>
      </c>
      <c r="F772" s="130"/>
      <c r="G772" s="80">
        <v>1</v>
      </c>
      <c r="H772" s="81">
        <v>1</v>
      </c>
      <c r="I772" s="82" t="str">
        <f>IF(H772&gt;0,"Y"," ")</f>
        <v>Y</v>
      </c>
      <c r="J772" s="82" t="str">
        <f>IF(H772&gt;0,"Y"," ")</f>
        <v>Y</v>
      </c>
      <c r="K772" s="131">
        <v>1</v>
      </c>
      <c r="L772" s="132">
        <v>160</v>
      </c>
      <c r="M772" s="130"/>
      <c r="N772" s="127"/>
      <c r="O772" s="127"/>
      <c r="P772" s="127"/>
      <c r="Q772" s="127"/>
      <c r="R772" s="127"/>
      <c r="S772" s="127"/>
      <c r="T772" s="20">
        <f>IF(G772=6,$E$12,IF(G772=5,$E$13,IF(G772=4,$E$14,IF(G772=3,$E$15,IF(G772=2,$E$16,IF(G772=1,$E$17,IF(G772=7,$E$11," ")))))))</f>
        <v>40</v>
      </c>
      <c r="U772" s="23">
        <f>IF(G772=6,$U$12,IF(G772=5,$U$13,IF(G772=4,$U$14,IF(G772=3,$U$15,IF(G772=2,$U$16,IF(G772=1,$U$17,IF(G772=7,$U$11," ")))))))</f>
        <v>120</v>
      </c>
      <c r="V772" s="130"/>
      <c r="W772" s="127"/>
      <c r="X772" s="127"/>
      <c r="Y772" s="80"/>
      <c r="Z772" s="80"/>
      <c r="AA772" s="134" t="s">
        <v>1306</v>
      </c>
      <c r="AB772" s="84" t="s">
        <v>2069</v>
      </c>
      <c r="AD772" s="185"/>
      <c r="AE772" s="185"/>
      <c r="AF772" s="185"/>
      <c r="AG772" s="186"/>
      <c r="AH772" s="186"/>
      <c r="AI772" s="186"/>
      <c r="AJ772" s="186"/>
      <c r="AK772" s="186"/>
      <c r="AL772" s="186"/>
      <c r="AM772" s="165">
        <v>10</v>
      </c>
    </row>
    <row r="773" spans="1:312" s="184" customFormat="1" ht="18" customHeight="1" x14ac:dyDescent="0.25">
      <c r="A773" s="127">
        <v>9</v>
      </c>
      <c r="B773" s="128" t="s">
        <v>2070</v>
      </c>
      <c r="C773" s="128" t="s">
        <v>2036</v>
      </c>
      <c r="D773" s="135">
        <v>1</v>
      </c>
      <c r="E773" s="78">
        <f>IF(AM773+1=13,"GRAD",AM773+1)</f>
        <v>12</v>
      </c>
      <c r="F773" s="130"/>
      <c r="G773" s="80"/>
      <c r="H773" s="81"/>
      <c r="I773" s="82" t="str">
        <f>IF(H773&gt;0,"Y"," ")</f>
        <v xml:space="preserve"> </v>
      </c>
      <c r="J773" s="82" t="str">
        <f>IF(H773&gt;0,"Y"," ")</f>
        <v xml:space="preserve"> </v>
      </c>
      <c r="K773" s="131">
        <v>4</v>
      </c>
      <c r="L773" s="132">
        <v>160</v>
      </c>
      <c r="M773" s="130"/>
      <c r="N773" s="127"/>
      <c r="O773" s="127"/>
      <c r="P773" s="127"/>
      <c r="Q773" s="127"/>
      <c r="R773" s="127"/>
      <c r="S773" s="127"/>
      <c r="T773" s="20" t="str">
        <f>IF(G773=6,$E$12,IF(G773=5,$E$13,IF(G773=4,$E$14,IF(G773=3,$E$15,IF(G773=2,$E$16,IF(G773=1,$E$17,IF(G773=7,$E$11," ")))))))</f>
        <v xml:space="preserve"> </v>
      </c>
      <c r="U773" s="23" t="str">
        <f>IF(G773=6,$U$12,IF(G773=5,$U$13,IF(G773=4,$U$14,IF(G773=3,$U$15,IF(G773=2,$U$16,IF(G773=1,$U$17,IF(G773=7,$U$11," ")))))))</f>
        <v xml:space="preserve"> </v>
      </c>
      <c r="V773" s="130"/>
      <c r="W773" s="127"/>
      <c r="X773" s="127"/>
      <c r="Y773" s="80"/>
      <c r="Z773" s="80"/>
      <c r="AA773" s="128" t="s">
        <v>639</v>
      </c>
      <c r="AB773" s="86" t="s">
        <v>2071</v>
      </c>
      <c r="AC773" s="34"/>
      <c r="AD773" s="34"/>
      <c r="AE773" s="34"/>
      <c r="AF773" s="34"/>
      <c r="AG773" s="34"/>
      <c r="AH773" s="34"/>
      <c r="AI773" s="34"/>
      <c r="AJ773" s="34"/>
      <c r="AK773" s="34"/>
      <c r="AL773" s="3"/>
      <c r="AM773" s="166">
        <v>11</v>
      </c>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c r="GN773" s="3"/>
      <c r="GO773" s="3"/>
      <c r="GP773" s="3"/>
      <c r="GQ773" s="3"/>
      <c r="GR773" s="3"/>
      <c r="GS773" s="3"/>
      <c r="GT773" s="3"/>
      <c r="GU773" s="3"/>
      <c r="GV773" s="3"/>
      <c r="GW773" s="3"/>
      <c r="GX773" s="3"/>
      <c r="GY773" s="3"/>
      <c r="GZ773" s="3"/>
      <c r="HA773" s="3"/>
      <c r="HB773" s="3"/>
      <c r="HC773" s="3"/>
      <c r="HD773" s="3"/>
      <c r="HE773" s="3"/>
      <c r="HF773" s="3"/>
      <c r="HG773" s="3"/>
      <c r="HH773" s="3"/>
      <c r="HI773" s="3"/>
      <c r="HJ773" s="3"/>
      <c r="HK773" s="3"/>
      <c r="HL773" s="3"/>
      <c r="HM773" s="3"/>
      <c r="HN773" s="3"/>
      <c r="HO773" s="3"/>
      <c r="HP773" s="3"/>
      <c r="HQ773" s="3"/>
      <c r="HR773" s="3"/>
      <c r="HS773" s="3"/>
      <c r="HT773" s="3"/>
      <c r="HU773" s="3"/>
      <c r="HV773" s="3"/>
      <c r="HW773" s="3"/>
      <c r="HX773" s="3"/>
      <c r="HY773" s="3"/>
      <c r="HZ773" s="3"/>
      <c r="IA773" s="3"/>
      <c r="IB773" s="3"/>
      <c r="IC773" s="3"/>
      <c r="ID773" s="3"/>
      <c r="IE773" s="3"/>
      <c r="IF773" s="3"/>
      <c r="IG773" s="3"/>
      <c r="IH773" s="3"/>
      <c r="II773" s="3"/>
      <c r="IJ773" s="3"/>
      <c r="IK773" s="3"/>
      <c r="IL773" s="3"/>
      <c r="IM773" s="3"/>
      <c r="IN773" s="3"/>
      <c r="IO773" s="3"/>
      <c r="IP773" s="3"/>
      <c r="IQ773" s="3"/>
      <c r="IR773" s="3"/>
      <c r="IS773" s="3"/>
      <c r="IT773" s="3"/>
      <c r="IU773" s="3"/>
      <c r="IV773" s="3"/>
      <c r="IW773" s="3"/>
      <c r="IX773" s="3"/>
      <c r="IY773" s="3"/>
      <c r="IZ773" s="3"/>
      <c r="JA773" s="3"/>
      <c r="JB773" s="3"/>
      <c r="JC773" s="3"/>
      <c r="JD773" s="3"/>
      <c r="JE773" s="3"/>
      <c r="JF773" s="3"/>
      <c r="JG773" s="3"/>
      <c r="JH773" s="3"/>
      <c r="JI773" s="3"/>
      <c r="JJ773" s="3"/>
      <c r="JK773" s="3"/>
      <c r="JL773" s="3"/>
      <c r="JM773" s="3"/>
      <c r="JN773" s="3"/>
      <c r="JO773" s="3"/>
      <c r="JP773" s="3"/>
      <c r="JQ773" s="3"/>
      <c r="JR773" s="3"/>
      <c r="JS773" s="3"/>
      <c r="JT773" s="3"/>
      <c r="JU773" s="3"/>
      <c r="JV773" s="3"/>
      <c r="JW773" s="3"/>
      <c r="JX773" s="3"/>
      <c r="JY773" s="3"/>
      <c r="JZ773" s="3"/>
      <c r="KA773" s="3"/>
      <c r="KB773" s="3"/>
      <c r="KC773" s="3"/>
      <c r="KD773" s="3"/>
      <c r="KE773" s="3"/>
      <c r="KF773" s="3"/>
      <c r="KG773" s="3"/>
      <c r="KH773" s="3"/>
      <c r="KI773" s="3"/>
      <c r="KJ773" s="3"/>
      <c r="KK773" s="3"/>
      <c r="KL773" s="3"/>
      <c r="KM773" s="3"/>
      <c r="KN773" s="3"/>
      <c r="KO773" s="3"/>
      <c r="KP773" s="3"/>
      <c r="KQ773" s="3"/>
      <c r="KR773" s="3"/>
      <c r="KS773" s="3"/>
      <c r="KT773" s="3"/>
      <c r="KU773" s="3"/>
      <c r="KV773" s="3"/>
      <c r="KW773" s="3"/>
      <c r="KX773" s="3"/>
      <c r="KY773" s="3"/>
      <c r="KZ773" s="3"/>
    </row>
    <row r="774" spans="1:312" s="184" customFormat="1" ht="18" customHeight="1" x14ac:dyDescent="0.25">
      <c r="A774" s="127">
        <v>9</v>
      </c>
      <c r="B774" s="134" t="s">
        <v>2073</v>
      </c>
      <c r="C774" s="134" t="s">
        <v>2011</v>
      </c>
      <c r="D774" s="135">
        <v>1</v>
      </c>
      <c r="E774" s="78">
        <f>IF(AM774+1=13,"GRAD",AM774+1)</f>
        <v>12</v>
      </c>
      <c r="F774" s="130"/>
      <c r="G774" s="80"/>
      <c r="H774" s="81"/>
      <c r="I774" s="82" t="str">
        <f>IF(H774&gt;0,"Y"," ")</f>
        <v xml:space="preserve"> </v>
      </c>
      <c r="J774" s="82" t="str">
        <f>IF(H774&gt;0,"Y"," ")</f>
        <v xml:space="preserve"> </v>
      </c>
      <c r="K774" s="131">
        <v>4</v>
      </c>
      <c r="L774" s="132">
        <v>172</v>
      </c>
      <c r="M774" s="130"/>
      <c r="N774" s="127"/>
      <c r="O774" s="127"/>
      <c r="P774" s="127"/>
      <c r="Q774" s="127"/>
      <c r="R774" s="127"/>
      <c r="S774" s="127"/>
      <c r="T774" s="20" t="str">
        <f>IF(G774=6,$E$12,IF(G774=5,$E$13,IF(G774=4,$E$14,IF(G774=3,$E$15,IF(G774=2,$E$16,IF(G774=1,$E$17,IF(G774=7,$E$11," ")))))))</f>
        <v xml:space="preserve"> </v>
      </c>
      <c r="U774" s="23" t="str">
        <f>IF(G774=6,$U$12,IF(G774=5,$U$13,IF(G774=4,$U$14,IF(G774=3,$U$15,IF(G774=2,$U$16,IF(G774=1,$U$17,IF(G774=7,$U$11," ")))))))</f>
        <v xml:space="preserve"> </v>
      </c>
      <c r="V774" s="130"/>
      <c r="W774" s="127"/>
      <c r="X774" s="127"/>
      <c r="Y774" s="80"/>
      <c r="Z774" s="80"/>
      <c r="AA774" s="134" t="s">
        <v>50</v>
      </c>
      <c r="AB774" s="84" t="s">
        <v>2074</v>
      </c>
      <c r="AD774" s="185"/>
      <c r="AE774" s="185"/>
      <c r="AF774" s="185"/>
      <c r="AG774" s="186"/>
      <c r="AH774" s="186"/>
      <c r="AI774" s="186"/>
      <c r="AJ774" s="186"/>
      <c r="AK774" s="186"/>
      <c r="AL774" s="186"/>
      <c r="AM774" s="165">
        <v>11</v>
      </c>
      <c r="AN774" s="34"/>
      <c r="AO774" s="34"/>
      <c r="AP774" s="34"/>
      <c r="AQ774" s="34"/>
      <c r="AR774" s="34"/>
      <c r="AS774" s="34"/>
      <c r="AT774" s="34"/>
      <c r="AU774" s="34"/>
      <c r="AV774" s="34"/>
      <c r="AW774" s="34"/>
      <c r="AX774" s="34"/>
      <c r="AY774" s="34"/>
      <c r="AZ774" s="34"/>
      <c r="BA774" s="34"/>
      <c r="BB774" s="34"/>
      <c r="BC774" s="34"/>
      <c r="BD774" s="34"/>
      <c r="BE774" s="34"/>
      <c r="BF774" s="34"/>
      <c r="BG774" s="34"/>
      <c r="BH774" s="34"/>
      <c r="BI774" s="34"/>
      <c r="BJ774" s="34"/>
      <c r="BK774" s="34"/>
      <c r="BL774" s="34"/>
      <c r="BM774" s="34"/>
      <c r="BN774" s="34"/>
      <c r="BO774" s="34"/>
      <c r="BP774" s="34"/>
      <c r="BQ774" s="34"/>
      <c r="BR774" s="34"/>
      <c r="BS774" s="34"/>
      <c r="BT774" s="34"/>
      <c r="BU774" s="34"/>
      <c r="BV774" s="34"/>
      <c r="BW774" s="34"/>
      <c r="BX774" s="34"/>
      <c r="BY774" s="34"/>
      <c r="BZ774" s="34"/>
      <c r="CA774" s="34"/>
      <c r="CB774" s="34"/>
      <c r="CC774" s="34"/>
      <c r="CD774" s="34"/>
      <c r="CE774" s="34"/>
      <c r="CF774" s="34"/>
      <c r="CG774" s="34"/>
      <c r="CH774" s="34"/>
      <c r="CI774" s="34"/>
      <c r="CJ774" s="34"/>
      <c r="CK774" s="34"/>
      <c r="CL774" s="34"/>
      <c r="CM774" s="34"/>
      <c r="CN774" s="34"/>
      <c r="CO774" s="34"/>
      <c r="CP774" s="34"/>
      <c r="CQ774" s="34"/>
      <c r="CR774" s="34"/>
      <c r="CS774" s="34"/>
      <c r="CT774" s="34"/>
      <c r="CU774" s="34"/>
      <c r="CV774" s="34"/>
      <c r="CW774" s="34"/>
      <c r="CX774" s="34"/>
      <c r="CY774" s="34"/>
      <c r="CZ774" s="34"/>
      <c r="DA774" s="34"/>
      <c r="DB774" s="34"/>
      <c r="DC774" s="34"/>
      <c r="DD774" s="34"/>
      <c r="DE774" s="34"/>
      <c r="DF774" s="34"/>
      <c r="DG774" s="34"/>
      <c r="DH774" s="34"/>
      <c r="DI774" s="34"/>
      <c r="DJ774" s="34"/>
      <c r="DK774" s="34"/>
      <c r="DL774" s="34"/>
      <c r="DM774" s="34"/>
      <c r="DN774" s="34"/>
      <c r="DO774" s="34"/>
      <c r="DP774" s="34"/>
      <c r="DQ774" s="34"/>
    </row>
    <row r="775" spans="1:312" s="184" customFormat="1" ht="18" customHeight="1" x14ac:dyDescent="0.25">
      <c r="A775" s="127">
        <v>9</v>
      </c>
      <c r="B775" s="137" t="s">
        <v>2075</v>
      </c>
      <c r="C775" s="134" t="s">
        <v>1995</v>
      </c>
      <c r="D775" s="135">
        <v>1</v>
      </c>
      <c r="E775" s="78">
        <f>IF(AM775+1=13,"GRAD",AM775+1)</f>
        <v>11</v>
      </c>
      <c r="F775" s="130"/>
      <c r="G775" s="80"/>
      <c r="H775" s="81"/>
      <c r="I775" s="82" t="str">
        <f>IF(H775&gt;0,"Y"," ")</f>
        <v xml:space="preserve"> </v>
      </c>
      <c r="J775" s="82" t="str">
        <f>IF(H775&gt;0,"Y"," ")</f>
        <v xml:space="preserve"> </v>
      </c>
      <c r="K775" s="131">
        <v>6</v>
      </c>
      <c r="L775" s="132">
        <v>172</v>
      </c>
      <c r="M775" s="130"/>
      <c r="N775" s="127"/>
      <c r="O775" s="127"/>
      <c r="P775" s="127"/>
      <c r="Q775" s="127"/>
      <c r="R775" s="127"/>
      <c r="S775" s="127"/>
      <c r="T775" s="20" t="str">
        <f>IF(G775=6,$E$12,IF(G775=5,$E$13,IF(G775=4,$E$14,IF(G775=3,$E$15,IF(G775=2,$E$16,IF(G775=1,$E$17,IF(G775=7,$E$11," ")))))))</f>
        <v xml:space="preserve"> </v>
      </c>
      <c r="U775" s="23" t="str">
        <f>IF(G775=6,$U$12,IF(G775=5,$U$13,IF(G775=4,$U$14,IF(G775=3,$U$15,IF(G775=2,$U$16,IF(G775=1,$U$17,IF(G775=7,$U$11," ")))))))</f>
        <v xml:space="preserve"> </v>
      </c>
      <c r="V775" s="130"/>
      <c r="W775" s="127"/>
      <c r="X775" s="127"/>
      <c r="Y775" s="80"/>
      <c r="Z775" s="80"/>
      <c r="AA775" s="137" t="s">
        <v>2076</v>
      </c>
      <c r="AB775" s="86" t="s">
        <v>2044</v>
      </c>
      <c r="AC775" s="34"/>
      <c r="AD775" s="34"/>
      <c r="AE775" s="34"/>
      <c r="AF775" s="34"/>
      <c r="AG775" s="34"/>
      <c r="AH775" s="34"/>
      <c r="AI775" s="34"/>
      <c r="AJ775" s="34"/>
      <c r="AK775" s="34"/>
      <c r="AL775" s="3"/>
      <c r="AM775" s="165">
        <v>10</v>
      </c>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c r="GN775" s="3"/>
      <c r="GO775" s="3"/>
      <c r="GP775" s="3"/>
      <c r="GQ775" s="3"/>
      <c r="GR775" s="3"/>
      <c r="GS775" s="3"/>
      <c r="GT775" s="3"/>
      <c r="GU775" s="3"/>
      <c r="GV775" s="3"/>
      <c r="GW775" s="3"/>
      <c r="GX775" s="3"/>
      <c r="GY775" s="3"/>
      <c r="GZ775" s="3"/>
      <c r="HA775" s="3"/>
      <c r="HB775" s="3"/>
      <c r="HC775" s="3"/>
      <c r="HD775" s="3"/>
      <c r="HE775" s="3"/>
      <c r="HF775" s="3"/>
      <c r="HG775" s="3"/>
      <c r="HH775" s="3"/>
      <c r="HI775" s="3"/>
      <c r="HJ775" s="3"/>
      <c r="HK775" s="3"/>
      <c r="HL775" s="3"/>
      <c r="HM775" s="3"/>
      <c r="HN775" s="3"/>
      <c r="HO775" s="3"/>
      <c r="HP775" s="3"/>
      <c r="HQ775" s="3"/>
      <c r="HR775" s="3"/>
      <c r="HS775" s="3"/>
      <c r="HT775" s="3"/>
      <c r="HU775" s="3"/>
      <c r="HV775" s="3"/>
      <c r="HW775" s="3"/>
      <c r="HX775" s="3"/>
      <c r="HY775" s="3"/>
      <c r="HZ775" s="3"/>
      <c r="IA775" s="3"/>
      <c r="IB775" s="3"/>
      <c r="IC775" s="3"/>
      <c r="ID775" s="3"/>
      <c r="IE775" s="3"/>
      <c r="IF775" s="3"/>
      <c r="IG775" s="3"/>
      <c r="IH775" s="3"/>
      <c r="II775" s="3"/>
      <c r="IJ775" s="3"/>
      <c r="IK775" s="3"/>
      <c r="IL775" s="3"/>
      <c r="IM775" s="3"/>
      <c r="IN775" s="3"/>
      <c r="IO775" s="3"/>
      <c r="IP775" s="3"/>
      <c r="IQ775" s="3"/>
      <c r="IR775" s="3"/>
      <c r="IS775" s="3"/>
      <c r="IT775" s="3"/>
      <c r="IU775" s="3"/>
      <c r="IV775" s="3"/>
      <c r="IW775" s="3"/>
      <c r="IX775" s="3"/>
      <c r="IY775" s="3"/>
      <c r="IZ775" s="3"/>
      <c r="JA775" s="3"/>
      <c r="JB775" s="3"/>
      <c r="JC775" s="3"/>
      <c r="JD775" s="3"/>
      <c r="JE775" s="3"/>
      <c r="JF775" s="3"/>
      <c r="JG775" s="3"/>
      <c r="JH775" s="3"/>
      <c r="JI775" s="3"/>
      <c r="JJ775" s="3"/>
      <c r="JK775" s="3"/>
      <c r="JL775" s="3"/>
      <c r="JM775" s="3"/>
      <c r="JN775" s="3"/>
      <c r="JO775" s="3"/>
      <c r="JP775" s="3"/>
      <c r="JQ775" s="3"/>
      <c r="JR775" s="3"/>
      <c r="JS775" s="3"/>
      <c r="JT775" s="3"/>
      <c r="JU775" s="3"/>
      <c r="JV775" s="3"/>
      <c r="JW775" s="3"/>
      <c r="JX775" s="3"/>
      <c r="JY775" s="3"/>
      <c r="JZ775" s="3"/>
      <c r="KA775" s="3"/>
      <c r="KB775" s="3"/>
      <c r="KC775" s="3"/>
      <c r="KD775" s="3"/>
      <c r="KE775" s="3"/>
      <c r="KF775" s="3"/>
      <c r="KG775" s="3"/>
      <c r="KH775" s="3"/>
      <c r="KI775" s="3"/>
      <c r="KJ775" s="3"/>
      <c r="KK775" s="3"/>
      <c r="KL775" s="3"/>
      <c r="KM775" s="3"/>
      <c r="KN775" s="3"/>
      <c r="KO775" s="3"/>
      <c r="KP775" s="3"/>
      <c r="KQ775" s="3"/>
      <c r="KR775" s="3"/>
      <c r="KS775" s="3"/>
      <c r="KT775" s="3"/>
      <c r="KU775" s="3"/>
      <c r="KV775" s="3"/>
      <c r="KW775" s="3"/>
      <c r="KX775" s="3"/>
      <c r="KY775" s="3"/>
      <c r="KZ775" s="3"/>
    </row>
    <row r="776" spans="1:312" s="184" customFormat="1" ht="18" customHeight="1" x14ac:dyDescent="0.25">
      <c r="A776" s="127">
        <v>9</v>
      </c>
      <c r="B776" s="134" t="s">
        <v>2077</v>
      </c>
      <c r="C776" s="134" t="s">
        <v>1998</v>
      </c>
      <c r="D776" s="135">
        <v>1</v>
      </c>
      <c r="E776" s="78">
        <f>IF(AM776+1=13,"GRAD",AM776+1)</f>
        <v>12</v>
      </c>
      <c r="F776" s="130"/>
      <c r="G776" s="80">
        <v>4</v>
      </c>
      <c r="H776" s="81">
        <v>4</v>
      </c>
      <c r="I776" s="82" t="str">
        <f>IF(H776&gt;0,"Y"," ")</f>
        <v>Y</v>
      </c>
      <c r="J776" s="82" t="str">
        <f>IF(H776&gt;0,"Y"," ")</f>
        <v>Y</v>
      </c>
      <c r="K776" s="131">
        <v>1</v>
      </c>
      <c r="L776" s="132">
        <v>189</v>
      </c>
      <c r="M776" s="130"/>
      <c r="N776" s="127"/>
      <c r="O776" s="127"/>
      <c r="P776" s="127"/>
      <c r="Q776" s="127"/>
      <c r="R776" s="127"/>
      <c r="S776" s="127"/>
      <c r="T776" s="20">
        <f>IF(G776=6,$E$12,IF(G776=5,$E$13,IF(G776=4,$E$14,IF(G776=3,$E$15,IF(G776=2,$E$16,IF(G776=1,$E$17,IF(G776=7,$E$11," ")))))))</f>
        <v>26</v>
      </c>
      <c r="U776" s="23">
        <f>IF(G776=6,$U$12,IF(G776=5,$U$13,IF(G776=4,$U$14,IF(G776=3,$U$15,IF(G776=2,$U$16,IF(G776=1,$U$17,IF(G776=7,$U$11," ")))))))</f>
        <v>60</v>
      </c>
      <c r="V776" s="130"/>
      <c r="W776" s="127"/>
      <c r="X776" s="127"/>
      <c r="Y776" s="80"/>
      <c r="Z776" s="80"/>
      <c r="AA776" s="134" t="s">
        <v>160</v>
      </c>
      <c r="AB776" s="86" t="s">
        <v>150</v>
      </c>
      <c r="AC776" s="34"/>
      <c r="AD776" s="34"/>
      <c r="AE776" s="34"/>
      <c r="AF776" s="34"/>
      <c r="AG776" s="34"/>
      <c r="AH776" s="34"/>
      <c r="AI776" s="34"/>
      <c r="AJ776" s="34"/>
      <c r="AK776" s="34"/>
      <c r="AL776" s="34"/>
      <c r="AM776" s="165">
        <v>11</v>
      </c>
      <c r="AN776" s="34"/>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c r="GN776" s="3"/>
      <c r="GO776" s="3"/>
      <c r="GP776" s="3"/>
      <c r="GQ776" s="3"/>
      <c r="GR776" s="3"/>
      <c r="GS776" s="3"/>
      <c r="GT776" s="3"/>
      <c r="GU776" s="3"/>
      <c r="GV776" s="3"/>
      <c r="GW776" s="3"/>
      <c r="GX776" s="3"/>
      <c r="GY776" s="3"/>
      <c r="GZ776" s="3"/>
      <c r="HA776" s="3"/>
      <c r="HB776" s="3"/>
      <c r="HC776" s="3"/>
      <c r="HD776" s="3"/>
      <c r="HE776" s="3"/>
      <c r="HF776" s="3"/>
      <c r="HG776" s="3"/>
      <c r="HH776" s="3"/>
      <c r="HI776" s="3"/>
      <c r="HJ776" s="3"/>
      <c r="HK776" s="3"/>
      <c r="HL776" s="3"/>
      <c r="HM776" s="3"/>
      <c r="HN776" s="3"/>
      <c r="HO776" s="3"/>
      <c r="HP776" s="3"/>
      <c r="HQ776" s="3"/>
      <c r="HR776" s="3"/>
      <c r="HS776" s="3"/>
      <c r="HT776" s="3"/>
      <c r="HU776" s="3"/>
      <c r="HV776" s="3"/>
      <c r="HW776" s="3"/>
      <c r="HX776" s="3"/>
      <c r="HY776" s="3"/>
      <c r="HZ776" s="3"/>
      <c r="IA776" s="3"/>
      <c r="IB776" s="3"/>
      <c r="IC776" s="3"/>
      <c r="ID776" s="3"/>
      <c r="IE776" s="3"/>
      <c r="IF776" s="3"/>
      <c r="IG776" s="3"/>
      <c r="IH776" s="3"/>
      <c r="II776" s="3"/>
      <c r="IJ776" s="3"/>
      <c r="IK776" s="3"/>
      <c r="IL776" s="3"/>
      <c r="IM776" s="3"/>
      <c r="IN776" s="3"/>
      <c r="IO776" s="3"/>
      <c r="IP776" s="3"/>
      <c r="IQ776" s="3"/>
      <c r="IR776" s="3"/>
      <c r="IS776" s="3"/>
      <c r="IT776" s="3"/>
      <c r="IU776" s="3"/>
      <c r="IV776" s="3"/>
      <c r="IW776" s="3"/>
      <c r="IX776" s="3"/>
      <c r="IY776" s="3"/>
      <c r="IZ776" s="3"/>
      <c r="JA776" s="3"/>
      <c r="JB776" s="3"/>
      <c r="JC776" s="3"/>
      <c r="JD776" s="3"/>
      <c r="JE776" s="3"/>
      <c r="JF776" s="3"/>
      <c r="JG776" s="3"/>
      <c r="JH776" s="3"/>
      <c r="JI776" s="3"/>
      <c r="JJ776" s="3"/>
      <c r="JK776" s="3"/>
      <c r="JL776" s="3"/>
      <c r="JM776" s="3"/>
      <c r="JN776" s="3"/>
      <c r="JO776" s="3"/>
      <c r="JP776" s="3"/>
      <c r="JQ776" s="3"/>
      <c r="JR776" s="3"/>
      <c r="JS776" s="3"/>
      <c r="JT776" s="3"/>
      <c r="JU776" s="3"/>
      <c r="JV776" s="3"/>
      <c r="JW776" s="3"/>
      <c r="JX776" s="3"/>
      <c r="JY776" s="3"/>
      <c r="JZ776" s="3"/>
      <c r="KA776" s="3"/>
      <c r="KB776" s="3"/>
      <c r="KC776" s="3"/>
      <c r="KD776" s="3"/>
      <c r="KE776" s="3"/>
      <c r="KF776" s="3"/>
      <c r="KG776" s="3"/>
      <c r="KH776" s="3"/>
      <c r="KI776" s="3"/>
      <c r="KJ776" s="3"/>
      <c r="KK776" s="3"/>
      <c r="KL776" s="3"/>
      <c r="KM776" s="3"/>
      <c r="KN776" s="3"/>
      <c r="KO776" s="3"/>
      <c r="KP776" s="3"/>
      <c r="KQ776" s="3"/>
      <c r="KR776" s="3"/>
      <c r="KS776" s="3"/>
      <c r="KT776" s="3"/>
      <c r="KU776" s="3"/>
      <c r="KV776" s="3"/>
      <c r="KW776" s="3"/>
      <c r="KX776" s="3"/>
      <c r="KY776" s="3"/>
      <c r="KZ776" s="3"/>
    </row>
    <row r="777" spans="1:312" s="184" customFormat="1" ht="18" customHeight="1" x14ac:dyDescent="0.25">
      <c r="A777" s="127">
        <v>9</v>
      </c>
      <c r="B777" s="128" t="s">
        <v>2078</v>
      </c>
      <c r="C777" s="128" t="s">
        <v>2020</v>
      </c>
      <c r="D777" s="135">
        <v>1</v>
      </c>
      <c r="E777" s="78">
        <f>IF(AM777+1=13,"GRAD",AM777+1)</f>
        <v>12</v>
      </c>
      <c r="F777" s="130"/>
      <c r="G777" s="80"/>
      <c r="H777" s="81">
        <v>11</v>
      </c>
      <c r="I777" s="82" t="str">
        <f>IF(H777&gt;0,"Y"," ")</f>
        <v>Y</v>
      </c>
      <c r="J777" s="82" t="str">
        <f>IF(H777&gt;0,"Y"," ")</f>
        <v>Y</v>
      </c>
      <c r="K777" s="131">
        <v>2</v>
      </c>
      <c r="L777" s="132">
        <v>189</v>
      </c>
      <c r="M777" s="130"/>
      <c r="N777" s="127"/>
      <c r="O777" s="127"/>
      <c r="P777" s="127"/>
      <c r="Q777" s="127"/>
      <c r="R777" s="127"/>
      <c r="S777" s="127"/>
      <c r="T777" s="20" t="str">
        <f>IF(G777=6,$E$12,IF(G777=5,$E$13,IF(G777=4,$E$14,IF(G777=3,$E$15,IF(G777=2,$E$16,IF(G777=1,$E$17,IF(G777=7,$E$11," ")))))))</f>
        <v xml:space="preserve"> </v>
      </c>
      <c r="U777" s="23" t="str">
        <f>IF(G777=6,$U$12,IF(G777=5,$U$13,IF(G777=4,$U$14,IF(G777=3,$U$15,IF(G777=2,$U$16,IF(G777=1,$U$17,IF(G777=7,$U$11," ")))))))</f>
        <v xml:space="preserve"> </v>
      </c>
      <c r="V777" s="130"/>
      <c r="W777" s="127"/>
      <c r="X777" s="127"/>
      <c r="Y777" s="80"/>
      <c r="Z777" s="80"/>
      <c r="AA777" s="128" t="s">
        <v>2079</v>
      </c>
      <c r="AB777" s="86" t="s">
        <v>2021</v>
      </c>
      <c r="AC777" s="34"/>
      <c r="AD777" s="34"/>
      <c r="AE777" s="34"/>
      <c r="AF777" s="34"/>
      <c r="AG777" s="34"/>
      <c r="AH777" s="34"/>
      <c r="AI777" s="34"/>
      <c r="AJ777" s="34"/>
      <c r="AK777" s="34"/>
      <c r="AL777" s="34"/>
      <c r="AM777" s="166">
        <v>11</v>
      </c>
      <c r="AN777" s="34"/>
      <c r="AO777" s="34"/>
      <c r="AP777" s="34"/>
      <c r="AQ777" s="34"/>
      <c r="AR777" s="34"/>
      <c r="AS777" s="34"/>
      <c r="AT777" s="34"/>
      <c r="AU777" s="34"/>
      <c r="AV777" s="34"/>
      <c r="AW777" s="34"/>
      <c r="AX777" s="34"/>
      <c r="AY777" s="34"/>
      <c r="AZ777" s="34"/>
      <c r="BA777" s="34"/>
      <c r="BB777" s="34"/>
      <c r="BC777" s="34"/>
      <c r="BD777" s="34"/>
      <c r="BE777" s="34"/>
      <c r="BF777" s="34"/>
      <c r="BG777" s="34"/>
      <c r="BH777" s="34"/>
      <c r="BI777" s="34"/>
      <c r="BJ777" s="34"/>
      <c r="BK777" s="34"/>
      <c r="BL777" s="34"/>
      <c r="BM777" s="34"/>
      <c r="BN777" s="34"/>
      <c r="BO777" s="34"/>
      <c r="BP777" s="34"/>
      <c r="BQ777" s="34"/>
      <c r="BR777" s="34"/>
      <c r="BS777" s="34"/>
      <c r="BT777" s="34"/>
      <c r="BU777" s="34"/>
      <c r="BV777" s="34"/>
      <c r="BW777" s="34"/>
      <c r="BX777" s="34"/>
      <c r="BY777" s="34"/>
      <c r="BZ777" s="34"/>
      <c r="CA777" s="34"/>
      <c r="CB777" s="34"/>
      <c r="CC777" s="34"/>
      <c r="CD777" s="34"/>
      <c r="CE777" s="34"/>
      <c r="CF777" s="34"/>
      <c r="CG777" s="34"/>
      <c r="CH777" s="34"/>
      <c r="CI777" s="34"/>
      <c r="CJ777" s="34"/>
      <c r="CK777" s="34"/>
      <c r="CL777" s="34"/>
      <c r="CM777" s="34"/>
      <c r="CN777" s="34"/>
      <c r="CO777" s="34"/>
      <c r="CP777" s="34"/>
      <c r="CQ777" s="34"/>
      <c r="CR777" s="34"/>
      <c r="CS777" s="34"/>
      <c r="CT777" s="34"/>
      <c r="CU777" s="34"/>
      <c r="CV777" s="34"/>
      <c r="CW777" s="34"/>
      <c r="CX777" s="34"/>
      <c r="CY777" s="34"/>
      <c r="CZ777" s="34"/>
      <c r="DA777" s="34"/>
      <c r="DB777" s="34"/>
      <c r="DC777" s="34"/>
      <c r="DD777" s="34"/>
      <c r="DE777" s="34"/>
      <c r="DF777" s="34"/>
      <c r="DG777" s="34"/>
      <c r="DH777" s="34"/>
      <c r="DI777" s="34"/>
      <c r="DJ777" s="34"/>
      <c r="DK777" s="34"/>
      <c r="DL777" s="34"/>
      <c r="DM777" s="34"/>
      <c r="DN777" s="34"/>
      <c r="DO777" s="34"/>
      <c r="DP777" s="34"/>
      <c r="DQ777" s="34"/>
      <c r="DR777" s="34"/>
      <c r="DS777" s="34"/>
      <c r="DT777" s="34"/>
      <c r="DU777" s="34"/>
      <c r="DV777" s="34"/>
      <c r="DW777" s="34"/>
      <c r="DX777" s="34"/>
      <c r="DY777" s="34"/>
      <c r="DZ777" s="34"/>
      <c r="EA777" s="34"/>
      <c r="EB777" s="34"/>
      <c r="EC777" s="34"/>
      <c r="ED777" s="34"/>
      <c r="EE777" s="34"/>
      <c r="EF777" s="34"/>
      <c r="EG777" s="34"/>
      <c r="EH777" s="34"/>
      <c r="EI777" s="34"/>
      <c r="EJ777" s="34"/>
      <c r="EK777" s="34"/>
      <c r="EL777" s="34"/>
      <c r="EM777" s="34"/>
      <c r="EN777" s="34"/>
      <c r="EO777" s="34"/>
      <c r="EP777" s="34"/>
      <c r="EQ777" s="34"/>
      <c r="ER777" s="34"/>
      <c r="ES777" s="34"/>
      <c r="ET777" s="34"/>
      <c r="EU777" s="34"/>
      <c r="EV777" s="34"/>
      <c r="EW777" s="34"/>
      <c r="EX777" s="34"/>
      <c r="EY777" s="34"/>
      <c r="EZ777" s="34"/>
      <c r="FA777" s="34"/>
      <c r="FB777" s="34"/>
      <c r="FC777" s="34"/>
      <c r="FD777" s="34"/>
      <c r="FE777" s="34"/>
      <c r="FF777" s="34"/>
      <c r="FG777" s="34"/>
      <c r="FH777" s="34"/>
      <c r="FI777" s="34"/>
      <c r="FJ777" s="34"/>
      <c r="FK777" s="34"/>
      <c r="FL777" s="34"/>
      <c r="FM777" s="34"/>
      <c r="FN777" s="34"/>
      <c r="FO777" s="34"/>
      <c r="FP777" s="34"/>
      <c r="FQ777" s="34"/>
      <c r="FR777" s="34"/>
      <c r="FS777" s="34"/>
      <c r="FT777" s="34"/>
      <c r="FU777" s="34"/>
      <c r="FV777" s="34"/>
      <c r="FW777" s="34"/>
      <c r="FX777" s="34"/>
      <c r="FY777" s="34"/>
      <c r="FZ777" s="34"/>
      <c r="GA777" s="34"/>
      <c r="GB777" s="34"/>
      <c r="GC777" s="34"/>
      <c r="GD777" s="34"/>
      <c r="GE777" s="34"/>
      <c r="GF777" s="34"/>
      <c r="GG777" s="34"/>
      <c r="GH777" s="34"/>
      <c r="GI777" s="34"/>
      <c r="GJ777" s="34"/>
      <c r="GK777" s="34"/>
      <c r="GL777" s="34"/>
      <c r="GM777" s="34"/>
      <c r="GN777" s="34"/>
      <c r="GO777" s="34"/>
      <c r="GP777" s="34"/>
      <c r="GQ777" s="34"/>
      <c r="GR777" s="34"/>
      <c r="GS777" s="34"/>
      <c r="GT777" s="34"/>
      <c r="GU777" s="34"/>
      <c r="GV777" s="34"/>
      <c r="GW777" s="34"/>
      <c r="GX777" s="34"/>
      <c r="GY777" s="34"/>
      <c r="GZ777" s="34"/>
      <c r="HA777" s="34"/>
      <c r="HB777" s="34"/>
      <c r="HC777" s="34"/>
      <c r="HD777" s="34"/>
      <c r="HE777" s="34"/>
      <c r="HF777" s="34"/>
      <c r="HG777" s="34"/>
      <c r="HH777" s="34"/>
      <c r="HI777" s="34"/>
      <c r="HJ777" s="34"/>
      <c r="HK777" s="34"/>
      <c r="HL777" s="34"/>
      <c r="HM777" s="34"/>
      <c r="HN777" s="34"/>
      <c r="HO777" s="34"/>
      <c r="HP777" s="34"/>
      <c r="HQ777" s="34"/>
      <c r="HR777" s="34"/>
      <c r="HS777" s="34"/>
      <c r="HT777" s="34"/>
      <c r="HU777" s="34"/>
      <c r="HV777" s="34"/>
      <c r="HW777" s="34"/>
      <c r="HX777" s="34"/>
      <c r="HY777" s="34"/>
      <c r="HZ777" s="34"/>
      <c r="IA777" s="34"/>
      <c r="IB777" s="34"/>
      <c r="IC777" s="34"/>
      <c r="ID777" s="34"/>
      <c r="IE777" s="34"/>
      <c r="IF777" s="34"/>
      <c r="IG777" s="34"/>
      <c r="IH777" s="34"/>
      <c r="II777" s="34"/>
      <c r="IJ777" s="34"/>
      <c r="IK777" s="34"/>
      <c r="IL777" s="34"/>
      <c r="IM777" s="34"/>
      <c r="IN777" s="34"/>
      <c r="IO777" s="34"/>
      <c r="IP777" s="34"/>
      <c r="IQ777" s="34"/>
      <c r="IR777" s="34"/>
      <c r="IS777" s="34"/>
      <c r="IT777" s="34"/>
      <c r="IU777" s="34"/>
      <c r="IV777" s="34"/>
      <c r="IW777" s="34"/>
      <c r="IX777" s="34"/>
      <c r="IY777" s="34"/>
      <c r="IZ777" s="34"/>
      <c r="JA777" s="34"/>
      <c r="JB777" s="34"/>
      <c r="JC777" s="34"/>
      <c r="JD777" s="34"/>
      <c r="JE777" s="34"/>
      <c r="JF777" s="34"/>
      <c r="JG777" s="34"/>
      <c r="JH777" s="34"/>
      <c r="JI777" s="34"/>
      <c r="JJ777" s="34"/>
      <c r="JK777" s="34"/>
      <c r="JL777" s="34"/>
      <c r="JM777" s="34"/>
      <c r="JN777" s="34"/>
      <c r="JO777" s="34"/>
      <c r="JP777" s="34"/>
      <c r="JQ777" s="34"/>
      <c r="JR777" s="34"/>
      <c r="JS777" s="34"/>
      <c r="JT777" s="34"/>
      <c r="JU777" s="34"/>
      <c r="JV777" s="34"/>
      <c r="JW777" s="34"/>
      <c r="JX777" s="34"/>
      <c r="JY777" s="34"/>
      <c r="JZ777" s="34"/>
      <c r="KA777" s="34"/>
      <c r="KB777" s="34"/>
      <c r="KC777" s="34"/>
      <c r="KD777" s="34"/>
      <c r="KE777" s="34"/>
      <c r="KF777" s="34"/>
      <c r="KG777" s="34"/>
      <c r="KH777" s="34"/>
      <c r="KI777" s="34"/>
      <c r="KJ777" s="34"/>
      <c r="KK777" s="34"/>
      <c r="KL777" s="34"/>
      <c r="KM777" s="34"/>
      <c r="KN777" s="34"/>
      <c r="KO777" s="34"/>
      <c r="KP777" s="34"/>
      <c r="KQ777" s="34"/>
      <c r="KR777" s="34"/>
      <c r="KS777" s="34"/>
      <c r="KT777" s="34"/>
      <c r="KU777" s="34"/>
      <c r="KV777" s="34"/>
      <c r="KW777" s="34"/>
      <c r="KX777" s="34"/>
      <c r="KY777" s="34"/>
      <c r="KZ777" s="34"/>
    </row>
    <row r="778" spans="1:312" s="184" customFormat="1" ht="18" customHeight="1" x14ac:dyDescent="0.25">
      <c r="A778" s="127">
        <v>9</v>
      </c>
      <c r="B778" s="134" t="s">
        <v>2080</v>
      </c>
      <c r="C778" s="134" t="s">
        <v>1988</v>
      </c>
      <c r="D778" s="135">
        <v>1</v>
      </c>
      <c r="E778" s="78">
        <f>IF(AM778+1=13,"GRAD",AM778+1)</f>
        <v>12</v>
      </c>
      <c r="F778" s="130"/>
      <c r="G778" s="80"/>
      <c r="H778" s="81"/>
      <c r="I778" s="82" t="str">
        <f>IF(H778&gt;0,"Y"," ")</f>
        <v xml:space="preserve"> </v>
      </c>
      <c r="J778" s="82" t="str">
        <f>IF(H778&gt;0,"Y"," ")</f>
        <v xml:space="preserve"> </v>
      </c>
      <c r="K778" s="131">
        <v>4</v>
      </c>
      <c r="L778" s="132">
        <v>189</v>
      </c>
      <c r="M778" s="130"/>
      <c r="N778" s="127"/>
      <c r="O778" s="127"/>
      <c r="P778" s="127"/>
      <c r="Q778" s="127"/>
      <c r="R778" s="127"/>
      <c r="S778" s="127"/>
      <c r="T778" s="20" t="str">
        <f>IF(G778=6,$E$12,IF(G778=5,$E$13,IF(G778=4,$E$14,IF(G778=3,$E$15,IF(G778=2,$E$16,IF(G778=1,$E$17,IF(G778=7,$E$11," ")))))))</f>
        <v xml:space="preserve"> </v>
      </c>
      <c r="U778" s="23" t="str">
        <f>IF(G778=6,$U$12,IF(G778=5,$U$13,IF(G778=4,$U$14,IF(G778=3,$U$15,IF(G778=2,$U$16,IF(G778=1,$U$17,IF(G778=7,$U$11," ")))))))</f>
        <v xml:space="preserve"> </v>
      </c>
      <c r="V778" s="130"/>
      <c r="W778" s="127"/>
      <c r="X778" s="127"/>
      <c r="Y778" s="80"/>
      <c r="Z778" s="80"/>
      <c r="AA778" s="134" t="s">
        <v>70</v>
      </c>
      <c r="AB778" s="84" t="s">
        <v>2081</v>
      </c>
      <c r="AD778" s="185"/>
      <c r="AE778" s="185"/>
      <c r="AF778" s="185"/>
      <c r="AG778" s="186"/>
      <c r="AH778" s="186"/>
      <c r="AI778" s="186"/>
      <c r="AJ778" s="186"/>
      <c r="AK778" s="186"/>
      <c r="AL778" s="186"/>
      <c r="AM778" s="165">
        <v>11</v>
      </c>
      <c r="DR778" s="34"/>
      <c r="DS778" s="34"/>
      <c r="DT778" s="34"/>
      <c r="DU778" s="34"/>
      <c r="DV778" s="34"/>
      <c r="DW778" s="34"/>
      <c r="DX778" s="34"/>
      <c r="DY778" s="34"/>
      <c r="DZ778" s="34"/>
      <c r="EA778" s="34"/>
      <c r="EB778" s="34"/>
      <c r="EC778" s="34"/>
      <c r="ED778" s="34"/>
      <c r="EE778" s="34"/>
      <c r="EF778" s="34"/>
      <c r="EG778" s="34"/>
      <c r="EH778" s="34"/>
      <c r="EI778" s="34"/>
      <c r="EJ778" s="34"/>
      <c r="EK778" s="34"/>
      <c r="EL778" s="34"/>
      <c r="EM778" s="34"/>
      <c r="EN778" s="34"/>
      <c r="EO778" s="34"/>
      <c r="EP778" s="34"/>
      <c r="EQ778" s="34"/>
      <c r="ER778" s="34"/>
      <c r="ES778" s="34"/>
      <c r="ET778" s="34"/>
      <c r="EU778" s="34"/>
      <c r="EV778" s="34"/>
      <c r="EW778" s="34"/>
      <c r="EX778" s="34"/>
      <c r="EY778" s="34"/>
      <c r="EZ778" s="34"/>
      <c r="FA778" s="34"/>
      <c r="FB778" s="34"/>
      <c r="FC778" s="34"/>
      <c r="FD778" s="34"/>
      <c r="FE778" s="34"/>
      <c r="FF778" s="34"/>
      <c r="FG778" s="34"/>
      <c r="FH778" s="34"/>
      <c r="FI778" s="34"/>
      <c r="FJ778" s="34"/>
      <c r="FK778" s="34"/>
      <c r="FL778" s="34"/>
      <c r="FM778" s="34"/>
      <c r="FN778" s="34"/>
      <c r="FO778" s="34"/>
      <c r="FP778" s="34"/>
      <c r="FQ778" s="34"/>
      <c r="FR778" s="34"/>
      <c r="FS778" s="34"/>
      <c r="FT778" s="34"/>
      <c r="FU778" s="34"/>
      <c r="FV778" s="34"/>
      <c r="FW778" s="34"/>
      <c r="FX778" s="34"/>
      <c r="FY778" s="34"/>
      <c r="FZ778" s="34"/>
      <c r="GA778" s="34"/>
      <c r="GB778" s="34"/>
      <c r="GC778" s="34"/>
      <c r="GD778" s="34"/>
      <c r="GE778" s="34"/>
      <c r="GF778" s="34"/>
      <c r="GG778" s="34"/>
      <c r="GH778" s="34"/>
      <c r="GI778" s="34"/>
      <c r="GJ778" s="34"/>
      <c r="GK778" s="34"/>
      <c r="GL778" s="34"/>
      <c r="GM778" s="34"/>
      <c r="GN778" s="34"/>
      <c r="GO778" s="34"/>
      <c r="GP778" s="34"/>
      <c r="GQ778" s="34"/>
      <c r="GR778" s="34"/>
      <c r="GS778" s="34"/>
      <c r="GT778" s="34"/>
      <c r="GU778" s="34"/>
      <c r="GV778" s="34"/>
      <c r="GW778" s="34"/>
      <c r="GX778" s="34"/>
      <c r="GY778" s="34"/>
      <c r="GZ778" s="34"/>
      <c r="HA778" s="34"/>
      <c r="HB778" s="34"/>
      <c r="HC778" s="34"/>
      <c r="HD778" s="34"/>
      <c r="HE778" s="34"/>
      <c r="HF778" s="34"/>
      <c r="HG778" s="34"/>
      <c r="HH778" s="34"/>
      <c r="HI778" s="34"/>
      <c r="HJ778" s="34"/>
      <c r="HK778" s="34"/>
      <c r="HL778" s="34"/>
      <c r="HM778" s="34"/>
      <c r="HN778" s="34"/>
      <c r="HO778" s="34"/>
      <c r="HP778" s="34"/>
      <c r="HQ778" s="34"/>
      <c r="HR778" s="34"/>
      <c r="HS778" s="34"/>
      <c r="HT778" s="34"/>
      <c r="HU778" s="34"/>
      <c r="HV778" s="34"/>
      <c r="HW778" s="34"/>
      <c r="HX778" s="34"/>
      <c r="HY778" s="34"/>
      <c r="HZ778" s="34"/>
      <c r="IA778" s="34"/>
      <c r="IB778" s="34"/>
      <c r="IC778" s="34"/>
      <c r="ID778" s="34"/>
      <c r="IE778" s="34"/>
      <c r="IF778" s="34"/>
      <c r="IG778" s="34"/>
      <c r="IH778" s="34"/>
      <c r="II778" s="34"/>
      <c r="IJ778" s="34"/>
      <c r="IK778" s="34"/>
      <c r="IL778" s="34"/>
      <c r="IM778" s="34"/>
      <c r="IN778" s="34"/>
      <c r="IO778" s="34"/>
      <c r="IP778" s="34"/>
      <c r="IQ778" s="34"/>
      <c r="IR778" s="34"/>
      <c r="IS778" s="34"/>
      <c r="IT778" s="34"/>
      <c r="IU778" s="34"/>
      <c r="IV778" s="34"/>
      <c r="IW778" s="34"/>
      <c r="IX778" s="34"/>
      <c r="IY778" s="34"/>
      <c r="IZ778" s="34"/>
      <c r="JA778" s="34"/>
      <c r="JB778" s="34"/>
      <c r="JC778" s="34"/>
      <c r="JD778" s="34"/>
      <c r="JE778" s="34"/>
      <c r="JF778" s="34"/>
      <c r="JG778" s="34"/>
      <c r="JH778" s="34"/>
      <c r="JI778" s="34"/>
      <c r="JJ778" s="34"/>
      <c r="JK778" s="34"/>
      <c r="JL778" s="34"/>
      <c r="JM778" s="34"/>
      <c r="JN778" s="34"/>
      <c r="JO778" s="34"/>
      <c r="JP778" s="34"/>
      <c r="JQ778" s="34"/>
      <c r="JR778" s="34"/>
      <c r="JS778" s="34"/>
      <c r="JT778" s="34"/>
      <c r="JU778" s="34"/>
      <c r="JV778" s="34"/>
      <c r="JW778" s="34"/>
      <c r="JX778" s="34"/>
      <c r="JY778" s="34"/>
      <c r="JZ778" s="34"/>
      <c r="KA778" s="34"/>
      <c r="KB778" s="34"/>
      <c r="KC778" s="34"/>
      <c r="KD778" s="34"/>
      <c r="KE778" s="34"/>
      <c r="KF778" s="34"/>
      <c r="KG778" s="34"/>
      <c r="KH778" s="34"/>
      <c r="KI778" s="34"/>
      <c r="KJ778" s="34"/>
      <c r="KK778" s="34"/>
      <c r="KL778" s="34"/>
      <c r="KM778" s="34"/>
      <c r="KN778" s="34"/>
      <c r="KO778" s="34"/>
      <c r="KP778" s="34"/>
      <c r="KQ778" s="34"/>
      <c r="KR778" s="34"/>
      <c r="KS778" s="34"/>
      <c r="KT778" s="34"/>
      <c r="KU778" s="34"/>
      <c r="KV778" s="34"/>
      <c r="KW778" s="34"/>
      <c r="KX778" s="34"/>
      <c r="KY778" s="34"/>
      <c r="KZ778" s="34"/>
    </row>
    <row r="779" spans="1:312" s="184" customFormat="1" ht="18" customHeight="1" x14ac:dyDescent="0.25">
      <c r="A779" s="127">
        <v>9</v>
      </c>
      <c r="B779" s="139" t="s">
        <v>2082</v>
      </c>
      <c r="C779" s="128" t="s">
        <v>2072</v>
      </c>
      <c r="D779" s="135">
        <v>1</v>
      </c>
      <c r="E779" s="78">
        <f>IF(AM779+1=13,"GRAD",AM779+1)</f>
        <v>12</v>
      </c>
      <c r="F779" s="130"/>
      <c r="G779" s="80"/>
      <c r="H779" s="81"/>
      <c r="I779" s="82" t="str">
        <f>IF(H779&gt;0,"Y"," ")</f>
        <v xml:space="preserve"> </v>
      </c>
      <c r="J779" s="82" t="str">
        <f>IF(H779&gt;0,"Y"," ")</f>
        <v xml:space="preserve"> </v>
      </c>
      <c r="K779" s="131">
        <v>5</v>
      </c>
      <c r="L779" s="132">
        <v>189</v>
      </c>
      <c r="M779" s="130"/>
      <c r="N779" s="127"/>
      <c r="O779" s="127"/>
      <c r="P779" s="127"/>
      <c r="Q779" s="127"/>
      <c r="R779" s="127"/>
      <c r="S779" s="127"/>
      <c r="T779" s="20" t="str">
        <f>IF(G779=6,$E$12,IF(G779=5,$E$13,IF(G779=4,$E$14,IF(G779=3,$E$15,IF(G779=2,$E$16,IF(G779=1,$E$17,IF(G779=7,$E$11," ")))))))</f>
        <v xml:space="preserve"> </v>
      </c>
      <c r="U779" s="23" t="str">
        <f>IF(G779=6,$U$12,IF(G779=5,$U$13,IF(G779=4,$U$14,IF(G779=3,$U$15,IF(G779=2,$U$16,IF(G779=1,$U$17,IF(G779=7,$U$11," ")))))))</f>
        <v xml:space="preserve"> </v>
      </c>
      <c r="V779" s="130"/>
      <c r="W779" s="127"/>
      <c r="X779" s="127"/>
      <c r="Y779" s="80"/>
      <c r="Z779" s="80"/>
      <c r="AA779" s="139" t="s">
        <v>133</v>
      </c>
      <c r="AB779" s="86" t="s">
        <v>2083</v>
      </c>
      <c r="AC779" s="34"/>
      <c r="AD779" s="34"/>
      <c r="AE779" s="34"/>
      <c r="AF779" s="34"/>
      <c r="AG779" s="34"/>
      <c r="AH779" s="34"/>
      <c r="AI779" s="34"/>
      <c r="AJ779" s="34"/>
      <c r="AK779" s="34"/>
      <c r="AL779" s="3"/>
      <c r="AM779" s="172">
        <v>11</v>
      </c>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c r="GO779" s="3"/>
      <c r="GP779" s="3"/>
      <c r="GQ779" s="3"/>
      <c r="GR779" s="3"/>
      <c r="GS779" s="3"/>
      <c r="GT779" s="3"/>
      <c r="GU779" s="3"/>
      <c r="GV779" s="3"/>
      <c r="GW779" s="3"/>
      <c r="GX779" s="3"/>
      <c r="GY779" s="3"/>
      <c r="GZ779" s="3"/>
      <c r="HA779" s="3"/>
      <c r="HB779" s="3"/>
      <c r="HC779" s="3"/>
      <c r="HD779" s="3"/>
      <c r="HE779" s="3"/>
      <c r="HF779" s="3"/>
      <c r="HG779" s="3"/>
      <c r="HH779" s="3"/>
      <c r="HI779" s="3"/>
      <c r="HJ779" s="3"/>
      <c r="HK779" s="3"/>
      <c r="HL779" s="3"/>
      <c r="HM779" s="3"/>
      <c r="HN779" s="3"/>
      <c r="HO779" s="3"/>
      <c r="HP779" s="3"/>
      <c r="HQ779" s="3"/>
      <c r="HR779" s="3"/>
      <c r="HS779" s="3"/>
      <c r="HT779" s="3"/>
      <c r="HU779" s="3"/>
      <c r="HV779" s="3"/>
      <c r="HW779" s="3"/>
      <c r="HX779" s="3"/>
      <c r="HY779" s="3"/>
      <c r="HZ779" s="3"/>
      <c r="IA779" s="3"/>
      <c r="IB779" s="3"/>
      <c r="IC779" s="3"/>
      <c r="ID779" s="3"/>
      <c r="IE779" s="3"/>
      <c r="IF779" s="3"/>
      <c r="IG779" s="3"/>
      <c r="IH779" s="3"/>
      <c r="II779" s="3"/>
      <c r="IJ779" s="3"/>
      <c r="IK779" s="3"/>
      <c r="IL779" s="3"/>
      <c r="IM779" s="3"/>
      <c r="IN779" s="3"/>
      <c r="IO779" s="3"/>
      <c r="IP779" s="3"/>
      <c r="IQ779" s="3"/>
      <c r="IR779" s="3"/>
      <c r="IS779" s="3"/>
      <c r="IT779" s="3"/>
      <c r="IU779" s="3"/>
      <c r="IV779" s="3"/>
      <c r="IW779" s="3"/>
      <c r="IX779" s="3"/>
      <c r="IY779" s="3"/>
      <c r="IZ779" s="3"/>
      <c r="JA779" s="3"/>
      <c r="JB779" s="3"/>
      <c r="JC779" s="3"/>
      <c r="JD779" s="3"/>
      <c r="JE779" s="3"/>
      <c r="JF779" s="3"/>
      <c r="JG779" s="3"/>
      <c r="JH779" s="3"/>
      <c r="JI779" s="3"/>
      <c r="JJ779" s="3"/>
      <c r="JK779" s="3"/>
      <c r="JL779" s="3"/>
      <c r="JM779" s="3"/>
      <c r="JN779" s="3"/>
      <c r="JO779" s="3"/>
      <c r="JP779" s="3"/>
      <c r="JQ779" s="3"/>
      <c r="JR779" s="3"/>
      <c r="JS779" s="3"/>
      <c r="JT779" s="3"/>
      <c r="JU779" s="3"/>
      <c r="JV779" s="3"/>
      <c r="JW779" s="3"/>
      <c r="JX779" s="3"/>
      <c r="JY779" s="3"/>
      <c r="JZ779" s="3"/>
      <c r="KA779" s="3"/>
      <c r="KB779" s="3"/>
      <c r="KC779" s="3"/>
      <c r="KD779" s="3"/>
      <c r="KE779" s="3"/>
      <c r="KF779" s="3"/>
      <c r="KG779" s="3"/>
      <c r="KH779" s="3"/>
      <c r="KI779" s="3"/>
      <c r="KJ779" s="3"/>
      <c r="KK779" s="3"/>
      <c r="KL779" s="3"/>
      <c r="KM779" s="3"/>
      <c r="KN779" s="3"/>
      <c r="KO779" s="3"/>
      <c r="KP779" s="3"/>
      <c r="KQ779" s="3"/>
      <c r="KR779" s="3"/>
      <c r="KS779" s="3"/>
      <c r="KT779" s="3"/>
      <c r="KU779" s="3"/>
      <c r="KV779" s="3"/>
      <c r="KW779" s="3"/>
      <c r="KX779" s="3"/>
      <c r="KY779" s="3"/>
      <c r="KZ779" s="3"/>
    </row>
    <row r="780" spans="1:312" s="184" customFormat="1" ht="18" customHeight="1" x14ac:dyDescent="0.25">
      <c r="A780" s="127">
        <v>9</v>
      </c>
      <c r="B780" s="134" t="s">
        <v>2084</v>
      </c>
      <c r="C780" s="134" t="s">
        <v>1998</v>
      </c>
      <c r="D780" s="135">
        <v>1</v>
      </c>
      <c r="E780" s="78">
        <f>IF(AM780+1=13,"GRAD",AM780+1)</f>
        <v>12</v>
      </c>
      <c r="F780" s="130"/>
      <c r="G780" s="80">
        <v>1</v>
      </c>
      <c r="H780" s="81">
        <v>1</v>
      </c>
      <c r="I780" s="82" t="str">
        <f>IF(H780&gt;0,"Y"," ")</f>
        <v>Y</v>
      </c>
      <c r="J780" s="82" t="str">
        <f>IF(H780&gt;0,"Y"," ")</f>
        <v>Y</v>
      </c>
      <c r="K780" s="131">
        <v>1</v>
      </c>
      <c r="L780" s="132">
        <v>215</v>
      </c>
      <c r="M780" s="130"/>
      <c r="N780" s="127"/>
      <c r="O780" s="127"/>
      <c r="P780" s="127"/>
      <c r="Q780" s="127"/>
      <c r="R780" s="127"/>
      <c r="S780" s="127"/>
      <c r="T780" s="20">
        <f>IF(G780=6,$E$12,IF(G780=5,$E$13,IF(G780=4,$E$14,IF(G780=3,$E$15,IF(G780=2,$E$16,IF(G780=1,$E$17,IF(G780=7,$E$11," ")))))))</f>
        <v>40</v>
      </c>
      <c r="U780" s="23">
        <f>IF(G780=6,$U$12,IF(G780=5,$U$13,IF(G780=4,$U$14,IF(G780=3,$U$15,IF(G780=2,$U$16,IF(G780=1,$U$17,IF(G780=7,$U$11," ")))))))</f>
        <v>120</v>
      </c>
      <c r="V780" s="130"/>
      <c r="W780" s="127"/>
      <c r="X780" s="127"/>
      <c r="Y780" s="80"/>
      <c r="Z780" s="80"/>
      <c r="AA780" s="134" t="s">
        <v>757</v>
      </c>
      <c r="AB780" s="84" t="s">
        <v>2085</v>
      </c>
      <c r="AD780" s="185"/>
      <c r="AE780" s="185"/>
      <c r="AF780" s="185"/>
      <c r="AG780" s="186"/>
      <c r="AH780" s="186"/>
      <c r="AI780" s="186"/>
      <c r="AJ780" s="186"/>
      <c r="AK780" s="186"/>
      <c r="AL780" s="186"/>
      <c r="AM780" s="165">
        <v>11</v>
      </c>
      <c r="AN780" s="34"/>
      <c r="AO780" s="34"/>
      <c r="AP780" s="34"/>
      <c r="AQ780" s="34"/>
      <c r="AR780" s="34"/>
      <c r="AS780" s="34"/>
      <c r="AT780" s="34"/>
      <c r="AU780" s="34"/>
      <c r="AV780" s="34"/>
      <c r="AW780" s="34"/>
      <c r="AX780" s="34"/>
      <c r="AY780" s="34"/>
      <c r="AZ780" s="34"/>
      <c r="BA780" s="34"/>
      <c r="BB780" s="34"/>
      <c r="BC780" s="34"/>
      <c r="BD780" s="34"/>
      <c r="BE780" s="34"/>
      <c r="BF780" s="34"/>
      <c r="BG780" s="34"/>
      <c r="BH780" s="34"/>
      <c r="BI780" s="34"/>
      <c r="BJ780" s="34"/>
      <c r="BK780" s="34"/>
      <c r="BL780" s="34"/>
      <c r="BM780" s="34"/>
      <c r="BN780" s="34"/>
      <c r="BO780" s="34"/>
      <c r="BP780" s="34"/>
      <c r="BQ780" s="34"/>
      <c r="BR780" s="34"/>
      <c r="BS780" s="34"/>
      <c r="BT780" s="34"/>
      <c r="BU780" s="34"/>
      <c r="BV780" s="34"/>
      <c r="BW780" s="34"/>
      <c r="BX780" s="34"/>
      <c r="BY780" s="34"/>
      <c r="BZ780" s="34"/>
      <c r="CA780" s="34"/>
      <c r="CB780" s="34"/>
      <c r="CC780" s="34"/>
      <c r="CD780" s="34"/>
      <c r="CE780" s="34"/>
      <c r="CF780" s="34"/>
      <c r="CG780" s="34"/>
      <c r="CH780" s="34"/>
      <c r="CI780" s="34"/>
      <c r="CJ780" s="34"/>
      <c r="CK780" s="34"/>
      <c r="CL780" s="34"/>
      <c r="CM780" s="34"/>
      <c r="CN780" s="34"/>
      <c r="CO780" s="34"/>
      <c r="CP780" s="34"/>
      <c r="CQ780" s="34"/>
      <c r="CR780" s="34"/>
      <c r="CS780" s="34"/>
      <c r="CT780" s="34"/>
      <c r="CU780" s="34"/>
      <c r="CV780" s="34"/>
      <c r="CW780" s="34"/>
      <c r="CX780" s="34"/>
      <c r="CY780" s="34"/>
      <c r="CZ780" s="34"/>
      <c r="DA780" s="34"/>
      <c r="DB780" s="34"/>
      <c r="DC780" s="34"/>
      <c r="DD780" s="34"/>
      <c r="DE780" s="34"/>
      <c r="DF780" s="34"/>
      <c r="DG780" s="34"/>
      <c r="DH780" s="34"/>
      <c r="DI780" s="34"/>
      <c r="DJ780" s="34"/>
      <c r="DK780" s="34"/>
      <c r="DL780" s="34"/>
      <c r="DM780" s="34"/>
      <c r="DN780" s="34"/>
      <c r="DO780" s="34"/>
      <c r="DP780" s="34"/>
      <c r="DQ780" s="34"/>
    </row>
    <row r="781" spans="1:312" s="184" customFormat="1" ht="18" customHeight="1" x14ac:dyDescent="0.25">
      <c r="A781" s="127">
        <v>9</v>
      </c>
      <c r="B781" s="138" t="s">
        <v>2086</v>
      </c>
      <c r="C781" s="138" t="s">
        <v>2032</v>
      </c>
      <c r="D781" s="135">
        <v>1</v>
      </c>
      <c r="E781" s="78">
        <f>IF(AM781+1=13,"GRAD",AM781+1)</f>
        <v>11</v>
      </c>
      <c r="F781" s="130"/>
      <c r="G781" s="80"/>
      <c r="H781" s="81">
        <v>18</v>
      </c>
      <c r="I781" s="82" t="str">
        <f>IF(H781&gt;0,"Y"," ")</f>
        <v>Y</v>
      </c>
      <c r="J781" s="82" t="str">
        <f>IF(H781&gt;0,"Y"," ")</f>
        <v>Y</v>
      </c>
      <c r="K781" s="131">
        <v>2</v>
      </c>
      <c r="L781" s="132">
        <v>215</v>
      </c>
      <c r="M781" s="130"/>
      <c r="N781" s="127"/>
      <c r="O781" s="127"/>
      <c r="P781" s="127"/>
      <c r="Q781" s="127"/>
      <c r="R781" s="127"/>
      <c r="S781" s="127"/>
      <c r="T781" s="20" t="str">
        <f>IF(G781=6,$E$12,IF(G781=5,$E$13,IF(G781=4,$E$14,IF(G781=3,$E$15,IF(G781=2,$E$16,IF(G781=1,$E$17,IF(G781=7,$E$11," ")))))))</f>
        <v xml:space="preserve"> </v>
      </c>
      <c r="U781" s="23" t="str">
        <f>IF(G781=6,$U$12,IF(G781=5,$U$13,IF(G781=4,$U$14,IF(G781=3,$U$15,IF(G781=2,$U$16,IF(G781=1,$U$17,IF(G781=7,$U$11," ")))))))</f>
        <v xml:space="preserve"> </v>
      </c>
      <c r="V781" s="130"/>
      <c r="W781" s="127"/>
      <c r="X781" s="127"/>
      <c r="Y781" s="80"/>
      <c r="Z781" s="80"/>
      <c r="AA781" s="138" t="s">
        <v>2087</v>
      </c>
      <c r="AB781" s="84" t="s">
        <v>2088</v>
      </c>
      <c r="AD781" s="185"/>
      <c r="AE781" s="185"/>
      <c r="AF781" s="185"/>
      <c r="AG781" s="186"/>
      <c r="AH781" s="186"/>
      <c r="AI781" s="186"/>
      <c r="AJ781" s="186"/>
      <c r="AK781" s="186"/>
      <c r="AL781" s="186"/>
      <c r="AM781" s="168">
        <v>10</v>
      </c>
      <c r="AN781" s="34"/>
      <c r="AO781" s="34"/>
      <c r="AP781" s="34"/>
      <c r="AQ781" s="34"/>
      <c r="AR781" s="34"/>
      <c r="AS781" s="34"/>
      <c r="AT781" s="34"/>
      <c r="AU781" s="34"/>
      <c r="AV781" s="34"/>
      <c r="AW781" s="34"/>
      <c r="AX781" s="34"/>
      <c r="AY781" s="34"/>
      <c r="AZ781" s="34"/>
      <c r="BA781" s="34"/>
      <c r="BB781" s="34"/>
      <c r="BC781" s="34"/>
      <c r="BD781" s="34"/>
      <c r="BE781" s="34"/>
      <c r="BF781" s="34"/>
      <c r="BG781" s="34"/>
      <c r="BH781" s="34"/>
      <c r="BI781" s="34"/>
      <c r="BJ781" s="34"/>
      <c r="BK781" s="34"/>
      <c r="BL781" s="34"/>
      <c r="BM781" s="34"/>
      <c r="BN781" s="34"/>
      <c r="BO781" s="34"/>
      <c r="BP781" s="34"/>
      <c r="BQ781" s="34"/>
      <c r="BR781" s="34"/>
      <c r="BS781" s="34"/>
      <c r="BT781" s="34"/>
      <c r="BU781" s="34"/>
      <c r="BV781" s="34"/>
      <c r="BW781" s="34"/>
      <c r="BX781" s="34"/>
      <c r="BY781" s="34"/>
      <c r="BZ781" s="34"/>
      <c r="CA781" s="34"/>
      <c r="CB781" s="34"/>
      <c r="CC781" s="34"/>
      <c r="CD781" s="34"/>
      <c r="CE781" s="34"/>
      <c r="CF781" s="34"/>
      <c r="CG781" s="34"/>
      <c r="CH781" s="34"/>
      <c r="CI781" s="34"/>
      <c r="CJ781" s="34"/>
      <c r="CK781" s="34"/>
      <c r="CL781" s="34"/>
      <c r="CM781" s="34"/>
      <c r="CN781" s="34"/>
      <c r="CO781" s="34"/>
      <c r="CP781" s="34"/>
      <c r="CQ781" s="34"/>
      <c r="CR781" s="34"/>
      <c r="CS781" s="34"/>
      <c r="CT781" s="34"/>
      <c r="CU781" s="34"/>
      <c r="CV781" s="34"/>
      <c r="CW781" s="34"/>
      <c r="CX781" s="34"/>
      <c r="CY781" s="34"/>
      <c r="CZ781" s="34"/>
      <c r="DA781" s="34"/>
      <c r="DB781" s="34"/>
      <c r="DC781" s="34"/>
      <c r="DD781" s="34"/>
      <c r="DE781" s="34"/>
      <c r="DF781" s="34"/>
      <c r="DG781" s="34"/>
      <c r="DH781" s="34"/>
      <c r="DI781" s="34"/>
      <c r="DJ781" s="34"/>
      <c r="DK781" s="34"/>
      <c r="DL781" s="34"/>
      <c r="DM781" s="34"/>
      <c r="DN781" s="34"/>
      <c r="DO781" s="34"/>
      <c r="DP781" s="34"/>
      <c r="DQ781" s="34"/>
      <c r="DR781" s="34"/>
      <c r="DS781" s="34"/>
      <c r="DT781" s="34"/>
      <c r="DU781" s="34"/>
      <c r="DV781" s="34"/>
      <c r="DW781" s="34"/>
      <c r="DX781" s="34"/>
      <c r="DY781" s="34"/>
      <c r="DZ781" s="34"/>
      <c r="EA781" s="34"/>
      <c r="EB781" s="34"/>
      <c r="EC781" s="34"/>
      <c r="ED781" s="34"/>
      <c r="EE781" s="34"/>
      <c r="EF781" s="34"/>
      <c r="EG781" s="34"/>
      <c r="EH781" s="34"/>
      <c r="EI781" s="34"/>
      <c r="EJ781" s="34"/>
      <c r="EK781" s="34"/>
      <c r="EL781" s="34"/>
      <c r="EM781" s="34"/>
      <c r="EN781" s="34"/>
      <c r="EO781" s="34"/>
      <c r="EP781" s="34"/>
      <c r="EQ781" s="34"/>
      <c r="ER781" s="34"/>
      <c r="ES781" s="34"/>
      <c r="ET781" s="34"/>
      <c r="EU781" s="34"/>
      <c r="EV781" s="34"/>
      <c r="EW781" s="34"/>
      <c r="EX781" s="34"/>
      <c r="EY781" s="34"/>
      <c r="EZ781" s="34"/>
      <c r="FA781" s="34"/>
      <c r="FB781" s="34"/>
      <c r="FC781" s="34"/>
      <c r="FD781" s="34"/>
      <c r="FE781" s="34"/>
      <c r="FF781" s="34"/>
      <c r="FG781" s="34"/>
      <c r="FH781" s="34"/>
      <c r="FI781" s="34"/>
      <c r="FJ781" s="34"/>
      <c r="FK781" s="34"/>
      <c r="FL781" s="34"/>
      <c r="FM781" s="34"/>
      <c r="FN781" s="34"/>
      <c r="FO781" s="34"/>
      <c r="FP781" s="34"/>
      <c r="FQ781" s="34"/>
      <c r="FR781" s="34"/>
      <c r="FS781" s="34"/>
      <c r="FT781" s="34"/>
      <c r="FU781" s="34"/>
      <c r="FV781" s="34"/>
      <c r="FW781" s="34"/>
      <c r="FX781" s="34"/>
      <c r="FY781" s="34"/>
      <c r="FZ781" s="34"/>
      <c r="GA781" s="34"/>
      <c r="GB781" s="34"/>
      <c r="GC781" s="34"/>
      <c r="GD781" s="34"/>
      <c r="GE781" s="34"/>
      <c r="GF781" s="34"/>
      <c r="GG781" s="34"/>
      <c r="GH781" s="34"/>
      <c r="GI781" s="34"/>
      <c r="GJ781" s="34"/>
      <c r="GK781" s="34"/>
      <c r="GL781" s="34"/>
      <c r="GM781" s="34"/>
      <c r="GN781" s="34"/>
      <c r="GO781" s="34"/>
      <c r="GP781" s="34"/>
      <c r="GQ781" s="34"/>
      <c r="GR781" s="34"/>
      <c r="GS781" s="34"/>
      <c r="GT781" s="34"/>
      <c r="GU781" s="34"/>
      <c r="GV781" s="34"/>
      <c r="GW781" s="34"/>
      <c r="GX781" s="34"/>
      <c r="GY781" s="34"/>
      <c r="GZ781" s="34"/>
      <c r="HA781" s="34"/>
      <c r="HB781" s="34"/>
      <c r="HC781" s="34"/>
      <c r="HD781" s="34"/>
      <c r="HE781" s="34"/>
      <c r="HF781" s="34"/>
      <c r="HG781" s="34"/>
      <c r="HH781" s="34"/>
      <c r="HI781" s="34"/>
      <c r="HJ781" s="34"/>
      <c r="HK781" s="34"/>
      <c r="HL781" s="34"/>
      <c r="HM781" s="34"/>
      <c r="HN781" s="34"/>
      <c r="HO781" s="34"/>
      <c r="HP781" s="34"/>
      <c r="HQ781" s="34"/>
      <c r="HR781" s="34"/>
      <c r="HS781" s="34"/>
      <c r="HT781" s="34"/>
      <c r="HU781" s="34"/>
      <c r="HV781" s="34"/>
      <c r="HW781" s="34"/>
      <c r="HX781" s="34"/>
      <c r="HY781" s="34"/>
      <c r="HZ781" s="34"/>
      <c r="IA781" s="34"/>
      <c r="IB781" s="34"/>
      <c r="IC781" s="34"/>
      <c r="ID781" s="34"/>
      <c r="IE781" s="34"/>
      <c r="IF781" s="34"/>
      <c r="IG781" s="34"/>
      <c r="IH781" s="34"/>
      <c r="II781" s="34"/>
      <c r="IJ781" s="34"/>
      <c r="IK781" s="34"/>
      <c r="IL781" s="34"/>
      <c r="IM781" s="34"/>
      <c r="IN781" s="34"/>
      <c r="IO781" s="34"/>
      <c r="IP781" s="34"/>
      <c r="IQ781" s="34"/>
      <c r="IR781" s="34"/>
      <c r="IS781" s="34"/>
      <c r="IT781" s="34"/>
      <c r="IU781" s="34"/>
      <c r="IV781" s="34"/>
      <c r="IW781" s="34"/>
      <c r="IX781" s="34"/>
      <c r="IY781" s="34"/>
      <c r="IZ781" s="34"/>
      <c r="JA781" s="34"/>
      <c r="JB781" s="34"/>
      <c r="JC781" s="34"/>
      <c r="JD781" s="34"/>
      <c r="JE781" s="34"/>
      <c r="JF781" s="34"/>
      <c r="JG781" s="34"/>
      <c r="JH781" s="34"/>
      <c r="JI781" s="34"/>
      <c r="JJ781" s="34"/>
      <c r="JK781" s="34"/>
      <c r="JL781" s="34"/>
      <c r="JM781" s="34"/>
      <c r="JN781" s="34"/>
      <c r="JO781" s="34"/>
      <c r="JP781" s="34"/>
      <c r="JQ781" s="34"/>
      <c r="JR781" s="34"/>
      <c r="JS781" s="34"/>
      <c r="JT781" s="34"/>
      <c r="JU781" s="34"/>
      <c r="JV781" s="34"/>
      <c r="JW781" s="34"/>
      <c r="JX781" s="34"/>
      <c r="JY781" s="34"/>
      <c r="JZ781" s="34"/>
      <c r="KA781" s="34"/>
      <c r="KB781" s="34"/>
      <c r="KC781" s="34"/>
      <c r="KD781" s="34"/>
      <c r="KE781" s="34"/>
      <c r="KF781" s="34"/>
      <c r="KG781" s="34"/>
      <c r="KH781" s="34"/>
      <c r="KI781" s="34"/>
      <c r="KJ781" s="34"/>
      <c r="KK781" s="34"/>
      <c r="KL781" s="34"/>
      <c r="KM781" s="34"/>
      <c r="KN781" s="34"/>
      <c r="KO781" s="34"/>
      <c r="KP781" s="34"/>
      <c r="KQ781" s="34"/>
      <c r="KR781" s="34"/>
      <c r="KS781" s="34"/>
      <c r="KT781" s="34"/>
      <c r="KU781" s="34"/>
      <c r="KV781" s="34"/>
      <c r="KW781" s="34"/>
      <c r="KX781" s="34"/>
      <c r="KY781" s="34"/>
      <c r="KZ781" s="34"/>
    </row>
    <row r="782" spans="1:312" s="184" customFormat="1" ht="18" customHeight="1" x14ac:dyDescent="0.25">
      <c r="A782" s="127">
        <v>9</v>
      </c>
      <c r="B782" s="134" t="s">
        <v>2089</v>
      </c>
      <c r="C782" s="134" t="s">
        <v>2011</v>
      </c>
      <c r="D782" s="135">
        <v>1</v>
      </c>
      <c r="E782" s="78">
        <f>IF(AM782+1=13,"GRAD",AM782+1)</f>
        <v>12</v>
      </c>
      <c r="F782" s="130"/>
      <c r="G782" s="80"/>
      <c r="H782" s="81"/>
      <c r="I782" s="82" t="str">
        <f>IF(H782&gt;0,"Y"," ")</f>
        <v xml:space="preserve"> </v>
      </c>
      <c r="J782" s="82" t="str">
        <f>IF(H782&gt;0,"Y"," ")</f>
        <v xml:space="preserve"> </v>
      </c>
      <c r="K782" s="131">
        <v>4</v>
      </c>
      <c r="L782" s="132">
        <v>215</v>
      </c>
      <c r="M782" s="130"/>
      <c r="N782" s="127"/>
      <c r="O782" s="127"/>
      <c r="P782" s="127"/>
      <c r="Q782" s="127"/>
      <c r="R782" s="127"/>
      <c r="S782" s="127"/>
      <c r="T782" s="20" t="str">
        <f>IF(G782=6,$E$12,IF(G782=5,$E$13,IF(G782=4,$E$14,IF(G782=3,$E$15,IF(G782=2,$E$16,IF(G782=1,$E$17,IF(G782=7,$E$11," ")))))))</f>
        <v xml:space="preserve"> </v>
      </c>
      <c r="U782" s="23" t="str">
        <f>IF(G782=6,$U$12,IF(G782=5,$U$13,IF(G782=4,$U$14,IF(G782=3,$U$15,IF(G782=2,$U$16,IF(G782=1,$U$17,IF(G782=7,$U$11," ")))))))</f>
        <v xml:space="preserve"> </v>
      </c>
      <c r="V782" s="130"/>
      <c r="W782" s="127"/>
      <c r="X782" s="127"/>
      <c r="Y782" s="80"/>
      <c r="Z782" s="80"/>
      <c r="AA782" s="134" t="s">
        <v>170</v>
      </c>
      <c r="AB782" s="86" t="s">
        <v>2090</v>
      </c>
      <c r="AC782" s="34"/>
      <c r="AD782" s="34"/>
      <c r="AE782" s="34"/>
      <c r="AF782" s="34"/>
      <c r="AG782" s="34"/>
      <c r="AH782" s="34"/>
      <c r="AI782" s="34"/>
      <c r="AJ782" s="34"/>
      <c r="AK782" s="34"/>
      <c r="AL782" s="3"/>
      <c r="AM782" s="165">
        <v>11</v>
      </c>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c r="GO782" s="3"/>
      <c r="GP782" s="3"/>
      <c r="GQ782" s="3"/>
      <c r="GR782" s="3"/>
      <c r="GS782" s="3"/>
      <c r="GT782" s="3"/>
      <c r="GU782" s="3"/>
      <c r="GV782" s="3"/>
      <c r="GW782" s="3"/>
      <c r="GX782" s="3"/>
      <c r="GY782" s="3"/>
      <c r="GZ782" s="3"/>
      <c r="HA782" s="3"/>
      <c r="HB782" s="3"/>
      <c r="HC782" s="3"/>
      <c r="HD782" s="3"/>
      <c r="HE782" s="3"/>
      <c r="HF782" s="3"/>
      <c r="HG782" s="3"/>
      <c r="HH782" s="3"/>
      <c r="HI782" s="3"/>
      <c r="HJ782" s="3"/>
      <c r="HK782" s="3"/>
      <c r="HL782" s="3"/>
      <c r="HM782" s="3"/>
      <c r="HN782" s="3"/>
      <c r="HO782" s="3"/>
      <c r="HP782" s="3"/>
      <c r="HQ782" s="3"/>
      <c r="HR782" s="3"/>
      <c r="HS782" s="3"/>
      <c r="HT782" s="3"/>
      <c r="HU782" s="3"/>
      <c r="HV782" s="3"/>
      <c r="HW782" s="3"/>
      <c r="HX782" s="3"/>
      <c r="HY782" s="3"/>
      <c r="HZ782" s="3"/>
      <c r="IA782" s="3"/>
      <c r="IB782" s="3"/>
      <c r="IC782" s="3"/>
      <c r="ID782" s="3"/>
      <c r="IE782" s="3"/>
      <c r="IF782" s="3"/>
      <c r="IG782" s="3"/>
      <c r="IH782" s="3"/>
      <c r="II782" s="3"/>
      <c r="IJ782" s="3"/>
      <c r="IK782" s="3"/>
      <c r="IL782" s="3"/>
      <c r="IM782" s="3"/>
      <c r="IN782" s="3"/>
      <c r="IO782" s="3"/>
      <c r="IP782" s="3"/>
      <c r="IQ782" s="3"/>
      <c r="IR782" s="3"/>
      <c r="IS782" s="3"/>
      <c r="IT782" s="3"/>
      <c r="IU782" s="3"/>
      <c r="IV782" s="3"/>
      <c r="IW782" s="3"/>
      <c r="IX782" s="3"/>
      <c r="IY782" s="3"/>
      <c r="IZ782" s="3"/>
      <c r="JA782" s="3"/>
      <c r="JB782" s="3"/>
      <c r="JC782" s="3"/>
      <c r="JD782" s="3"/>
      <c r="JE782" s="3"/>
      <c r="JF782" s="3"/>
      <c r="JG782" s="3"/>
      <c r="JH782" s="3"/>
      <c r="JI782" s="3"/>
      <c r="JJ782" s="3"/>
      <c r="JK782" s="3"/>
      <c r="JL782" s="3"/>
      <c r="JM782" s="3"/>
      <c r="JN782" s="3"/>
      <c r="JO782" s="3"/>
      <c r="JP782" s="3"/>
      <c r="JQ782" s="3"/>
      <c r="JR782" s="3"/>
      <c r="JS782" s="3"/>
      <c r="JT782" s="3"/>
      <c r="JU782" s="3"/>
      <c r="JV782" s="3"/>
      <c r="JW782" s="3"/>
      <c r="JX782" s="3"/>
      <c r="JY782" s="3"/>
      <c r="JZ782" s="3"/>
      <c r="KA782" s="3"/>
      <c r="KB782" s="3"/>
      <c r="KC782" s="3"/>
      <c r="KD782" s="3"/>
      <c r="KE782" s="3"/>
      <c r="KF782" s="3"/>
      <c r="KG782" s="3"/>
      <c r="KH782" s="3"/>
      <c r="KI782" s="3"/>
      <c r="KJ782" s="3"/>
      <c r="KK782" s="3"/>
      <c r="KL782" s="3"/>
      <c r="KM782" s="3"/>
      <c r="KN782" s="3"/>
      <c r="KO782" s="3"/>
      <c r="KP782" s="3"/>
      <c r="KQ782" s="3"/>
      <c r="KR782" s="3"/>
      <c r="KS782" s="3"/>
      <c r="KT782" s="3"/>
      <c r="KU782" s="3"/>
      <c r="KV782" s="3"/>
      <c r="KW782" s="3"/>
      <c r="KX782" s="3"/>
      <c r="KY782" s="3"/>
      <c r="KZ782" s="3"/>
    </row>
    <row r="783" spans="1:312" s="184" customFormat="1" ht="18" customHeight="1" x14ac:dyDescent="0.25">
      <c r="A783" s="127">
        <v>9</v>
      </c>
      <c r="B783" s="138" t="s">
        <v>2091</v>
      </c>
      <c r="C783" s="138" t="s">
        <v>2032</v>
      </c>
      <c r="D783" s="135">
        <v>1</v>
      </c>
      <c r="E783" s="78">
        <f>IF(AM783+1=13,"GRAD",AM783+1)</f>
        <v>11</v>
      </c>
      <c r="F783" s="130"/>
      <c r="G783" s="80">
        <v>5</v>
      </c>
      <c r="H783" s="81">
        <v>3</v>
      </c>
      <c r="I783" s="82" t="str">
        <f>IF(H783&gt;0,"Y"," ")</f>
        <v>Y</v>
      </c>
      <c r="J783" s="82" t="str">
        <f>IF(H783&gt;0,"Y"," ")</f>
        <v>Y</v>
      </c>
      <c r="K783" s="131">
        <v>1</v>
      </c>
      <c r="L783" s="132">
        <v>285</v>
      </c>
      <c r="M783" s="130"/>
      <c r="N783" s="127"/>
      <c r="O783" s="127"/>
      <c r="P783" s="127"/>
      <c r="Q783" s="127"/>
      <c r="R783" s="127"/>
      <c r="S783" s="127"/>
      <c r="T783" s="20">
        <f>IF(G783=6,$E$12,IF(G783=5,$E$13,IF(G783=4,$E$14,IF(G783=3,$E$15,IF(G783=2,$E$16,IF(G783=1,$E$17,IF(G783=7,$E$11," ")))))))</f>
        <v>22</v>
      </c>
      <c r="U783" s="23">
        <f>IF(G783=6,$U$12,IF(G783=5,$U$13,IF(G783=4,$U$14,IF(G783=3,$U$15,IF(G783=2,$U$16,IF(G783=1,$U$17,IF(G783=7,$U$11," ")))))))</f>
        <v>55</v>
      </c>
      <c r="V783" s="130"/>
      <c r="W783" s="127">
        <v>4</v>
      </c>
      <c r="X783" s="127"/>
      <c r="Y783" s="80"/>
      <c r="Z783" s="80"/>
      <c r="AA783" s="138" t="s">
        <v>2092</v>
      </c>
      <c r="AB783" s="84" t="s">
        <v>2093</v>
      </c>
      <c r="AD783" s="185"/>
      <c r="AE783" s="185"/>
      <c r="AF783" s="185"/>
      <c r="AG783" s="186"/>
      <c r="AH783" s="186"/>
      <c r="AI783" s="186"/>
      <c r="AJ783" s="186"/>
      <c r="AK783" s="186"/>
      <c r="AL783" s="186"/>
      <c r="AM783" s="168">
        <v>10</v>
      </c>
      <c r="AN783" s="34"/>
      <c r="AO783" s="34"/>
      <c r="AP783" s="34"/>
      <c r="AQ783" s="34"/>
      <c r="AR783" s="34"/>
      <c r="AS783" s="34"/>
      <c r="AT783" s="34"/>
      <c r="AU783" s="34"/>
      <c r="AV783" s="34"/>
      <c r="AW783" s="34"/>
      <c r="AX783" s="34"/>
      <c r="AY783" s="34"/>
      <c r="AZ783" s="34"/>
      <c r="BA783" s="34"/>
      <c r="BB783" s="34"/>
      <c r="BC783" s="34"/>
      <c r="BD783" s="34"/>
      <c r="BE783" s="34"/>
      <c r="BF783" s="34"/>
      <c r="BG783" s="34"/>
      <c r="BH783" s="34"/>
      <c r="BI783" s="34"/>
      <c r="BJ783" s="34"/>
      <c r="BK783" s="34"/>
      <c r="BL783" s="34"/>
      <c r="BM783" s="34"/>
      <c r="BN783" s="34"/>
      <c r="BO783" s="34"/>
      <c r="BP783" s="34"/>
      <c r="BQ783" s="34"/>
      <c r="BR783" s="34"/>
      <c r="BS783" s="34"/>
      <c r="BT783" s="34"/>
      <c r="BU783" s="34"/>
      <c r="BV783" s="34"/>
      <c r="BW783" s="34"/>
      <c r="BX783" s="34"/>
      <c r="BY783" s="34"/>
      <c r="BZ783" s="34"/>
      <c r="CA783" s="34"/>
      <c r="CB783" s="34"/>
      <c r="CC783" s="34"/>
      <c r="CD783" s="34"/>
      <c r="CE783" s="34"/>
      <c r="CF783" s="34"/>
      <c r="CG783" s="34"/>
      <c r="CH783" s="34"/>
      <c r="CI783" s="34"/>
      <c r="CJ783" s="34"/>
      <c r="CK783" s="34"/>
      <c r="CL783" s="34"/>
      <c r="CM783" s="34"/>
      <c r="CN783" s="34"/>
      <c r="CO783" s="34"/>
      <c r="CP783" s="34"/>
      <c r="CQ783" s="34"/>
      <c r="CR783" s="34"/>
      <c r="CS783" s="34"/>
      <c r="CT783" s="34"/>
      <c r="CU783" s="34"/>
      <c r="CV783" s="34"/>
      <c r="CW783" s="34"/>
      <c r="CX783" s="34"/>
      <c r="CY783" s="34"/>
      <c r="CZ783" s="34"/>
      <c r="DA783" s="34"/>
      <c r="DB783" s="34"/>
      <c r="DC783" s="34"/>
      <c r="DD783" s="34"/>
      <c r="DE783" s="34"/>
      <c r="DF783" s="34"/>
      <c r="DG783" s="34"/>
      <c r="DH783" s="34"/>
      <c r="DI783" s="34"/>
      <c r="DJ783" s="34"/>
      <c r="DK783" s="34"/>
      <c r="DL783" s="34"/>
      <c r="DM783" s="34"/>
      <c r="DN783" s="34"/>
      <c r="DO783" s="34"/>
      <c r="DP783" s="34"/>
      <c r="DQ783" s="34"/>
    </row>
    <row r="784" spans="1:312" s="184" customFormat="1" ht="18" customHeight="1" x14ac:dyDescent="0.25">
      <c r="A784" s="127">
        <v>9</v>
      </c>
      <c r="B784" s="128" t="s">
        <v>2094</v>
      </c>
      <c r="C784" s="128" t="s">
        <v>2051</v>
      </c>
      <c r="D784" s="135">
        <v>1</v>
      </c>
      <c r="E784" s="78">
        <f>IF(AM784+1=13,"GRAD",AM784+1)</f>
        <v>12</v>
      </c>
      <c r="F784" s="130"/>
      <c r="G784" s="80"/>
      <c r="H784" s="81"/>
      <c r="I784" s="82" t="str">
        <f>IF(H784&gt;0,"Y"," ")</f>
        <v xml:space="preserve"> </v>
      </c>
      <c r="J784" s="82" t="str">
        <f>IF(H784&gt;0,"Y"," ")</f>
        <v xml:space="preserve"> </v>
      </c>
      <c r="K784" s="131">
        <v>2</v>
      </c>
      <c r="L784" s="132">
        <v>285</v>
      </c>
      <c r="M784" s="130"/>
      <c r="N784" s="127"/>
      <c r="O784" s="127"/>
      <c r="P784" s="127"/>
      <c r="Q784" s="127"/>
      <c r="R784" s="127"/>
      <c r="S784" s="127"/>
      <c r="T784" s="20" t="str">
        <f>IF(G784=6,$E$12,IF(G784=5,$E$13,IF(G784=4,$E$14,IF(G784=3,$E$15,IF(G784=2,$E$16,IF(G784=1,$E$17,IF(G784=7,$E$11," ")))))))</f>
        <v xml:space="preserve"> </v>
      </c>
      <c r="U784" s="23" t="str">
        <f>IF(G784=6,$U$12,IF(G784=5,$U$13,IF(G784=4,$U$14,IF(G784=3,$U$15,IF(G784=2,$U$16,IF(G784=1,$U$17,IF(G784=7,$U$11," ")))))))</f>
        <v xml:space="preserve"> </v>
      </c>
      <c r="V784" s="130"/>
      <c r="W784" s="127"/>
      <c r="X784" s="127"/>
      <c r="Y784" s="80"/>
      <c r="Z784" s="80"/>
      <c r="AA784" s="128" t="s">
        <v>1208</v>
      </c>
      <c r="AB784" s="87" t="s">
        <v>2095</v>
      </c>
      <c r="AC784" s="88"/>
      <c r="AD784" s="88"/>
      <c r="AE784" s="88"/>
      <c r="AF784" s="88"/>
      <c r="AG784" s="186"/>
      <c r="AH784" s="186"/>
      <c r="AI784" s="186"/>
      <c r="AJ784" s="186"/>
      <c r="AK784" s="186"/>
      <c r="AL784" s="186"/>
      <c r="AM784" s="166">
        <v>11</v>
      </c>
      <c r="DQ784" s="34"/>
    </row>
    <row r="785" spans="1:312" s="184" customFormat="1" ht="18" customHeight="1" x14ac:dyDescent="0.25">
      <c r="A785" s="127">
        <v>9</v>
      </c>
      <c r="B785" s="138" t="s">
        <v>2096</v>
      </c>
      <c r="C785" s="138" t="s">
        <v>2032</v>
      </c>
      <c r="D785" s="135">
        <v>1</v>
      </c>
      <c r="E785" s="78">
        <f>IF(AM785+1=13,"GRAD",AM785+1)</f>
        <v>11</v>
      </c>
      <c r="F785" s="130"/>
      <c r="G785" s="80"/>
      <c r="H785" s="89">
        <v>21</v>
      </c>
      <c r="I785" s="82" t="str">
        <f>IF(H785&gt;0,"Y"," ")</f>
        <v>Y</v>
      </c>
      <c r="J785" s="82" t="str">
        <f>IF(H785&gt;0,"Y"," ")</f>
        <v>Y</v>
      </c>
      <c r="K785" s="131">
        <v>3</v>
      </c>
      <c r="L785" s="132">
        <v>285</v>
      </c>
      <c r="M785" s="130"/>
      <c r="N785" s="127"/>
      <c r="O785" s="127"/>
      <c r="P785" s="127"/>
      <c r="Q785" s="127"/>
      <c r="R785" s="127"/>
      <c r="S785" s="127"/>
      <c r="T785" s="20" t="str">
        <f>IF(G785=6,$E$12,IF(G785=5,$E$13,IF(G785=4,$E$14,IF(G785=3,$E$15,IF(G785=2,$E$16,IF(G785=1,$E$17,IF(G785=7,$E$11," ")))))))</f>
        <v xml:space="preserve"> </v>
      </c>
      <c r="U785" s="23" t="str">
        <f>IF(G785=6,$U$12,IF(G785=5,$U$13,IF(G785=4,$U$14,IF(G785=3,$U$15,IF(G785=2,$U$16,IF(G785=1,$U$17,IF(G785=7,$U$11," ")))))))</f>
        <v xml:space="preserve"> </v>
      </c>
      <c r="V785" s="130"/>
      <c r="W785" s="127"/>
      <c r="X785" s="127"/>
      <c r="Y785" s="80"/>
      <c r="Z785" s="80"/>
      <c r="AA785" s="138" t="s">
        <v>2097</v>
      </c>
      <c r="AB785" s="86" t="s">
        <v>2098</v>
      </c>
      <c r="AC785" s="34"/>
      <c r="AD785" s="34"/>
      <c r="AE785" s="34"/>
      <c r="AF785" s="34"/>
      <c r="AG785" s="34"/>
      <c r="AH785" s="34"/>
      <c r="AI785" s="34"/>
      <c r="AJ785" s="34"/>
      <c r="AK785" s="34"/>
      <c r="AL785" s="3"/>
      <c r="AM785" s="168">
        <v>10</v>
      </c>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c r="GO785" s="3"/>
      <c r="GP785" s="3"/>
      <c r="GQ785" s="3"/>
      <c r="GR785" s="3"/>
      <c r="GS785" s="3"/>
      <c r="GT785" s="3"/>
      <c r="GU785" s="3"/>
      <c r="GV785" s="3"/>
      <c r="GW785" s="3"/>
      <c r="GX785" s="3"/>
      <c r="GY785" s="3"/>
      <c r="GZ785" s="3"/>
      <c r="HA785" s="3"/>
      <c r="HB785" s="3"/>
      <c r="HC785" s="3"/>
      <c r="HD785" s="3"/>
      <c r="HE785" s="3"/>
      <c r="HF785" s="3"/>
      <c r="HG785" s="3"/>
      <c r="HH785" s="3"/>
      <c r="HI785" s="3"/>
      <c r="HJ785" s="3"/>
      <c r="HK785" s="3"/>
      <c r="HL785" s="3"/>
      <c r="HM785" s="3"/>
      <c r="HN785" s="3"/>
      <c r="HO785" s="3"/>
      <c r="HP785" s="3"/>
      <c r="HQ785" s="3"/>
      <c r="HR785" s="3"/>
      <c r="HS785" s="3"/>
      <c r="HT785" s="3"/>
      <c r="HU785" s="3"/>
      <c r="HV785" s="3"/>
      <c r="HW785" s="3"/>
      <c r="HX785" s="3"/>
      <c r="HY785" s="3"/>
      <c r="HZ785" s="3"/>
      <c r="IA785" s="3"/>
      <c r="IB785" s="3"/>
      <c r="IC785" s="3"/>
      <c r="ID785" s="3"/>
      <c r="IE785" s="3"/>
      <c r="IF785" s="3"/>
      <c r="IG785" s="3"/>
      <c r="IH785" s="3"/>
      <c r="II785" s="3"/>
      <c r="IJ785" s="3"/>
      <c r="IK785" s="3"/>
      <c r="IL785" s="3"/>
      <c r="IM785" s="3"/>
      <c r="IN785" s="3"/>
      <c r="IO785" s="3"/>
      <c r="IP785" s="3"/>
      <c r="IQ785" s="3"/>
      <c r="IR785" s="3"/>
      <c r="IS785" s="3"/>
      <c r="IT785" s="3"/>
      <c r="IU785" s="3"/>
      <c r="IV785" s="3"/>
      <c r="IW785" s="3"/>
      <c r="IX785" s="3"/>
      <c r="IY785" s="3"/>
      <c r="IZ785" s="3"/>
      <c r="JA785" s="3"/>
      <c r="JB785" s="3"/>
      <c r="JC785" s="3"/>
      <c r="JD785" s="3"/>
      <c r="JE785" s="3"/>
      <c r="JF785" s="3"/>
      <c r="JG785" s="3"/>
      <c r="JH785" s="3"/>
      <c r="JI785" s="3"/>
      <c r="JJ785" s="3"/>
      <c r="JK785" s="3"/>
      <c r="JL785" s="3"/>
      <c r="JM785" s="3"/>
      <c r="JN785" s="3"/>
      <c r="JO785" s="3"/>
      <c r="JP785" s="3"/>
      <c r="JQ785" s="3"/>
      <c r="JR785" s="3"/>
      <c r="JS785" s="3"/>
      <c r="JT785" s="3"/>
      <c r="JU785" s="3"/>
      <c r="JV785" s="3"/>
      <c r="JW785" s="3"/>
      <c r="JX785" s="3"/>
      <c r="JY785" s="3"/>
      <c r="JZ785" s="3"/>
      <c r="KA785" s="3"/>
      <c r="KB785" s="3"/>
      <c r="KC785" s="3"/>
      <c r="KD785" s="3"/>
      <c r="KE785" s="3"/>
      <c r="KF785" s="3"/>
      <c r="KG785" s="3"/>
      <c r="KH785" s="3"/>
      <c r="KI785" s="3"/>
      <c r="KJ785" s="3"/>
      <c r="KK785" s="3"/>
      <c r="KL785" s="3"/>
      <c r="KM785" s="3"/>
      <c r="KN785" s="3"/>
      <c r="KO785" s="3"/>
      <c r="KP785" s="3"/>
      <c r="KQ785" s="3"/>
      <c r="KR785" s="3"/>
      <c r="KS785" s="3"/>
      <c r="KT785" s="3"/>
      <c r="KU785" s="3"/>
      <c r="KV785" s="3"/>
      <c r="KW785" s="3"/>
      <c r="KX785" s="3"/>
      <c r="KY785" s="3"/>
      <c r="KZ785" s="3"/>
    </row>
    <row r="786" spans="1:312" s="184" customFormat="1" ht="18" customHeight="1" x14ac:dyDescent="0.25">
      <c r="A786" s="127">
        <v>9</v>
      </c>
      <c r="B786" s="128" t="s">
        <v>2099</v>
      </c>
      <c r="C786" s="128" t="s">
        <v>2051</v>
      </c>
      <c r="D786" s="135">
        <v>1</v>
      </c>
      <c r="E786" s="78">
        <f>IF(AM786+1=13,"GRAD",AM786+1)</f>
        <v>12</v>
      </c>
      <c r="F786" s="130"/>
      <c r="G786" s="80"/>
      <c r="H786" s="81"/>
      <c r="I786" s="82" t="str">
        <f>IF(H786&gt;0,"Y"," ")</f>
        <v xml:space="preserve"> </v>
      </c>
      <c r="J786" s="82" t="str">
        <f>IF(H786&gt;0,"Y"," ")</f>
        <v xml:space="preserve"> </v>
      </c>
      <c r="K786" s="131">
        <v>4</v>
      </c>
      <c r="L786" s="132">
        <v>285</v>
      </c>
      <c r="M786" s="130"/>
      <c r="N786" s="127"/>
      <c r="O786" s="127"/>
      <c r="P786" s="127"/>
      <c r="Q786" s="127"/>
      <c r="R786" s="127"/>
      <c r="S786" s="127"/>
      <c r="T786" s="20" t="str">
        <f>IF(G786=6,$E$12,IF(G786=5,$E$13,IF(G786=4,$E$14,IF(G786=3,$E$15,IF(G786=2,$E$16,IF(G786=1,$E$17,IF(G786=7,$E$11," ")))))))</f>
        <v xml:space="preserve"> </v>
      </c>
      <c r="U786" s="23" t="str">
        <f>IF(G786=6,$U$12,IF(G786=5,$U$13,IF(G786=4,$U$14,IF(G786=3,$U$15,IF(G786=2,$U$16,IF(G786=1,$U$17,IF(G786=7,$U$11," ")))))))</f>
        <v xml:space="preserve"> </v>
      </c>
      <c r="V786" s="130"/>
      <c r="W786" s="127"/>
      <c r="X786" s="127"/>
      <c r="Y786" s="80"/>
      <c r="Z786" s="80"/>
      <c r="AA786" s="128" t="s">
        <v>221</v>
      </c>
      <c r="AB786" s="84" t="s">
        <v>2100</v>
      </c>
      <c r="AD786" s="185"/>
      <c r="AE786" s="185"/>
      <c r="AF786" s="185"/>
      <c r="AG786" s="186"/>
      <c r="AH786" s="186"/>
      <c r="AI786" s="186"/>
      <c r="AJ786" s="186"/>
      <c r="AK786" s="186"/>
      <c r="AL786" s="186"/>
      <c r="AM786" s="166">
        <v>11</v>
      </c>
      <c r="AN786" s="34"/>
      <c r="AO786" s="34"/>
      <c r="AP786" s="34"/>
      <c r="AQ786" s="34"/>
      <c r="AR786" s="34"/>
      <c r="AS786" s="34"/>
      <c r="AT786" s="34"/>
      <c r="AU786" s="34"/>
      <c r="AV786" s="34"/>
      <c r="AW786" s="34"/>
      <c r="AX786" s="34"/>
      <c r="AY786" s="34"/>
      <c r="AZ786" s="34"/>
      <c r="BA786" s="34"/>
      <c r="BB786" s="34"/>
      <c r="BC786" s="34"/>
      <c r="BD786" s="34"/>
      <c r="BE786" s="34"/>
      <c r="BF786" s="34"/>
      <c r="BG786" s="34"/>
      <c r="BH786" s="34"/>
      <c r="BI786" s="34"/>
      <c r="BJ786" s="34"/>
      <c r="BK786" s="34"/>
      <c r="BL786" s="34"/>
      <c r="BM786" s="34"/>
      <c r="BN786" s="34"/>
      <c r="BO786" s="34"/>
      <c r="BP786" s="34"/>
      <c r="BQ786" s="34"/>
      <c r="BR786" s="34"/>
      <c r="BS786" s="34"/>
      <c r="BT786" s="34"/>
      <c r="BU786" s="34"/>
      <c r="BV786" s="34"/>
      <c r="BW786" s="34"/>
      <c r="BX786" s="34"/>
      <c r="BY786" s="34"/>
      <c r="BZ786" s="34"/>
      <c r="CA786" s="34"/>
      <c r="CB786" s="34"/>
      <c r="CC786" s="34"/>
      <c r="CD786" s="34"/>
      <c r="CE786" s="34"/>
      <c r="CF786" s="34"/>
      <c r="CG786" s="34"/>
      <c r="CH786" s="34"/>
      <c r="CI786" s="34"/>
      <c r="CJ786" s="34"/>
      <c r="CK786" s="34"/>
      <c r="CL786" s="34"/>
      <c r="CM786" s="34"/>
      <c r="CN786" s="34"/>
      <c r="CO786" s="34"/>
      <c r="CP786" s="34"/>
      <c r="CQ786" s="34"/>
      <c r="CR786" s="34"/>
      <c r="CS786" s="34"/>
      <c r="CT786" s="34"/>
      <c r="CU786" s="34"/>
      <c r="CV786" s="34"/>
      <c r="CW786" s="34"/>
      <c r="CX786" s="34"/>
      <c r="CY786" s="34"/>
      <c r="CZ786" s="34"/>
      <c r="DA786" s="34"/>
      <c r="DB786" s="34"/>
      <c r="DC786" s="34"/>
      <c r="DD786" s="34"/>
      <c r="DE786" s="34"/>
      <c r="DF786" s="34"/>
      <c r="DG786" s="34"/>
      <c r="DH786" s="34"/>
      <c r="DI786" s="34"/>
      <c r="DJ786" s="34"/>
      <c r="DK786" s="34"/>
      <c r="DL786" s="34"/>
      <c r="DM786" s="34"/>
      <c r="DN786" s="34"/>
      <c r="DO786" s="34"/>
      <c r="DP786" s="34"/>
    </row>
    <row r="787" spans="1:312" s="184" customFormat="1" ht="18" customHeight="1" x14ac:dyDescent="0.25">
      <c r="A787" s="127">
        <v>9</v>
      </c>
      <c r="B787" s="140" t="s">
        <v>2101</v>
      </c>
      <c r="C787" s="140" t="s">
        <v>2102</v>
      </c>
      <c r="D787" s="141">
        <v>2</v>
      </c>
      <c r="E787" s="78">
        <f>IF(AM787+1=13,"GRAD",AM787+1)</f>
        <v>9</v>
      </c>
      <c r="F787" s="130"/>
      <c r="G787" s="80"/>
      <c r="H787" s="89">
        <v>14</v>
      </c>
      <c r="I787" s="82" t="str">
        <f>IF(H787&gt;0,"Y"," ")</f>
        <v>Y</v>
      </c>
      <c r="J787" s="82" t="str">
        <f>IF(H787&gt;0,"Y"," ")</f>
        <v>Y</v>
      </c>
      <c r="K787" s="131">
        <v>1</v>
      </c>
      <c r="L787" s="142">
        <v>102</v>
      </c>
      <c r="M787" s="130"/>
      <c r="N787" s="127"/>
      <c r="O787" s="127"/>
      <c r="P787" s="127"/>
      <c r="Q787" s="127"/>
      <c r="R787" s="127"/>
      <c r="S787" s="127"/>
      <c r="T787" s="20" t="str">
        <f>IF(G787=6,$E$12,IF(G787=5,$E$13,IF(G787=4,$E$14,IF(G787=3,$E$15,IF(G787=2,$E$16,IF(G787=1,$E$17,IF(G787=7,$E$11," ")))))))</f>
        <v xml:space="preserve"> </v>
      </c>
      <c r="U787" s="23" t="str">
        <f>IF(G787=6,$U$12,IF(G787=5,$U$13,IF(G787=4,$U$14,IF(G787=3,$U$15,IF(G787=2,$U$16,IF(G787=1,$U$17,IF(G787=7,$U$11," ")))))))</f>
        <v xml:space="preserve"> </v>
      </c>
      <c r="V787" s="130"/>
      <c r="W787" s="127"/>
      <c r="X787" s="127"/>
      <c r="Y787" s="80"/>
      <c r="Z787" s="80"/>
      <c r="AA787" s="140" t="s">
        <v>454</v>
      </c>
      <c r="AB787" s="86" t="s">
        <v>2103</v>
      </c>
      <c r="AC787" s="34"/>
      <c r="AD787" s="34"/>
      <c r="AE787" s="34"/>
      <c r="AF787" s="34"/>
      <c r="AG787" s="34"/>
      <c r="AH787" s="34"/>
      <c r="AI787" s="34"/>
      <c r="AJ787" s="34"/>
      <c r="AK787" s="34"/>
      <c r="AL787" s="3"/>
      <c r="AM787" s="171">
        <v>8</v>
      </c>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c r="GO787" s="3"/>
      <c r="GP787" s="3"/>
      <c r="GQ787" s="3"/>
      <c r="GR787" s="3"/>
      <c r="GS787" s="3"/>
      <c r="GT787" s="3"/>
      <c r="GU787" s="3"/>
      <c r="GV787" s="3"/>
      <c r="GW787" s="3"/>
      <c r="GX787" s="3"/>
      <c r="GY787" s="3"/>
      <c r="GZ787" s="3"/>
      <c r="HA787" s="3"/>
      <c r="HB787" s="3"/>
      <c r="HC787" s="3"/>
      <c r="HD787" s="3"/>
      <c r="HE787" s="3"/>
      <c r="HF787" s="3"/>
      <c r="HG787" s="3"/>
      <c r="HH787" s="3"/>
      <c r="HI787" s="3"/>
      <c r="HJ787" s="3"/>
      <c r="HK787" s="3"/>
      <c r="HL787" s="3"/>
      <c r="HM787" s="3"/>
      <c r="HN787" s="3"/>
      <c r="HO787" s="3"/>
      <c r="HP787" s="3"/>
      <c r="HQ787" s="3"/>
      <c r="HR787" s="3"/>
      <c r="HS787" s="3"/>
      <c r="HT787" s="3"/>
      <c r="HU787" s="3"/>
      <c r="HV787" s="3"/>
      <c r="HW787" s="3"/>
      <c r="HX787" s="3"/>
      <c r="HY787" s="3"/>
      <c r="HZ787" s="3"/>
      <c r="IA787" s="3"/>
      <c r="IB787" s="3"/>
      <c r="IC787" s="3"/>
      <c r="ID787" s="3"/>
      <c r="IE787" s="3"/>
      <c r="IF787" s="3"/>
      <c r="IG787" s="3"/>
      <c r="IH787" s="3"/>
      <c r="II787" s="3"/>
      <c r="IJ787" s="3"/>
      <c r="IK787" s="3"/>
      <c r="IL787" s="3"/>
      <c r="IM787" s="3"/>
      <c r="IN787" s="3"/>
      <c r="IO787" s="3"/>
      <c r="IP787" s="3"/>
      <c r="IQ787" s="3"/>
      <c r="IR787" s="3"/>
      <c r="IS787" s="3"/>
      <c r="IT787" s="3"/>
      <c r="IU787" s="3"/>
      <c r="IV787" s="3"/>
      <c r="IW787" s="3"/>
      <c r="IX787" s="3"/>
      <c r="IY787" s="3"/>
      <c r="IZ787" s="3"/>
      <c r="JA787" s="3"/>
      <c r="JB787" s="3"/>
      <c r="JC787" s="3"/>
      <c r="JD787" s="3"/>
      <c r="JE787" s="3"/>
      <c r="JF787" s="3"/>
      <c r="JG787" s="3"/>
      <c r="JH787" s="3"/>
      <c r="JI787" s="3"/>
      <c r="JJ787" s="3"/>
      <c r="JK787" s="3"/>
      <c r="JL787" s="3"/>
      <c r="JM787" s="3"/>
      <c r="JN787" s="3"/>
      <c r="JO787" s="3"/>
      <c r="JP787" s="3"/>
      <c r="JQ787" s="3"/>
      <c r="JR787" s="3"/>
      <c r="JS787" s="3"/>
      <c r="JT787" s="3"/>
      <c r="JU787" s="3"/>
      <c r="JV787" s="3"/>
      <c r="JW787" s="3"/>
      <c r="JX787" s="3"/>
      <c r="JY787" s="3"/>
      <c r="JZ787" s="3"/>
      <c r="KA787" s="3"/>
      <c r="KB787" s="3"/>
      <c r="KC787" s="3"/>
      <c r="KD787" s="3"/>
      <c r="KE787" s="3"/>
      <c r="KF787" s="3"/>
      <c r="KG787" s="3"/>
      <c r="KH787" s="3"/>
      <c r="KI787" s="3"/>
      <c r="KJ787" s="3"/>
      <c r="KK787" s="3"/>
      <c r="KL787" s="3"/>
      <c r="KM787" s="3"/>
      <c r="KN787" s="3"/>
      <c r="KO787" s="3"/>
      <c r="KP787" s="3"/>
      <c r="KQ787" s="3"/>
      <c r="KR787" s="3"/>
      <c r="KS787" s="3"/>
      <c r="KT787" s="3"/>
      <c r="KU787" s="3"/>
      <c r="KV787" s="3"/>
      <c r="KW787" s="3"/>
      <c r="KX787" s="3"/>
      <c r="KY787" s="3"/>
      <c r="KZ787" s="3"/>
    </row>
    <row r="788" spans="1:312" s="184" customFormat="1" ht="18" customHeight="1" x14ac:dyDescent="0.25">
      <c r="A788" s="127">
        <v>9</v>
      </c>
      <c r="B788" s="143" t="s">
        <v>2104</v>
      </c>
      <c r="C788" s="143" t="s">
        <v>2105</v>
      </c>
      <c r="D788" s="141">
        <v>2</v>
      </c>
      <c r="E788" s="78">
        <f>IF(AM788+1=13,"GRAD",AM788+1)</f>
        <v>8</v>
      </c>
      <c r="F788" s="130"/>
      <c r="G788" s="80"/>
      <c r="H788" s="81"/>
      <c r="I788" s="82" t="str">
        <f>IF(H788&gt;0,"Y"," ")</f>
        <v xml:space="preserve"> </v>
      </c>
      <c r="J788" s="82" t="str">
        <f>IF(H788&gt;0,"Y"," ")</f>
        <v xml:space="preserve"> </v>
      </c>
      <c r="K788" s="131">
        <v>2</v>
      </c>
      <c r="L788" s="142">
        <v>102</v>
      </c>
      <c r="M788" s="130"/>
      <c r="N788" s="127"/>
      <c r="O788" s="127"/>
      <c r="P788" s="127"/>
      <c r="Q788" s="127"/>
      <c r="R788" s="127"/>
      <c r="S788" s="127"/>
      <c r="T788" s="20" t="str">
        <f>IF(G788=6,$E$12,IF(G788=5,$E$13,IF(G788=4,$E$14,IF(G788=3,$E$15,IF(G788=2,$E$16,IF(G788=1,$E$17,IF(G788=7,$E$11," ")))))))</f>
        <v xml:space="preserve"> </v>
      </c>
      <c r="U788" s="23" t="str">
        <f>IF(G788=6,$U$12,IF(G788=5,$U$13,IF(G788=4,$U$14,IF(G788=3,$U$15,IF(G788=2,$U$16,IF(G788=1,$U$17,IF(G788=7,$U$11," ")))))))</f>
        <v xml:space="preserve"> </v>
      </c>
      <c r="V788" s="130"/>
      <c r="W788" s="127"/>
      <c r="X788" s="127"/>
      <c r="Y788" s="80"/>
      <c r="Z788" s="80"/>
      <c r="AA788" s="143" t="s">
        <v>470</v>
      </c>
      <c r="AB788" s="87" t="s">
        <v>2106</v>
      </c>
      <c r="AC788" s="88"/>
      <c r="AD788" s="88"/>
      <c r="AE788" s="88"/>
      <c r="AF788" s="88"/>
      <c r="AG788" s="186"/>
      <c r="AH788" s="186"/>
      <c r="AI788" s="186"/>
      <c r="AJ788" s="186"/>
      <c r="AK788" s="186"/>
      <c r="AL788" s="186"/>
      <c r="AM788" s="169">
        <v>7</v>
      </c>
      <c r="AN788" s="34"/>
      <c r="AO788" s="34"/>
      <c r="AP788" s="34"/>
      <c r="AQ788" s="34"/>
      <c r="AR788" s="34"/>
      <c r="AS788" s="34"/>
      <c r="AT788" s="34"/>
      <c r="AU788" s="34"/>
      <c r="AV788" s="34"/>
      <c r="AW788" s="34"/>
      <c r="AX788" s="34"/>
      <c r="AY788" s="34"/>
      <c r="AZ788" s="34"/>
      <c r="BA788" s="34"/>
      <c r="BB788" s="34"/>
      <c r="BC788" s="34"/>
      <c r="BD788" s="34"/>
      <c r="BE788" s="34"/>
      <c r="BF788" s="34"/>
      <c r="BG788" s="34"/>
      <c r="BH788" s="34"/>
      <c r="BI788" s="34"/>
      <c r="BJ788" s="34"/>
      <c r="BK788" s="34"/>
      <c r="BL788" s="34"/>
      <c r="BM788" s="34"/>
      <c r="BN788" s="34"/>
      <c r="BO788" s="34"/>
      <c r="BP788" s="34"/>
      <c r="BQ788" s="34"/>
      <c r="BR788" s="34"/>
      <c r="BS788" s="34"/>
      <c r="BT788" s="34"/>
      <c r="BU788" s="34"/>
      <c r="BV788" s="34"/>
      <c r="BW788" s="34"/>
      <c r="BX788" s="34"/>
      <c r="BY788" s="34"/>
      <c r="BZ788" s="34"/>
      <c r="CA788" s="34"/>
      <c r="CB788" s="34"/>
      <c r="CC788" s="34"/>
      <c r="CD788" s="34"/>
      <c r="CE788" s="34"/>
      <c r="CF788" s="34"/>
      <c r="CG788" s="34"/>
      <c r="CH788" s="34"/>
      <c r="CI788" s="34"/>
      <c r="CJ788" s="34"/>
      <c r="CK788" s="34"/>
      <c r="CL788" s="34"/>
      <c r="CM788" s="34"/>
      <c r="CN788" s="34"/>
      <c r="CO788" s="34"/>
      <c r="CP788" s="34"/>
      <c r="CQ788" s="34"/>
      <c r="CR788" s="34"/>
      <c r="CS788" s="34"/>
      <c r="CT788" s="34"/>
      <c r="CU788" s="34"/>
      <c r="CV788" s="34"/>
      <c r="CW788" s="34"/>
      <c r="CX788" s="34"/>
      <c r="CY788" s="34"/>
      <c r="CZ788" s="34"/>
      <c r="DA788" s="34"/>
      <c r="DB788" s="34"/>
      <c r="DC788" s="34"/>
      <c r="DD788" s="34"/>
      <c r="DE788" s="34"/>
      <c r="DF788" s="34"/>
      <c r="DG788" s="34"/>
      <c r="DH788" s="34"/>
      <c r="DI788" s="34"/>
      <c r="DJ788" s="34"/>
      <c r="DK788" s="34"/>
      <c r="DL788" s="34"/>
      <c r="DM788" s="34"/>
      <c r="DN788" s="34"/>
      <c r="DO788" s="34"/>
      <c r="DP788" s="34"/>
    </row>
    <row r="789" spans="1:312" s="184" customFormat="1" ht="18" customHeight="1" x14ac:dyDescent="0.25">
      <c r="A789" s="127">
        <v>9</v>
      </c>
      <c r="B789" s="140" t="s">
        <v>2107</v>
      </c>
      <c r="C789" s="140" t="s">
        <v>2102</v>
      </c>
      <c r="D789" s="141">
        <v>2</v>
      </c>
      <c r="E789" s="78">
        <f>IF(AM789+1=13,"GRAD",AM789+1)</f>
        <v>11</v>
      </c>
      <c r="F789" s="130"/>
      <c r="G789" s="80"/>
      <c r="H789" s="81"/>
      <c r="I789" s="82" t="str">
        <f>IF(H789&gt;0,"Y"," ")</f>
        <v xml:space="preserve"> </v>
      </c>
      <c r="J789" s="82" t="str">
        <f>IF(H789&gt;0,"Y"," ")</f>
        <v xml:space="preserve"> </v>
      </c>
      <c r="K789" s="131">
        <v>3</v>
      </c>
      <c r="L789" s="142">
        <v>102</v>
      </c>
      <c r="M789" s="130"/>
      <c r="N789" s="127"/>
      <c r="O789" s="127"/>
      <c r="P789" s="127"/>
      <c r="Q789" s="127"/>
      <c r="R789" s="127"/>
      <c r="S789" s="127"/>
      <c r="T789" s="20" t="str">
        <f>IF(G789=6,$E$12,IF(G789=5,$E$13,IF(G789=4,$E$14,IF(G789=3,$E$15,IF(G789=2,$E$16,IF(G789=1,$E$17,IF(G789=7,$E$11," ")))))))</f>
        <v xml:space="preserve"> </v>
      </c>
      <c r="U789" s="23" t="str">
        <f>IF(G789=6,$U$12,IF(G789=5,$U$13,IF(G789=4,$U$14,IF(G789=3,$U$15,IF(G789=2,$U$16,IF(G789=1,$U$17,IF(G789=7,$U$11," ")))))))</f>
        <v xml:space="preserve"> </v>
      </c>
      <c r="V789" s="130"/>
      <c r="W789" s="127"/>
      <c r="X789" s="127"/>
      <c r="Y789" s="80"/>
      <c r="Z789" s="80"/>
      <c r="AA789" s="140" t="s">
        <v>1248</v>
      </c>
      <c r="AB789" s="86" t="s">
        <v>2108</v>
      </c>
      <c r="AC789" s="34"/>
      <c r="AD789" s="34"/>
      <c r="AE789" s="34"/>
      <c r="AF789" s="34"/>
      <c r="AG789" s="34"/>
      <c r="AH789" s="34"/>
      <c r="AI789" s="34"/>
      <c r="AJ789" s="34"/>
      <c r="AK789" s="34"/>
      <c r="AL789" s="34"/>
      <c r="AM789" s="171">
        <v>10</v>
      </c>
      <c r="AN789" s="34"/>
      <c r="AO789" s="34"/>
      <c r="AP789" s="34"/>
      <c r="AQ789" s="34"/>
      <c r="AR789" s="34"/>
      <c r="AS789" s="34"/>
      <c r="AT789" s="34"/>
      <c r="AU789" s="34"/>
      <c r="AV789" s="34"/>
      <c r="AW789" s="34"/>
      <c r="AX789" s="34"/>
      <c r="AY789" s="34"/>
      <c r="AZ789" s="34"/>
      <c r="BA789" s="34"/>
      <c r="BB789" s="34"/>
      <c r="BC789" s="34"/>
      <c r="BD789" s="34"/>
      <c r="BE789" s="34"/>
      <c r="BF789" s="34"/>
      <c r="BG789" s="34"/>
      <c r="BH789" s="34"/>
      <c r="BI789" s="34"/>
      <c r="BJ789" s="34"/>
      <c r="BK789" s="34"/>
      <c r="BL789" s="34"/>
      <c r="BM789" s="34"/>
      <c r="BN789" s="34"/>
      <c r="BO789" s="34"/>
      <c r="BP789" s="34"/>
      <c r="BQ789" s="34"/>
      <c r="BR789" s="34"/>
      <c r="BS789" s="34"/>
      <c r="BT789" s="34"/>
      <c r="BU789" s="34"/>
      <c r="BV789" s="34"/>
      <c r="BW789" s="34"/>
      <c r="BX789" s="34"/>
      <c r="BY789" s="34"/>
      <c r="BZ789" s="34"/>
      <c r="CA789" s="34"/>
      <c r="CB789" s="34"/>
      <c r="CC789" s="34"/>
      <c r="CD789" s="34"/>
      <c r="CE789" s="34"/>
      <c r="CF789" s="34"/>
      <c r="CG789" s="34"/>
      <c r="CH789" s="34"/>
      <c r="CI789" s="34"/>
      <c r="CJ789" s="34"/>
      <c r="CK789" s="34"/>
      <c r="CL789" s="34"/>
      <c r="CM789" s="34"/>
      <c r="CN789" s="34"/>
      <c r="CO789" s="34"/>
      <c r="CP789" s="34"/>
      <c r="CQ789" s="34"/>
      <c r="CR789" s="34"/>
      <c r="CS789" s="34"/>
      <c r="CT789" s="34"/>
      <c r="CU789" s="34"/>
      <c r="CV789" s="34"/>
      <c r="CW789" s="34"/>
      <c r="CX789" s="34"/>
      <c r="CY789" s="34"/>
      <c r="CZ789" s="34"/>
      <c r="DA789" s="34"/>
      <c r="DB789" s="34"/>
      <c r="DC789" s="34"/>
      <c r="DD789" s="34"/>
      <c r="DE789" s="34"/>
      <c r="DF789" s="34"/>
      <c r="DG789" s="34"/>
      <c r="DH789" s="34"/>
      <c r="DI789" s="34"/>
      <c r="DJ789" s="34"/>
      <c r="DK789" s="34"/>
      <c r="DL789" s="34"/>
      <c r="DM789" s="34"/>
      <c r="DN789" s="34"/>
      <c r="DO789" s="34"/>
      <c r="DP789" s="34"/>
      <c r="DQ789" s="34"/>
      <c r="DR789" s="34"/>
      <c r="DS789" s="34"/>
      <c r="DT789" s="34"/>
      <c r="DU789" s="34"/>
      <c r="DV789" s="34"/>
      <c r="DW789" s="34"/>
      <c r="DX789" s="34"/>
      <c r="DY789" s="34"/>
      <c r="DZ789" s="34"/>
      <c r="EA789" s="34"/>
      <c r="EB789" s="34"/>
      <c r="EC789" s="34"/>
      <c r="ED789" s="34"/>
      <c r="EE789" s="34"/>
      <c r="EF789" s="34"/>
      <c r="EG789" s="34"/>
      <c r="EH789" s="34"/>
      <c r="EI789" s="34"/>
      <c r="EJ789" s="34"/>
      <c r="EK789" s="34"/>
      <c r="EL789" s="34"/>
      <c r="EM789" s="34"/>
      <c r="EN789" s="34"/>
      <c r="EO789" s="34"/>
      <c r="EP789" s="34"/>
      <c r="EQ789" s="34"/>
      <c r="ER789" s="34"/>
      <c r="ES789" s="34"/>
      <c r="ET789" s="34"/>
      <c r="EU789" s="34"/>
      <c r="EV789" s="34"/>
      <c r="EW789" s="34"/>
      <c r="EX789" s="34"/>
      <c r="EY789" s="34"/>
      <c r="EZ789" s="34"/>
      <c r="FA789" s="34"/>
      <c r="FB789" s="34"/>
      <c r="FC789" s="34"/>
      <c r="FD789" s="34"/>
      <c r="FE789" s="34"/>
      <c r="FF789" s="34"/>
      <c r="FG789" s="34"/>
      <c r="FH789" s="34"/>
      <c r="FI789" s="34"/>
      <c r="FJ789" s="34"/>
      <c r="FK789" s="34"/>
      <c r="FL789" s="34"/>
      <c r="FM789" s="34"/>
      <c r="FN789" s="34"/>
      <c r="FO789" s="34"/>
      <c r="FP789" s="34"/>
      <c r="FQ789" s="34"/>
      <c r="FR789" s="34"/>
      <c r="FS789" s="34"/>
      <c r="FT789" s="34"/>
      <c r="FU789" s="34"/>
      <c r="FV789" s="34"/>
      <c r="FW789" s="34"/>
      <c r="FX789" s="34"/>
      <c r="FY789" s="34"/>
      <c r="FZ789" s="34"/>
      <c r="GA789" s="34"/>
      <c r="GB789" s="34"/>
      <c r="GC789" s="34"/>
      <c r="GD789" s="34"/>
      <c r="GE789" s="34"/>
      <c r="GF789" s="34"/>
      <c r="GG789" s="34"/>
      <c r="GH789" s="34"/>
      <c r="GI789" s="34"/>
      <c r="GJ789" s="34"/>
      <c r="GK789" s="34"/>
      <c r="GL789" s="34"/>
      <c r="GM789" s="34"/>
      <c r="GN789" s="34"/>
      <c r="GO789" s="34"/>
      <c r="GP789" s="34"/>
      <c r="GQ789" s="34"/>
      <c r="GR789" s="34"/>
      <c r="GS789" s="34"/>
      <c r="GT789" s="34"/>
      <c r="GU789" s="34"/>
      <c r="GV789" s="34"/>
      <c r="GW789" s="34"/>
      <c r="GX789" s="34"/>
      <c r="GY789" s="34"/>
      <c r="GZ789" s="34"/>
      <c r="HA789" s="34"/>
      <c r="HB789" s="34"/>
      <c r="HC789" s="34"/>
      <c r="HD789" s="34"/>
      <c r="HE789" s="34"/>
      <c r="HF789" s="34"/>
      <c r="HG789" s="34"/>
      <c r="HH789" s="34"/>
      <c r="HI789" s="34"/>
      <c r="HJ789" s="34"/>
      <c r="HK789" s="34"/>
      <c r="HL789" s="34"/>
      <c r="HM789" s="34"/>
      <c r="HN789" s="34"/>
      <c r="HO789" s="34"/>
      <c r="HP789" s="34"/>
      <c r="HQ789" s="34"/>
      <c r="HR789" s="34"/>
      <c r="HS789" s="34"/>
      <c r="HT789" s="34"/>
      <c r="HU789" s="34"/>
      <c r="HV789" s="34"/>
      <c r="HW789" s="34"/>
      <c r="HX789" s="34"/>
      <c r="HY789" s="34"/>
      <c r="HZ789" s="34"/>
      <c r="IA789" s="34"/>
      <c r="IB789" s="34"/>
      <c r="IC789" s="34"/>
      <c r="ID789" s="34"/>
      <c r="IE789" s="34"/>
      <c r="IF789" s="34"/>
      <c r="IG789" s="34"/>
      <c r="IH789" s="34"/>
      <c r="II789" s="34"/>
      <c r="IJ789" s="34"/>
      <c r="IK789" s="34"/>
      <c r="IL789" s="34"/>
      <c r="IM789" s="34"/>
      <c r="IN789" s="34"/>
      <c r="IO789" s="34"/>
      <c r="IP789" s="34"/>
      <c r="IQ789" s="34"/>
      <c r="IR789" s="34"/>
      <c r="IS789" s="34"/>
      <c r="IT789" s="34"/>
      <c r="IU789" s="34"/>
      <c r="IV789" s="34"/>
      <c r="IW789" s="34"/>
      <c r="IX789" s="34"/>
      <c r="IY789" s="34"/>
      <c r="IZ789" s="34"/>
      <c r="JA789" s="34"/>
      <c r="JB789" s="34"/>
      <c r="JC789" s="34"/>
      <c r="JD789" s="34"/>
      <c r="JE789" s="34"/>
      <c r="JF789" s="34"/>
      <c r="JG789" s="34"/>
      <c r="JH789" s="34"/>
      <c r="JI789" s="34"/>
      <c r="JJ789" s="34"/>
      <c r="JK789" s="34"/>
      <c r="JL789" s="34"/>
      <c r="JM789" s="34"/>
      <c r="JN789" s="34"/>
      <c r="JO789" s="34"/>
      <c r="JP789" s="34"/>
      <c r="JQ789" s="34"/>
      <c r="JR789" s="34"/>
      <c r="JS789" s="34"/>
      <c r="JT789" s="34"/>
      <c r="JU789" s="34"/>
      <c r="JV789" s="34"/>
      <c r="JW789" s="34"/>
      <c r="JX789" s="34"/>
      <c r="JY789" s="34"/>
      <c r="JZ789" s="34"/>
      <c r="KA789" s="34"/>
      <c r="KB789" s="34"/>
      <c r="KC789" s="34"/>
      <c r="KD789" s="34"/>
      <c r="KE789" s="34"/>
      <c r="KF789" s="34"/>
      <c r="KG789" s="34"/>
      <c r="KH789" s="34"/>
      <c r="KI789" s="34"/>
      <c r="KJ789" s="34"/>
      <c r="KK789" s="34"/>
      <c r="KL789" s="34"/>
      <c r="KM789" s="34"/>
      <c r="KN789" s="34"/>
      <c r="KO789" s="34"/>
      <c r="KP789" s="34"/>
      <c r="KQ789" s="34"/>
      <c r="KR789" s="34"/>
      <c r="KS789" s="34"/>
      <c r="KT789" s="34"/>
      <c r="KU789" s="34"/>
      <c r="KV789" s="34"/>
      <c r="KW789" s="34"/>
      <c r="KX789" s="34"/>
      <c r="KY789" s="34"/>
      <c r="KZ789" s="34"/>
    </row>
    <row r="790" spans="1:312" s="184" customFormat="1" ht="18" customHeight="1" x14ac:dyDescent="0.25">
      <c r="A790" s="127">
        <v>9</v>
      </c>
      <c r="B790" s="143" t="s">
        <v>2109</v>
      </c>
      <c r="C790" s="143" t="s">
        <v>2110</v>
      </c>
      <c r="D790" s="141">
        <v>2</v>
      </c>
      <c r="E790" s="78">
        <f>IF(AM790+1=13,"GRAD",AM790+1)</f>
        <v>11</v>
      </c>
      <c r="F790" s="130"/>
      <c r="G790" s="80"/>
      <c r="H790" s="81"/>
      <c r="I790" s="82" t="str">
        <f>IF(H790&gt;0,"Y"," ")</f>
        <v xml:space="preserve"> </v>
      </c>
      <c r="J790" s="82" t="str">
        <f>IF(H790&gt;0,"Y"," ")</f>
        <v xml:space="preserve"> </v>
      </c>
      <c r="K790" s="131">
        <v>2</v>
      </c>
      <c r="L790" s="142">
        <v>110</v>
      </c>
      <c r="M790" s="130"/>
      <c r="N790" s="127"/>
      <c r="O790" s="127"/>
      <c r="P790" s="127"/>
      <c r="Q790" s="127"/>
      <c r="R790" s="127"/>
      <c r="S790" s="127"/>
      <c r="T790" s="20" t="str">
        <f>IF(G790=6,$E$12,IF(G790=5,$E$13,IF(G790=4,$E$14,IF(G790=3,$E$15,IF(G790=2,$E$16,IF(G790=1,$E$17,IF(G790=7,$E$11," ")))))))</f>
        <v xml:space="preserve"> </v>
      </c>
      <c r="U790" s="23" t="str">
        <f>IF(G790=6,$U$12,IF(G790=5,$U$13,IF(G790=4,$U$14,IF(G790=3,$U$15,IF(G790=2,$U$16,IF(G790=1,$U$17,IF(G790=7,$U$11," ")))))))</f>
        <v xml:space="preserve"> </v>
      </c>
      <c r="V790" s="130"/>
      <c r="W790" s="127"/>
      <c r="X790" s="127"/>
      <c r="Y790" s="80"/>
      <c r="Z790" s="80"/>
      <c r="AA790" s="143" t="s">
        <v>133</v>
      </c>
      <c r="AB790" s="86" t="s">
        <v>2111</v>
      </c>
      <c r="AC790" s="34"/>
      <c r="AD790" s="34"/>
      <c r="AE790" s="34"/>
      <c r="AF790" s="34"/>
      <c r="AG790" s="34"/>
      <c r="AH790" s="34"/>
      <c r="AI790" s="34"/>
      <c r="AJ790" s="34"/>
      <c r="AK790" s="34"/>
      <c r="AL790" s="3"/>
      <c r="AM790" s="169">
        <v>10</v>
      </c>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c r="GO790" s="3"/>
      <c r="GP790" s="3"/>
      <c r="GQ790" s="3"/>
      <c r="GR790" s="3"/>
      <c r="GS790" s="3"/>
      <c r="GT790" s="3"/>
      <c r="GU790" s="3"/>
      <c r="GV790" s="3"/>
      <c r="GW790" s="3"/>
      <c r="GX790" s="3"/>
      <c r="GY790" s="3"/>
      <c r="GZ790" s="3"/>
      <c r="HA790" s="3"/>
      <c r="HB790" s="3"/>
      <c r="HC790" s="3"/>
      <c r="HD790" s="3"/>
      <c r="HE790" s="3"/>
      <c r="HF790" s="3"/>
      <c r="HG790" s="3"/>
      <c r="HH790" s="3"/>
      <c r="HI790" s="3"/>
      <c r="HJ790" s="3"/>
      <c r="HK790" s="3"/>
      <c r="HL790" s="3"/>
      <c r="HM790" s="3"/>
      <c r="HN790" s="3"/>
      <c r="HO790" s="3"/>
      <c r="HP790" s="3"/>
      <c r="HQ790" s="3"/>
      <c r="HR790" s="3"/>
      <c r="HS790" s="3"/>
      <c r="HT790" s="3"/>
      <c r="HU790" s="3"/>
      <c r="HV790" s="3"/>
      <c r="HW790" s="3"/>
      <c r="HX790" s="3"/>
      <c r="HY790" s="3"/>
      <c r="HZ790" s="3"/>
      <c r="IA790" s="3"/>
      <c r="IB790" s="3"/>
      <c r="IC790" s="3"/>
      <c r="ID790" s="3"/>
      <c r="IE790" s="3"/>
      <c r="IF790" s="3"/>
      <c r="IG790" s="3"/>
      <c r="IH790" s="3"/>
      <c r="II790" s="3"/>
      <c r="IJ790" s="3"/>
      <c r="IK790" s="3"/>
      <c r="IL790" s="3"/>
      <c r="IM790" s="3"/>
      <c r="IN790" s="3"/>
      <c r="IO790" s="3"/>
      <c r="IP790" s="3"/>
      <c r="IQ790" s="3"/>
      <c r="IR790" s="3"/>
      <c r="IS790" s="3"/>
      <c r="IT790" s="3"/>
      <c r="IU790" s="3"/>
      <c r="IV790" s="3"/>
      <c r="IW790" s="3"/>
      <c r="IX790" s="3"/>
      <c r="IY790" s="3"/>
      <c r="IZ790" s="3"/>
      <c r="JA790" s="3"/>
      <c r="JB790" s="3"/>
      <c r="JC790" s="3"/>
      <c r="JD790" s="3"/>
      <c r="JE790" s="3"/>
      <c r="JF790" s="3"/>
      <c r="JG790" s="3"/>
      <c r="JH790" s="3"/>
      <c r="JI790" s="3"/>
      <c r="JJ790" s="3"/>
      <c r="JK790" s="3"/>
      <c r="JL790" s="3"/>
      <c r="JM790" s="3"/>
      <c r="JN790" s="3"/>
      <c r="JO790" s="3"/>
      <c r="JP790" s="3"/>
      <c r="JQ790" s="3"/>
      <c r="JR790" s="3"/>
      <c r="JS790" s="3"/>
      <c r="JT790" s="3"/>
      <c r="JU790" s="3"/>
      <c r="JV790" s="3"/>
      <c r="JW790" s="3"/>
      <c r="JX790" s="3"/>
      <c r="JY790" s="3"/>
      <c r="JZ790" s="3"/>
      <c r="KA790" s="3"/>
      <c r="KB790" s="3"/>
      <c r="KC790" s="3"/>
      <c r="KD790" s="3"/>
      <c r="KE790" s="3"/>
      <c r="KF790" s="3"/>
      <c r="KG790" s="3"/>
      <c r="KH790" s="3"/>
      <c r="KI790" s="3"/>
      <c r="KJ790" s="3"/>
      <c r="KK790" s="3"/>
      <c r="KL790" s="3"/>
      <c r="KM790" s="3"/>
      <c r="KN790" s="3"/>
      <c r="KO790" s="3"/>
      <c r="KP790" s="3"/>
      <c r="KQ790" s="3"/>
      <c r="KR790" s="3"/>
      <c r="KS790" s="3"/>
      <c r="KT790" s="3"/>
      <c r="KU790" s="3"/>
      <c r="KV790" s="3"/>
      <c r="KW790" s="3"/>
      <c r="KX790" s="3"/>
      <c r="KY790" s="3"/>
      <c r="KZ790" s="3"/>
    </row>
    <row r="791" spans="1:312" s="184" customFormat="1" ht="18" customHeight="1" x14ac:dyDescent="0.25">
      <c r="A791" s="127">
        <v>9</v>
      </c>
      <c r="B791" s="143" t="s">
        <v>2112</v>
      </c>
      <c r="C791" s="143" t="s">
        <v>2113</v>
      </c>
      <c r="D791" s="141">
        <v>2</v>
      </c>
      <c r="E791" s="78">
        <f>IF(AM791+1=13,"GRAD",AM791+1)</f>
        <v>10</v>
      </c>
      <c r="F791" s="130"/>
      <c r="G791" s="80"/>
      <c r="H791" s="81"/>
      <c r="I791" s="82" t="str">
        <f>IF(H791&gt;0,"Y"," ")</f>
        <v xml:space="preserve"> </v>
      </c>
      <c r="J791" s="82" t="str">
        <f>IF(H791&gt;0,"Y"," ")</f>
        <v xml:space="preserve"> </v>
      </c>
      <c r="K791" s="131">
        <v>3</v>
      </c>
      <c r="L791" s="142">
        <v>110</v>
      </c>
      <c r="M791" s="130"/>
      <c r="N791" s="127"/>
      <c r="O791" s="127"/>
      <c r="P791" s="127"/>
      <c r="Q791" s="127"/>
      <c r="R791" s="127"/>
      <c r="S791" s="127"/>
      <c r="T791" s="20" t="str">
        <f>IF(G791=6,$E$12,IF(G791=5,$E$13,IF(G791=4,$E$14,IF(G791=3,$E$15,IF(G791=2,$E$16,IF(G791=1,$E$17,IF(G791=7,$E$11," ")))))))</f>
        <v xml:space="preserve"> </v>
      </c>
      <c r="U791" s="23" t="str">
        <f>IF(G791=6,$U$12,IF(G791=5,$U$13,IF(G791=4,$U$14,IF(G791=3,$U$15,IF(G791=2,$U$16,IF(G791=1,$U$17,IF(G791=7,$U$11," ")))))))</f>
        <v xml:space="preserve"> </v>
      </c>
      <c r="V791" s="130"/>
      <c r="W791" s="127"/>
      <c r="X791" s="127"/>
      <c r="Y791" s="80"/>
      <c r="Z791" s="80"/>
      <c r="AA791" s="143" t="s">
        <v>2114</v>
      </c>
      <c r="AB791" s="86" t="s">
        <v>2115</v>
      </c>
      <c r="AC791" s="34"/>
      <c r="AD791" s="34"/>
      <c r="AE791" s="34"/>
      <c r="AF791" s="34"/>
      <c r="AG791" s="34"/>
      <c r="AH791" s="34"/>
      <c r="AI791" s="34"/>
      <c r="AJ791" s="34"/>
      <c r="AK791" s="34"/>
      <c r="AL791" s="3"/>
      <c r="AM791" s="169">
        <v>9</v>
      </c>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c r="GN791" s="3"/>
      <c r="GO791" s="3"/>
      <c r="GP791" s="3"/>
      <c r="GQ791" s="3"/>
      <c r="GR791" s="3"/>
      <c r="GS791" s="3"/>
      <c r="GT791" s="3"/>
      <c r="GU791" s="3"/>
      <c r="GV791" s="3"/>
      <c r="GW791" s="3"/>
      <c r="GX791" s="3"/>
      <c r="GY791" s="3"/>
      <c r="GZ791" s="3"/>
      <c r="HA791" s="3"/>
      <c r="HB791" s="3"/>
      <c r="HC791" s="3"/>
      <c r="HD791" s="3"/>
      <c r="HE791" s="3"/>
      <c r="HF791" s="3"/>
      <c r="HG791" s="3"/>
      <c r="HH791" s="3"/>
      <c r="HI791" s="3"/>
      <c r="HJ791" s="3"/>
      <c r="HK791" s="3"/>
      <c r="HL791" s="3"/>
      <c r="HM791" s="3"/>
      <c r="HN791" s="3"/>
      <c r="HO791" s="3"/>
      <c r="HP791" s="3"/>
      <c r="HQ791" s="3"/>
      <c r="HR791" s="3"/>
      <c r="HS791" s="3"/>
      <c r="HT791" s="3"/>
      <c r="HU791" s="3"/>
      <c r="HV791" s="3"/>
      <c r="HW791" s="3"/>
      <c r="HX791" s="3"/>
      <c r="HY791" s="3"/>
      <c r="HZ791" s="3"/>
      <c r="IA791" s="3"/>
      <c r="IB791" s="3"/>
      <c r="IC791" s="3"/>
      <c r="ID791" s="3"/>
      <c r="IE791" s="3"/>
      <c r="IF791" s="3"/>
      <c r="IG791" s="3"/>
      <c r="IH791" s="3"/>
      <c r="II791" s="3"/>
      <c r="IJ791" s="3"/>
      <c r="IK791" s="3"/>
      <c r="IL791" s="3"/>
      <c r="IM791" s="3"/>
      <c r="IN791" s="3"/>
      <c r="IO791" s="3"/>
      <c r="IP791" s="3"/>
      <c r="IQ791" s="3"/>
      <c r="IR791" s="3"/>
      <c r="IS791" s="3"/>
      <c r="IT791" s="3"/>
      <c r="IU791" s="3"/>
      <c r="IV791" s="3"/>
      <c r="IW791" s="3"/>
      <c r="IX791" s="3"/>
      <c r="IY791" s="3"/>
      <c r="IZ791" s="3"/>
      <c r="JA791" s="3"/>
      <c r="JB791" s="3"/>
      <c r="JC791" s="3"/>
      <c r="JD791" s="3"/>
      <c r="JE791" s="3"/>
      <c r="JF791" s="3"/>
      <c r="JG791" s="3"/>
      <c r="JH791" s="3"/>
      <c r="JI791" s="3"/>
      <c r="JJ791" s="3"/>
      <c r="JK791" s="3"/>
      <c r="JL791" s="3"/>
      <c r="JM791" s="3"/>
      <c r="JN791" s="3"/>
      <c r="JO791" s="3"/>
      <c r="JP791" s="3"/>
      <c r="JQ791" s="3"/>
      <c r="JR791" s="3"/>
      <c r="JS791" s="3"/>
      <c r="JT791" s="3"/>
      <c r="JU791" s="3"/>
      <c r="JV791" s="3"/>
      <c r="JW791" s="3"/>
      <c r="JX791" s="3"/>
      <c r="JY791" s="3"/>
      <c r="JZ791" s="3"/>
      <c r="KA791" s="3"/>
      <c r="KB791" s="3"/>
      <c r="KC791" s="3"/>
      <c r="KD791" s="3"/>
      <c r="KE791" s="3"/>
      <c r="KF791" s="3"/>
      <c r="KG791" s="3"/>
      <c r="KH791" s="3"/>
      <c r="KI791" s="3"/>
      <c r="KJ791" s="3"/>
      <c r="KK791" s="3"/>
      <c r="KL791" s="3"/>
      <c r="KM791" s="3"/>
      <c r="KN791" s="3"/>
      <c r="KO791" s="3"/>
      <c r="KP791" s="3"/>
      <c r="KQ791" s="3"/>
      <c r="KR791" s="3"/>
      <c r="KS791" s="3"/>
      <c r="KT791" s="3"/>
      <c r="KU791" s="3"/>
      <c r="KV791" s="3"/>
      <c r="KW791" s="3"/>
      <c r="KX791" s="3"/>
      <c r="KY791" s="3"/>
      <c r="KZ791" s="3"/>
    </row>
    <row r="792" spans="1:312" s="184" customFormat="1" ht="18" customHeight="1" x14ac:dyDescent="0.25">
      <c r="A792" s="127">
        <v>9</v>
      </c>
      <c r="B792" s="140" t="s">
        <v>2116</v>
      </c>
      <c r="C792" s="140" t="s">
        <v>2102</v>
      </c>
      <c r="D792" s="141">
        <v>2</v>
      </c>
      <c r="E792" s="78">
        <f>IF(AM792+1=13,"GRAD",AM792+1)</f>
        <v>10</v>
      </c>
      <c r="F792" s="130"/>
      <c r="G792" s="80"/>
      <c r="H792" s="81"/>
      <c r="I792" s="82" t="str">
        <f>IF(H792&gt;0,"Y"," ")</f>
        <v xml:space="preserve"> </v>
      </c>
      <c r="J792" s="82" t="str">
        <f>IF(H792&gt;0,"Y"," ")</f>
        <v xml:space="preserve"> </v>
      </c>
      <c r="K792" s="131">
        <v>4</v>
      </c>
      <c r="L792" s="142">
        <v>110</v>
      </c>
      <c r="M792" s="130"/>
      <c r="N792" s="127"/>
      <c r="O792" s="127"/>
      <c r="P792" s="127"/>
      <c r="Q792" s="127"/>
      <c r="R792" s="127"/>
      <c r="S792" s="127"/>
      <c r="T792" s="20" t="str">
        <f>IF(G792=6,$E$12,IF(G792=5,$E$13,IF(G792=4,$E$14,IF(G792=3,$E$15,IF(G792=2,$E$16,IF(G792=1,$E$17,IF(G792=7,$E$11," ")))))))</f>
        <v xml:space="preserve"> </v>
      </c>
      <c r="U792" s="23" t="str">
        <f>IF(G792=6,$U$12,IF(G792=5,$U$13,IF(G792=4,$U$14,IF(G792=3,$U$15,IF(G792=2,$U$16,IF(G792=1,$U$17,IF(G792=7,$U$11," ")))))))</f>
        <v xml:space="preserve"> </v>
      </c>
      <c r="V792" s="130"/>
      <c r="W792" s="127"/>
      <c r="X792" s="127"/>
      <c r="Y792" s="80"/>
      <c r="Z792" s="80"/>
      <c r="AA792" s="140" t="s">
        <v>578</v>
      </c>
      <c r="AB792" s="86" t="s">
        <v>2117</v>
      </c>
      <c r="AC792" s="34"/>
      <c r="AD792" s="34"/>
      <c r="AE792" s="34"/>
      <c r="AF792" s="34"/>
      <c r="AG792" s="34"/>
      <c r="AH792" s="34"/>
      <c r="AI792" s="34"/>
      <c r="AJ792" s="34"/>
      <c r="AK792" s="34"/>
      <c r="AL792" s="3"/>
      <c r="AM792" s="171">
        <v>9</v>
      </c>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c r="GN792" s="3"/>
      <c r="GO792" s="3"/>
      <c r="GP792" s="3"/>
      <c r="GQ792" s="3"/>
      <c r="GR792" s="3"/>
      <c r="GS792" s="3"/>
      <c r="GT792" s="3"/>
      <c r="GU792" s="3"/>
      <c r="GV792" s="3"/>
      <c r="GW792" s="3"/>
      <c r="GX792" s="3"/>
      <c r="GY792" s="3"/>
      <c r="GZ792" s="3"/>
      <c r="HA792" s="3"/>
      <c r="HB792" s="3"/>
      <c r="HC792" s="3"/>
      <c r="HD792" s="3"/>
      <c r="HE792" s="3"/>
      <c r="HF792" s="3"/>
      <c r="HG792" s="3"/>
      <c r="HH792" s="3"/>
      <c r="HI792" s="3"/>
      <c r="HJ792" s="3"/>
      <c r="HK792" s="3"/>
      <c r="HL792" s="3"/>
      <c r="HM792" s="3"/>
      <c r="HN792" s="3"/>
      <c r="HO792" s="3"/>
      <c r="HP792" s="3"/>
      <c r="HQ792" s="3"/>
      <c r="HR792" s="3"/>
      <c r="HS792" s="3"/>
      <c r="HT792" s="3"/>
      <c r="HU792" s="3"/>
      <c r="HV792" s="3"/>
      <c r="HW792" s="3"/>
      <c r="HX792" s="3"/>
      <c r="HY792" s="3"/>
      <c r="HZ792" s="3"/>
      <c r="IA792" s="3"/>
      <c r="IB792" s="3"/>
      <c r="IC792" s="3"/>
      <c r="ID792" s="3"/>
      <c r="IE792" s="3"/>
      <c r="IF792" s="3"/>
      <c r="IG792" s="3"/>
      <c r="IH792" s="3"/>
      <c r="II792" s="3"/>
      <c r="IJ792" s="3"/>
      <c r="IK792" s="3"/>
      <c r="IL792" s="3"/>
      <c r="IM792" s="3"/>
      <c r="IN792" s="3"/>
      <c r="IO792" s="3"/>
      <c r="IP792" s="3"/>
      <c r="IQ792" s="3"/>
      <c r="IR792" s="3"/>
      <c r="IS792" s="3"/>
      <c r="IT792" s="3"/>
      <c r="IU792" s="3"/>
      <c r="IV792" s="3"/>
      <c r="IW792" s="3"/>
      <c r="IX792" s="3"/>
      <c r="IY792" s="3"/>
      <c r="IZ792" s="3"/>
      <c r="JA792" s="3"/>
      <c r="JB792" s="3"/>
      <c r="JC792" s="3"/>
      <c r="JD792" s="3"/>
      <c r="JE792" s="3"/>
      <c r="JF792" s="3"/>
      <c r="JG792" s="3"/>
      <c r="JH792" s="3"/>
      <c r="JI792" s="3"/>
      <c r="JJ792" s="3"/>
      <c r="JK792" s="3"/>
      <c r="JL792" s="3"/>
      <c r="JM792" s="3"/>
      <c r="JN792" s="3"/>
      <c r="JO792" s="3"/>
      <c r="JP792" s="3"/>
      <c r="JQ792" s="3"/>
      <c r="JR792" s="3"/>
      <c r="JS792" s="3"/>
      <c r="JT792" s="3"/>
      <c r="JU792" s="3"/>
      <c r="JV792" s="3"/>
      <c r="JW792" s="3"/>
      <c r="JX792" s="3"/>
      <c r="JY792" s="3"/>
      <c r="JZ792" s="3"/>
      <c r="KA792" s="3"/>
      <c r="KB792" s="3"/>
      <c r="KC792" s="3"/>
      <c r="KD792" s="3"/>
      <c r="KE792" s="3"/>
      <c r="KF792" s="3"/>
      <c r="KG792" s="3"/>
      <c r="KH792" s="3"/>
      <c r="KI792" s="3"/>
      <c r="KJ792" s="3"/>
      <c r="KK792" s="3"/>
      <c r="KL792" s="3"/>
      <c r="KM792" s="3"/>
      <c r="KN792" s="3"/>
      <c r="KO792" s="3"/>
      <c r="KP792" s="3"/>
      <c r="KQ792" s="3"/>
      <c r="KR792" s="3"/>
      <c r="KS792" s="3"/>
      <c r="KT792" s="3"/>
      <c r="KU792" s="3"/>
      <c r="KV792" s="3"/>
      <c r="KW792" s="3"/>
      <c r="KX792" s="3"/>
      <c r="KY792" s="3"/>
      <c r="KZ792" s="3"/>
    </row>
    <row r="793" spans="1:312" s="184" customFormat="1" ht="18" customHeight="1" x14ac:dyDescent="0.25">
      <c r="A793" s="127">
        <v>9</v>
      </c>
      <c r="B793" s="143" t="s">
        <v>2118</v>
      </c>
      <c r="C793" s="143" t="s">
        <v>2119</v>
      </c>
      <c r="D793" s="141">
        <v>2</v>
      </c>
      <c r="E793" s="78">
        <f>IF(AM793+1=13,"GRAD",AM793+1)</f>
        <v>9</v>
      </c>
      <c r="F793" s="130"/>
      <c r="G793" s="80"/>
      <c r="H793" s="81"/>
      <c r="I793" s="82" t="str">
        <f>IF(H793&gt;0,"Y"," ")</f>
        <v xml:space="preserve"> </v>
      </c>
      <c r="J793" s="82" t="str">
        <f>IF(H793&gt;0,"Y"," ")</f>
        <v xml:space="preserve"> </v>
      </c>
      <c r="K793" s="131">
        <v>2</v>
      </c>
      <c r="L793" s="142">
        <v>118</v>
      </c>
      <c r="M793" s="130"/>
      <c r="N793" s="127"/>
      <c r="O793" s="127"/>
      <c r="P793" s="127"/>
      <c r="Q793" s="127"/>
      <c r="R793" s="127"/>
      <c r="S793" s="127"/>
      <c r="T793" s="20" t="str">
        <f>IF(G793=6,$E$12,IF(G793=5,$E$13,IF(G793=4,$E$14,IF(G793=3,$E$15,IF(G793=2,$E$16,IF(G793=1,$E$17,IF(G793=7,$E$11," ")))))))</f>
        <v xml:space="preserve"> </v>
      </c>
      <c r="U793" s="23" t="str">
        <f>IF(G793=6,$U$12,IF(G793=5,$U$13,IF(G793=4,$U$14,IF(G793=3,$U$15,IF(G793=2,$U$16,IF(G793=1,$U$17,IF(G793=7,$U$11," ")))))))</f>
        <v xml:space="preserve"> </v>
      </c>
      <c r="V793" s="130"/>
      <c r="W793" s="127"/>
      <c r="X793" s="127"/>
      <c r="Y793" s="80"/>
      <c r="Z793" s="80"/>
      <c r="AA793" s="143" t="s">
        <v>2120</v>
      </c>
      <c r="AB793" s="86" t="s">
        <v>2121</v>
      </c>
      <c r="AC793" s="34"/>
      <c r="AD793" s="34"/>
      <c r="AE793" s="34"/>
      <c r="AF793" s="34"/>
      <c r="AG793" s="34"/>
      <c r="AH793" s="34"/>
      <c r="AI793" s="34"/>
      <c r="AJ793" s="34"/>
      <c r="AK793" s="34"/>
      <c r="AL793" s="3"/>
      <c r="AM793" s="169">
        <v>8</v>
      </c>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c r="GN793" s="3"/>
      <c r="GO793" s="3"/>
      <c r="GP793" s="3"/>
      <c r="GQ793" s="3"/>
      <c r="GR793" s="3"/>
      <c r="GS793" s="3"/>
      <c r="GT793" s="3"/>
      <c r="GU793" s="3"/>
      <c r="GV793" s="3"/>
      <c r="GW793" s="3"/>
      <c r="GX793" s="3"/>
      <c r="GY793" s="3"/>
      <c r="GZ793" s="3"/>
      <c r="HA793" s="3"/>
      <c r="HB793" s="3"/>
      <c r="HC793" s="3"/>
      <c r="HD793" s="3"/>
      <c r="HE793" s="3"/>
      <c r="HF793" s="3"/>
      <c r="HG793" s="3"/>
      <c r="HH793" s="3"/>
      <c r="HI793" s="3"/>
      <c r="HJ793" s="3"/>
      <c r="HK793" s="3"/>
      <c r="HL793" s="3"/>
      <c r="HM793" s="3"/>
      <c r="HN793" s="3"/>
      <c r="HO793" s="3"/>
      <c r="HP793" s="3"/>
      <c r="HQ793" s="3"/>
      <c r="HR793" s="3"/>
      <c r="HS793" s="3"/>
      <c r="HT793" s="3"/>
      <c r="HU793" s="3"/>
      <c r="HV793" s="3"/>
      <c r="HW793" s="3"/>
      <c r="HX793" s="3"/>
      <c r="HY793" s="3"/>
      <c r="HZ793" s="3"/>
      <c r="IA793" s="3"/>
      <c r="IB793" s="3"/>
      <c r="IC793" s="3"/>
      <c r="ID793" s="3"/>
      <c r="IE793" s="3"/>
      <c r="IF793" s="3"/>
      <c r="IG793" s="3"/>
      <c r="IH793" s="3"/>
      <c r="II793" s="3"/>
      <c r="IJ793" s="3"/>
      <c r="IK793" s="3"/>
      <c r="IL793" s="3"/>
      <c r="IM793" s="3"/>
      <c r="IN793" s="3"/>
      <c r="IO793" s="3"/>
      <c r="IP793" s="3"/>
      <c r="IQ793" s="3"/>
      <c r="IR793" s="3"/>
      <c r="IS793" s="3"/>
      <c r="IT793" s="3"/>
      <c r="IU793" s="3"/>
      <c r="IV793" s="3"/>
      <c r="IW793" s="3"/>
      <c r="IX793" s="3"/>
      <c r="IY793" s="3"/>
      <c r="IZ793" s="3"/>
      <c r="JA793" s="3"/>
      <c r="JB793" s="3"/>
      <c r="JC793" s="3"/>
      <c r="JD793" s="3"/>
      <c r="JE793" s="3"/>
      <c r="JF793" s="3"/>
      <c r="JG793" s="3"/>
      <c r="JH793" s="3"/>
      <c r="JI793" s="3"/>
      <c r="JJ793" s="3"/>
      <c r="JK793" s="3"/>
      <c r="JL793" s="3"/>
      <c r="JM793" s="3"/>
      <c r="JN793" s="3"/>
      <c r="JO793" s="3"/>
      <c r="JP793" s="3"/>
      <c r="JQ793" s="3"/>
      <c r="JR793" s="3"/>
      <c r="JS793" s="3"/>
      <c r="JT793" s="3"/>
      <c r="JU793" s="3"/>
      <c r="JV793" s="3"/>
      <c r="JW793" s="3"/>
      <c r="JX793" s="3"/>
      <c r="JY793" s="3"/>
      <c r="JZ793" s="3"/>
      <c r="KA793" s="3"/>
      <c r="KB793" s="3"/>
      <c r="KC793" s="3"/>
      <c r="KD793" s="3"/>
      <c r="KE793" s="3"/>
      <c r="KF793" s="3"/>
      <c r="KG793" s="3"/>
      <c r="KH793" s="3"/>
      <c r="KI793" s="3"/>
      <c r="KJ793" s="3"/>
      <c r="KK793" s="3"/>
      <c r="KL793" s="3"/>
      <c r="KM793" s="3"/>
      <c r="KN793" s="3"/>
      <c r="KO793" s="3"/>
      <c r="KP793" s="3"/>
      <c r="KQ793" s="3"/>
      <c r="KR793" s="3"/>
      <c r="KS793" s="3"/>
      <c r="KT793" s="3"/>
      <c r="KU793" s="3"/>
      <c r="KV793" s="3"/>
      <c r="KW793" s="3"/>
      <c r="KX793" s="3"/>
      <c r="KY793" s="3"/>
      <c r="KZ793" s="3"/>
    </row>
    <row r="794" spans="1:312" s="184" customFormat="1" ht="18" customHeight="1" x14ac:dyDescent="0.25">
      <c r="A794" s="127">
        <v>9</v>
      </c>
      <c r="B794" s="143" t="s">
        <v>2122</v>
      </c>
      <c r="C794" s="143" t="s">
        <v>2113</v>
      </c>
      <c r="D794" s="141">
        <v>2</v>
      </c>
      <c r="E794" s="78">
        <f>IF(AM794+1=13,"GRAD",AM794+1)</f>
        <v>12</v>
      </c>
      <c r="F794" s="130"/>
      <c r="G794" s="80"/>
      <c r="H794" s="81"/>
      <c r="I794" s="82" t="str">
        <f>IF(H794&gt;0,"Y"," ")</f>
        <v xml:space="preserve"> </v>
      </c>
      <c r="J794" s="82" t="str">
        <f>IF(H794&gt;0,"Y"," ")</f>
        <v xml:space="preserve"> </v>
      </c>
      <c r="K794" s="131">
        <v>3</v>
      </c>
      <c r="L794" s="142">
        <v>118</v>
      </c>
      <c r="M794" s="130"/>
      <c r="N794" s="127"/>
      <c r="O794" s="127"/>
      <c r="P794" s="127"/>
      <c r="Q794" s="127"/>
      <c r="R794" s="127"/>
      <c r="S794" s="127"/>
      <c r="T794" s="20" t="str">
        <f>IF(G794=6,$E$12,IF(G794=5,$E$13,IF(G794=4,$E$14,IF(G794=3,$E$15,IF(G794=2,$E$16,IF(G794=1,$E$17,IF(G794=7,$E$11," ")))))))</f>
        <v xml:space="preserve"> </v>
      </c>
      <c r="U794" s="23" t="str">
        <f>IF(G794=6,$U$12,IF(G794=5,$U$13,IF(G794=4,$U$14,IF(G794=3,$U$15,IF(G794=2,$U$16,IF(G794=1,$U$17,IF(G794=7,$U$11," ")))))))</f>
        <v xml:space="preserve"> </v>
      </c>
      <c r="V794" s="130"/>
      <c r="W794" s="127"/>
      <c r="X794" s="127"/>
      <c r="Y794" s="80"/>
      <c r="Z794" s="80"/>
      <c r="AA794" s="143" t="s">
        <v>2123</v>
      </c>
      <c r="AB794" s="86" t="s">
        <v>2124</v>
      </c>
      <c r="AC794" s="34"/>
      <c r="AD794" s="34"/>
      <c r="AE794" s="34"/>
      <c r="AF794" s="34"/>
      <c r="AG794" s="34"/>
      <c r="AH794" s="34"/>
      <c r="AI794" s="34"/>
      <c r="AJ794" s="34"/>
      <c r="AK794" s="34"/>
      <c r="AL794" s="3"/>
      <c r="AM794" s="169">
        <v>11</v>
      </c>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c r="GN794" s="3"/>
      <c r="GO794" s="3"/>
      <c r="GP794" s="3"/>
      <c r="GQ794" s="3"/>
      <c r="GR794" s="3"/>
      <c r="GS794" s="3"/>
      <c r="GT794" s="3"/>
      <c r="GU794" s="3"/>
      <c r="GV794" s="3"/>
      <c r="GW794" s="3"/>
      <c r="GX794" s="3"/>
      <c r="GY794" s="3"/>
      <c r="GZ794" s="3"/>
      <c r="HA794" s="3"/>
      <c r="HB794" s="3"/>
      <c r="HC794" s="3"/>
      <c r="HD794" s="3"/>
      <c r="HE794" s="3"/>
      <c r="HF794" s="3"/>
      <c r="HG794" s="3"/>
      <c r="HH794" s="3"/>
      <c r="HI794" s="3"/>
      <c r="HJ794" s="3"/>
      <c r="HK794" s="3"/>
      <c r="HL794" s="3"/>
      <c r="HM794" s="3"/>
      <c r="HN794" s="3"/>
      <c r="HO794" s="3"/>
      <c r="HP794" s="3"/>
      <c r="HQ794" s="3"/>
      <c r="HR794" s="3"/>
      <c r="HS794" s="3"/>
      <c r="HT794" s="3"/>
      <c r="HU794" s="3"/>
      <c r="HV794" s="3"/>
      <c r="HW794" s="3"/>
      <c r="HX794" s="3"/>
      <c r="HY794" s="3"/>
      <c r="HZ794" s="3"/>
      <c r="IA794" s="3"/>
      <c r="IB794" s="3"/>
      <c r="IC794" s="3"/>
      <c r="ID794" s="3"/>
      <c r="IE794" s="3"/>
      <c r="IF794" s="3"/>
      <c r="IG794" s="3"/>
      <c r="IH794" s="3"/>
      <c r="II794" s="3"/>
      <c r="IJ794" s="3"/>
      <c r="IK794" s="3"/>
      <c r="IL794" s="3"/>
      <c r="IM794" s="3"/>
      <c r="IN794" s="3"/>
      <c r="IO794" s="3"/>
      <c r="IP794" s="3"/>
      <c r="IQ794" s="3"/>
      <c r="IR794" s="3"/>
      <c r="IS794" s="3"/>
      <c r="IT794" s="3"/>
      <c r="IU794" s="3"/>
      <c r="IV794" s="3"/>
      <c r="IW794" s="3"/>
      <c r="IX794" s="3"/>
      <c r="IY794" s="3"/>
      <c r="IZ794" s="3"/>
      <c r="JA794" s="3"/>
      <c r="JB794" s="3"/>
      <c r="JC794" s="3"/>
      <c r="JD794" s="3"/>
      <c r="JE794" s="3"/>
      <c r="JF794" s="3"/>
      <c r="JG794" s="3"/>
      <c r="JH794" s="3"/>
      <c r="JI794" s="3"/>
      <c r="JJ794" s="3"/>
      <c r="JK794" s="3"/>
      <c r="JL794" s="3"/>
      <c r="JM794" s="3"/>
      <c r="JN794" s="3"/>
      <c r="JO794" s="3"/>
      <c r="JP794" s="3"/>
      <c r="JQ794" s="3"/>
      <c r="JR794" s="3"/>
      <c r="JS794" s="3"/>
      <c r="JT794" s="3"/>
      <c r="JU794" s="3"/>
      <c r="JV794" s="3"/>
      <c r="JW794" s="3"/>
      <c r="JX794" s="3"/>
      <c r="JY794" s="3"/>
      <c r="JZ794" s="3"/>
      <c r="KA794" s="3"/>
      <c r="KB794" s="3"/>
      <c r="KC794" s="3"/>
      <c r="KD794" s="3"/>
      <c r="KE794" s="3"/>
      <c r="KF794" s="3"/>
      <c r="KG794" s="3"/>
      <c r="KH794" s="3"/>
      <c r="KI794" s="3"/>
      <c r="KJ794" s="3"/>
      <c r="KK794" s="3"/>
      <c r="KL794" s="3"/>
      <c r="KM794" s="3"/>
      <c r="KN794" s="3"/>
      <c r="KO794" s="3"/>
      <c r="KP794" s="3"/>
      <c r="KQ794" s="3"/>
      <c r="KR794" s="3"/>
      <c r="KS794" s="3"/>
      <c r="KT794" s="3"/>
      <c r="KU794" s="3"/>
      <c r="KV794" s="3"/>
      <c r="KW794" s="3"/>
      <c r="KX794" s="3"/>
      <c r="KY794" s="3"/>
      <c r="KZ794" s="3"/>
    </row>
    <row r="795" spans="1:312" s="184" customFormat="1" ht="18" customHeight="1" x14ac:dyDescent="0.25">
      <c r="A795" s="127">
        <v>9</v>
      </c>
      <c r="B795" s="143" t="s">
        <v>2125</v>
      </c>
      <c r="C795" s="143" t="s">
        <v>2126</v>
      </c>
      <c r="D795" s="141">
        <v>2</v>
      </c>
      <c r="E795" s="78">
        <f>IF(AM795+1=13,"GRAD",AM795+1)</f>
        <v>10</v>
      </c>
      <c r="F795" s="130"/>
      <c r="G795" s="80"/>
      <c r="H795" s="81"/>
      <c r="I795" s="82" t="str">
        <f>IF(H795&gt;0,"Y"," ")</f>
        <v xml:space="preserve"> </v>
      </c>
      <c r="J795" s="82" t="str">
        <f>IF(H795&gt;0,"Y"," ")</f>
        <v xml:space="preserve"> </v>
      </c>
      <c r="K795" s="131">
        <v>4</v>
      </c>
      <c r="L795" s="142">
        <v>118</v>
      </c>
      <c r="M795" s="130"/>
      <c r="N795" s="127"/>
      <c r="O795" s="127"/>
      <c r="P795" s="127"/>
      <c r="Q795" s="127"/>
      <c r="R795" s="127"/>
      <c r="S795" s="127"/>
      <c r="T795" s="20" t="str">
        <f>IF(G795=6,$E$12,IF(G795=5,$E$13,IF(G795=4,$E$14,IF(G795=3,$E$15,IF(G795=2,$E$16,IF(G795=1,$E$17,IF(G795=7,$E$11," ")))))))</f>
        <v xml:space="preserve"> </v>
      </c>
      <c r="U795" s="23" t="str">
        <f>IF(G795=6,$U$12,IF(G795=5,$U$13,IF(G795=4,$U$14,IF(G795=3,$U$15,IF(G795=2,$U$16,IF(G795=1,$U$17,IF(G795=7,$U$11," ")))))))</f>
        <v xml:space="preserve"> </v>
      </c>
      <c r="V795" s="130"/>
      <c r="W795" s="127"/>
      <c r="X795" s="127"/>
      <c r="Y795" s="80"/>
      <c r="Z795" s="80"/>
      <c r="AA795" s="143" t="s">
        <v>2098</v>
      </c>
      <c r="AB795" s="86" t="s">
        <v>2127</v>
      </c>
      <c r="AC795" s="34"/>
      <c r="AD795" s="34"/>
      <c r="AE795" s="34"/>
      <c r="AF795" s="34"/>
      <c r="AG795" s="34"/>
      <c r="AH795" s="34"/>
      <c r="AI795" s="34"/>
      <c r="AJ795" s="34"/>
      <c r="AK795" s="34"/>
      <c r="AL795" s="34"/>
      <c r="AM795" s="169">
        <v>9</v>
      </c>
      <c r="AN795" s="34"/>
      <c r="AO795" s="34"/>
      <c r="AP795" s="34"/>
      <c r="AQ795" s="34"/>
      <c r="AR795" s="34"/>
      <c r="AS795" s="34"/>
      <c r="AT795" s="34"/>
      <c r="AU795" s="34"/>
      <c r="AV795" s="34"/>
      <c r="AW795" s="34"/>
      <c r="AX795" s="34"/>
      <c r="AY795" s="34"/>
      <c r="AZ795" s="34"/>
      <c r="BA795" s="34"/>
      <c r="BB795" s="34"/>
      <c r="BC795" s="34"/>
      <c r="BD795" s="34"/>
      <c r="BE795" s="34"/>
      <c r="BF795" s="34"/>
      <c r="BG795" s="34"/>
      <c r="BH795" s="34"/>
      <c r="BI795" s="34"/>
      <c r="BJ795" s="34"/>
      <c r="BK795" s="34"/>
      <c r="BL795" s="34"/>
      <c r="BM795" s="34"/>
      <c r="BN795" s="34"/>
      <c r="BO795" s="34"/>
      <c r="BP795" s="34"/>
      <c r="BQ795" s="34"/>
      <c r="BR795" s="34"/>
      <c r="BS795" s="34"/>
      <c r="BT795" s="34"/>
      <c r="BU795" s="34"/>
      <c r="BV795" s="34"/>
      <c r="BW795" s="34"/>
      <c r="BX795" s="34"/>
      <c r="BY795" s="34"/>
      <c r="BZ795" s="34"/>
      <c r="CA795" s="34"/>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c r="DG795" s="34"/>
      <c r="DH795" s="34"/>
      <c r="DI795" s="34"/>
      <c r="DJ795" s="34"/>
      <c r="DK795" s="34"/>
      <c r="DL795" s="34"/>
      <c r="DM795" s="34"/>
      <c r="DN795" s="34"/>
      <c r="DO795" s="34"/>
      <c r="DP795" s="34"/>
      <c r="DQ795" s="34"/>
      <c r="DR795" s="34"/>
      <c r="DS795" s="34"/>
      <c r="DT795" s="34"/>
      <c r="DU795" s="34"/>
      <c r="DV795" s="34"/>
      <c r="DW795" s="34"/>
      <c r="DX795" s="34"/>
      <c r="DY795" s="34"/>
      <c r="DZ795" s="34"/>
      <c r="EA795" s="34"/>
      <c r="EB795" s="34"/>
      <c r="EC795" s="34"/>
      <c r="ED795" s="34"/>
      <c r="EE795" s="34"/>
      <c r="EF795" s="34"/>
      <c r="EG795" s="34"/>
      <c r="EH795" s="34"/>
      <c r="EI795" s="34"/>
      <c r="EJ795" s="34"/>
      <c r="EK795" s="34"/>
      <c r="EL795" s="34"/>
      <c r="EM795" s="34"/>
      <c r="EN795" s="34"/>
      <c r="EO795" s="34"/>
      <c r="EP795" s="34"/>
      <c r="EQ795" s="34"/>
      <c r="ER795" s="34"/>
      <c r="ES795" s="34"/>
      <c r="ET795" s="34"/>
      <c r="EU795" s="34"/>
      <c r="EV795" s="34"/>
      <c r="EW795" s="34"/>
      <c r="EX795" s="34"/>
      <c r="EY795" s="34"/>
      <c r="EZ795" s="34"/>
      <c r="FA795" s="34"/>
      <c r="FB795" s="34"/>
      <c r="FC795" s="34"/>
      <c r="FD795" s="34"/>
      <c r="FE795" s="34"/>
      <c r="FF795" s="34"/>
      <c r="FG795" s="34"/>
      <c r="FH795" s="34"/>
      <c r="FI795" s="34"/>
      <c r="FJ795" s="34"/>
      <c r="FK795" s="34"/>
      <c r="FL795" s="34"/>
      <c r="FM795" s="34"/>
      <c r="FN795" s="34"/>
      <c r="FO795" s="34"/>
      <c r="FP795" s="34"/>
      <c r="FQ795" s="34"/>
      <c r="FR795" s="34"/>
      <c r="FS795" s="34"/>
      <c r="FT795" s="34"/>
      <c r="FU795" s="34"/>
      <c r="FV795" s="34"/>
      <c r="FW795" s="34"/>
      <c r="FX795" s="34"/>
      <c r="FY795" s="34"/>
      <c r="FZ795" s="34"/>
      <c r="GA795" s="34"/>
      <c r="GB795" s="34"/>
      <c r="GC795" s="34"/>
      <c r="GD795" s="34"/>
      <c r="GE795" s="34"/>
      <c r="GF795" s="34"/>
      <c r="GG795" s="34"/>
      <c r="GH795" s="34"/>
      <c r="GI795" s="34"/>
      <c r="GJ795" s="34"/>
      <c r="GK795" s="34"/>
      <c r="GL795" s="34"/>
      <c r="GM795" s="34"/>
      <c r="GN795" s="34"/>
      <c r="GO795" s="34"/>
      <c r="GP795" s="34"/>
      <c r="GQ795" s="34"/>
      <c r="GR795" s="34"/>
      <c r="GS795" s="34"/>
      <c r="GT795" s="34"/>
      <c r="GU795" s="34"/>
      <c r="GV795" s="34"/>
      <c r="GW795" s="34"/>
      <c r="GX795" s="34"/>
      <c r="GY795" s="34"/>
      <c r="GZ795" s="34"/>
      <c r="HA795" s="34"/>
      <c r="HB795" s="34"/>
      <c r="HC795" s="34"/>
      <c r="HD795" s="34"/>
      <c r="HE795" s="34"/>
      <c r="HF795" s="34"/>
      <c r="HG795" s="34"/>
      <c r="HH795" s="34"/>
      <c r="HI795" s="34"/>
      <c r="HJ795" s="34"/>
      <c r="HK795" s="34"/>
      <c r="HL795" s="34"/>
      <c r="HM795" s="34"/>
      <c r="HN795" s="34"/>
      <c r="HO795" s="34"/>
      <c r="HP795" s="34"/>
      <c r="HQ795" s="34"/>
      <c r="HR795" s="34"/>
      <c r="HS795" s="34"/>
      <c r="HT795" s="34"/>
      <c r="HU795" s="34"/>
      <c r="HV795" s="34"/>
      <c r="HW795" s="34"/>
      <c r="HX795" s="34"/>
      <c r="HY795" s="34"/>
      <c r="HZ795" s="34"/>
      <c r="IA795" s="34"/>
      <c r="IB795" s="34"/>
      <c r="IC795" s="34"/>
      <c r="ID795" s="34"/>
      <c r="IE795" s="34"/>
      <c r="IF795" s="34"/>
      <c r="IG795" s="34"/>
      <c r="IH795" s="34"/>
      <c r="II795" s="34"/>
      <c r="IJ795" s="34"/>
      <c r="IK795" s="34"/>
      <c r="IL795" s="34"/>
      <c r="IM795" s="34"/>
      <c r="IN795" s="34"/>
      <c r="IO795" s="34"/>
      <c r="IP795" s="34"/>
      <c r="IQ795" s="34"/>
      <c r="IR795" s="34"/>
      <c r="IS795" s="34"/>
      <c r="IT795" s="34"/>
      <c r="IU795" s="34"/>
      <c r="IV795" s="34"/>
      <c r="IW795" s="34"/>
      <c r="IX795" s="34"/>
      <c r="IY795" s="34"/>
      <c r="IZ795" s="34"/>
      <c r="JA795" s="34"/>
      <c r="JB795" s="34"/>
      <c r="JC795" s="34"/>
      <c r="JD795" s="34"/>
      <c r="JE795" s="34"/>
      <c r="JF795" s="34"/>
      <c r="JG795" s="34"/>
      <c r="JH795" s="34"/>
      <c r="JI795" s="34"/>
      <c r="JJ795" s="34"/>
      <c r="JK795" s="34"/>
      <c r="JL795" s="34"/>
      <c r="JM795" s="34"/>
      <c r="JN795" s="34"/>
      <c r="JO795" s="34"/>
      <c r="JP795" s="34"/>
      <c r="JQ795" s="34"/>
      <c r="JR795" s="34"/>
      <c r="JS795" s="34"/>
      <c r="JT795" s="34"/>
      <c r="JU795" s="34"/>
      <c r="JV795" s="34"/>
      <c r="JW795" s="34"/>
      <c r="JX795" s="34"/>
      <c r="JY795" s="34"/>
      <c r="JZ795" s="34"/>
      <c r="KA795" s="34"/>
      <c r="KB795" s="34"/>
      <c r="KC795" s="34"/>
      <c r="KD795" s="34"/>
      <c r="KE795" s="34"/>
      <c r="KF795" s="34"/>
      <c r="KG795" s="34"/>
      <c r="KH795" s="34"/>
      <c r="KI795" s="34"/>
      <c r="KJ795" s="34"/>
      <c r="KK795" s="34"/>
      <c r="KL795" s="34"/>
      <c r="KM795" s="34"/>
      <c r="KN795" s="34"/>
      <c r="KO795" s="34"/>
      <c r="KP795" s="34"/>
      <c r="KQ795" s="34"/>
      <c r="KR795" s="34"/>
      <c r="KS795" s="34"/>
      <c r="KT795" s="34"/>
      <c r="KU795" s="34"/>
      <c r="KV795" s="34"/>
      <c r="KW795" s="34"/>
      <c r="KX795" s="34"/>
      <c r="KY795" s="34"/>
      <c r="KZ795" s="34"/>
    </row>
    <row r="796" spans="1:312" s="184" customFormat="1" ht="18" customHeight="1" x14ac:dyDescent="0.25">
      <c r="A796" s="127">
        <v>9</v>
      </c>
      <c r="B796" s="143" t="s">
        <v>2128</v>
      </c>
      <c r="C796" s="143" t="s">
        <v>2129</v>
      </c>
      <c r="D796" s="141">
        <v>2</v>
      </c>
      <c r="E796" s="78">
        <f>IF(AM796+1=13,"GRAD",AM796+1)</f>
        <v>11</v>
      </c>
      <c r="F796" s="130"/>
      <c r="G796" s="80"/>
      <c r="H796" s="81"/>
      <c r="I796" s="82" t="str">
        <f>IF(H796&gt;0,"Y"," ")</f>
        <v xml:space="preserve"> </v>
      </c>
      <c r="J796" s="82" t="str">
        <f>IF(H796&gt;0,"Y"," ")</f>
        <v xml:space="preserve"> </v>
      </c>
      <c r="K796" s="131">
        <v>2</v>
      </c>
      <c r="L796" s="142">
        <v>126</v>
      </c>
      <c r="M796" s="130"/>
      <c r="N796" s="127"/>
      <c r="O796" s="127"/>
      <c r="P796" s="127"/>
      <c r="Q796" s="127"/>
      <c r="R796" s="127"/>
      <c r="S796" s="127"/>
      <c r="T796" s="20" t="str">
        <f>IF(G796=6,$E$12,IF(G796=5,$E$13,IF(G796=4,$E$14,IF(G796=3,$E$15,IF(G796=2,$E$16,IF(G796=1,$E$17,IF(G796=7,$E$11," ")))))))</f>
        <v xml:space="preserve"> </v>
      </c>
      <c r="U796" s="23" t="str">
        <f>IF(G796=6,$U$12,IF(G796=5,$U$13,IF(G796=4,$U$14,IF(G796=3,$U$15,IF(G796=2,$U$16,IF(G796=1,$U$17,IF(G796=7,$U$11," ")))))))</f>
        <v xml:space="preserve"> </v>
      </c>
      <c r="V796" s="130"/>
      <c r="W796" s="127"/>
      <c r="X796" s="127"/>
      <c r="Y796" s="80"/>
      <c r="Z796" s="80"/>
      <c r="AA796" s="143" t="s">
        <v>67</v>
      </c>
      <c r="AB796" s="86" t="s">
        <v>2130</v>
      </c>
      <c r="AC796" s="34"/>
      <c r="AD796" s="34"/>
      <c r="AE796" s="34"/>
      <c r="AF796" s="34"/>
      <c r="AG796" s="34"/>
      <c r="AH796" s="34"/>
      <c r="AI796" s="34"/>
      <c r="AJ796" s="34"/>
      <c r="AK796" s="34"/>
      <c r="AL796" s="34"/>
      <c r="AM796" s="169">
        <v>10</v>
      </c>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c r="GO796" s="3"/>
      <c r="GP796" s="3"/>
      <c r="GQ796" s="3"/>
      <c r="GR796" s="3"/>
      <c r="GS796" s="3"/>
      <c r="GT796" s="3"/>
      <c r="GU796" s="3"/>
      <c r="GV796" s="3"/>
      <c r="GW796" s="3"/>
      <c r="GX796" s="3"/>
      <c r="GY796" s="3"/>
      <c r="GZ796" s="3"/>
      <c r="HA796" s="3"/>
      <c r="HB796" s="3"/>
      <c r="HC796" s="3"/>
      <c r="HD796" s="3"/>
      <c r="HE796" s="3"/>
      <c r="HF796" s="3"/>
      <c r="HG796" s="3"/>
      <c r="HH796" s="3"/>
      <c r="HI796" s="3"/>
      <c r="HJ796" s="3"/>
      <c r="HK796" s="3"/>
      <c r="HL796" s="3"/>
      <c r="HM796" s="3"/>
      <c r="HN796" s="3"/>
      <c r="HO796" s="3"/>
      <c r="HP796" s="3"/>
      <c r="HQ796" s="3"/>
      <c r="HR796" s="3"/>
      <c r="HS796" s="3"/>
      <c r="HT796" s="3"/>
      <c r="HU796" s="3"/>
      <c r="HV796" s="3"/>
      <c r="HW796" s="3"/>
      <c r="HX796" s="3"/>
      <c r="HY796" s="3"/>
      <c r="HZ796" s="3"/>
      <c r="IA796" s="3"/>
      <c r="IB796" s="3"/>
      <c r="IC796" s="3"/>
      <c r="ID796" s="3"/>
      <c r="IE796" s="3"/>
      <c r="IF796" s="3"/>
      <c r="IG796" s="3"/>
      <c r="IH796" s="3"/>
      <c r="II796" s="3"/>
      <c r="IJ796" s="3"/>
      <c r="IK796" s="3"/>
      <c r="IL796" s="3"/>
      <c r="IM796" s="3"/>
      <c r="IN796" s="3"/>
      <c r="IO796" s="3"/>
      <c r="IP796" s="3"/>
      <c r="IQ796" s="3"/>
      <c r="IR796" s="3"/>
      <c r="IS796" s="3"/>
      <c r="IT796" s="3"/>
      <c r="IU796" s="3"/>
      <c r="IV796" s="3"/>
      <c r="IW796" s="3"/>
      <c r="IX796" s="3"/>
      <c r="IY796" s="3"/>
      <c r="IZ796" s="3"/>
      <c r="JA796" s="3"/>
      <c r="JB796" s="3"/>
      <c r="JC796" s="3"/>
      <c r="JD796" s="3"/>
      <c r="JE796" s="3"/>
      <c r="JF796" s="3"/>
      <c r="JG796" s="3"/>
      <c r="JH796" s="3"/>
      <c r="JI796" s="3"/>
      <c r="JJ796" s="3"/>
      <c r="JK796" s="3"/>
      <c r="JL796" s="3"/>
      <c r="JM796" s="3"/>
      <c r="JN796" s="3"/>
      <c r="JO796" s="3"/>
      <c r="JP796" s="3"/>
      <c r="JQ796" s="3"/>
      <c r="JR796" s="3"/>
      <c r="JS796" s="3"/>
      <c r="JT796" s="3"/>
      <c r="JU796" s="3"/>
      <c r="JV796" s="3"/>
      <c r="JW796" s="3"/>
      <c r="JX796" s="3"/>
      <c r="JY796" s="3"/>
      <c r="JZ796" s="3"/>
      <c r="KA796" s="3"/>
      <c r="KB796" s="3"/>
      <c r="KC796" s="3"/>
      <c r="KD796" s="3"/>
      <c r="KE796" s="3"/>
      <c r="KF796" s="3"/>
      <c r="KG796" s="3"/>
      <c r="KH796" s="3"/>
      <c r="KI796" s="3"/>
      <c r="KJ796" s="3"/>
      <c r="KK796" s="3"/>
      <c r="KL796" s="3"/>
      <c r="KM796" s="3"/>
      <c r="KN796" s="3"/>
      <c r="KO796" s="3"/>
      <c r="KP796" s="3"/>
      <c r="KQ796" s="3"/>
      <c r="KR796" s="3"/>
      <c r="KS796" s="3"/>
      <c r="KT796" s="3"/>
      <c r="KU796" s="3"/>
      <c r="KV796" s="3"/>
      <c r="KW796" s="3"/>
      <c r="KX796" s="3"/>
      <c r="KY796" s="3"/>
      <c r="KZ796" s="3"/>
    </row>
    <row r="797" spans="1:312" s="184" customFormat="1" ht="18" customHeight="1" x14ac:dyDescent="0.25">
      <c r="A797" s="127">
        <v>9</v>
      </c>
      <c r="B797" s="144" t="s">
        <v>2131</v>
      </c>
      <c r="C797" s="144" t="s">
        <v>2132</v>
      </c>
      <c r="D797" s="141">
        <v>2</v>
      </c>
      <c r="E797" s="78">
        <f>IF(AM797+1=13,"GRAD",AM797+1)</f>
        <v>12</v>
      </c>
      <c r="F797" s="130"/>
      <c r="G797" s="80"/>
      <c r="H797" s="81"/>
      <c r="I797" s="82" t="str">
        <f>IF(H797&gt;0,"Y"," ")</f>
        <v xml:space="preserve"> </v>
      </c>
      <c r="J797" s="82" t="str">
        <f>IF(H797&gt;0,"Y"," ")</f>
        <v xml:space="preserve"> </v>
      </c>
      <c r="K797" s="131">
        <v>3</v>
      </c>
      <c r="L797" s="142">
        <v>126</v>
      </c>
      <c r="M797" s="130"/>
      <c r="N797" s="127"/>
      <c r="O797" s="127"/>
      <c r="P797" s="127"/>
      <c r="Q797" s="127"/>
      <c r="R797" s="127"/>
      <c r="S797" s="127"/>
      <c r="T797" s="20" t="str">
        <f>IF(G797=6,$E$12,IF(G797=5,$E$13,IF(G797=4,$E$14,IF(G797=3,$E$15,IF(G797=2,$E$16,IF(G797=1,$E$17,IF(G797=7,$E$11," ")))))))</f>
        <v xml:space="preserve"> </v>
      </c>
      <c r="U797" s="23" t="str">
        <f>IF(G797=6,$U$12,IF(G797=5,$U$13,IF(G797=4,$U$14,IF(G797=3,$U$15,IF(G797=2,$U$16,IF(G797=1,$U$17,IF(G797=7,$U$11," ")))))))</f>
        <v xml:space="preserve"> </v>
      </c>
      <c r="V797" s="130"/>
      <c r="W797" s="127"/>
      <c r="X797" s="127"/>
      <c r="Y797" s="80"/>
      <c r="Z797" s="80"/>
      <c r="AA797" s="144" t="s">
        <v>374</v>
      </c>
      <c r="AB797" s="86" t="s">
        <v>2133</v>
      </c>
      <c r="AC797" s="34"/>
      <c r="AD797" s="34"/>
      <c r="AE797" s="34"/>
      <c r="AF797" s="34"/>
      <c r="AG797" s="34"/>
      <c r="AH797" s="34"/>
      <c r="AI797" s="34"/>
      <c r="AJ797" s="34"/>
      <c r="AK797" s="34"/>
      <c r="AL797" s="34"/>
      <c r="AM797" s="170">
        <v>11</v>
      </c>
      <c r="AN797" s="34"/>
      <c r="AO797" s="34"/>
      <c r="AP797" s="34"/>
      <c r="AQ797" s="34"/>
      <c r="AR797" s="34"/>
      <c r="AS797" s="34"/>
      <c r="AT797" s="34"/>
      <c r="AU797" s="34"/>
      <c r="AV797" s="34"/>
      <c r="AW797" s="34"/>
      <c r="AX797" s="34"/>
      <c r="AY797" s="34"/>
      <c r="AZ797" s="34"/>
      <c r="BA797" s="34"/>
      <c r="BB797" s="34"/>
      <c r="BC797" s="34"/>
      <c r="BD797" s="34"/>
      <c r="BE797" s="34"/>
      <c r="BF797" s="34"/>
      <c r="BG797" s="34"/>
      <c r="BH797" s="34"/>
      <c r="BI797" s="34"/>
      <c r="BJ797" s="34"/>
      <c r="BK797" s="34"/>
      <c r="BL797" s="34"/>
      <c r="BM797" s="34"/>
      <c r="BN797" s="34"/>
      <c r="BO797" s="34"/>
      <c r="BP797" s="34"/>
      <c r="BQ797" s="34"/>
      <c r="BR797" s="34"/>
      <c r="BS797" s="34"/>
      <c r="BT797" s="34"/>
      <c r="BU797" s="34"/>
      <c r="BV797" s="34"/>
      <c r="BW797" s="34"/>
      <c r="BX797" s="34"/>
      <c r="BY797" s="34"/>
      <c r="BZ797" s="34"/>
      <c r="CA797" s="34"/>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c r="DG797" s="34"/>
      <c r="DH797" s="34"/>
      <c r="DI797" s="34"/>
      <c r="DJ797" s="34"/>
      <c r="DK797" s="34"/>
      <c r="DL797" s="34"/>
      <c r="DM797" s="34"/>
      <c r="DN797" s="34"/>
      <c r="DO797" s="34"/>
      <c r="DP797" s="34"/>
      <c r="DQ797" s="34"/>
      <c r="DR797" s="34"/>
      <c r="DS797" s="34"/>
      <c r="DT797" s="34"/>
      <c r="DU797" s="34"/>
      <c r="DV797" s="34"/>
      <c r="DW797" s="34"/>
      <c r="DX797" s="34"/>
      <c r="DY797" s="34"/>
      <c r="DZ797" s="34"/>
      <c r="EA797" s="34"/>
      <c r="EB797" s="34"/>
      <c r="EC797" s="34"/>
      <c r="ED797" s="34"/>
      <c r="EE797" s="34"/>
      <c r="EF797" s="34"/>
      <c r="EG797" s="34"/>
      <c r="EH797" s="34"/>
      <c r="EI797" s="34"/>
      <c r="EJ797" s="34"/>
      <c r="EK797" s="34"/>
      <c r="EL797" s="34"/>
      <c r="EM797" s="34"/>
      <c r="EN797" s="34"/>
      <c r="EO797" s="34"/>
      <c r="EP797" s="34"/>
      <c r="EQ797" s="34"/>
      <c r="ER797" s="34"/>
      <c r="ES797" s="34"/>
      <c r="ET797" s="34"/>
      <c r="EU797" s="34"/>
      <c r="EV797" s="34"/>
      <c r="EW797" s="34"/>
      <c r="EX797" s="34"/>
      <c r="EY797" s="34"/>
      <c r="EZ797" s="34"/>
      <c r="FA797" s="34"/>
      <c r="FB797" s="34"/>
      <c r="FC797" s="34"/>
      <c r="FD797" s="34"/>
      <c r="FE797" s="34"/>
      <c r="FF797" s="34"/>
      <c r="FG797" s="34"/>
      <c r="FH797" s="34"/>
      <c r="FI797" s="34"/>
      <c r="FJ797" s="34"/>
      <c r="FK797" s="34"/>
      <c r="FL797" s="34"/>
      <c r="FM797" s="34"/>
      <c r="FN797" s="34"/>
      <c r="FO797" s="34"/>
      <c r="FP797" s="34"/>
      <c r="FQ797" s="34"/>
      <c r="FR797" s="34"/>
      <c r="FS797" s="34"/>
      <c r="FT797" s="34"/>
      <c r="FU797" s="34"/>
      <c r="FV797" s="34"/>
      <c r="FW797" s="34"/>
      <c r="FX797" s="34"/>
      <c r="FY797" s="34"/>
      <c r="FZ797" s="34"/>
      <c r="GA797" s="34"/>
      <c r="GB797" s="34"/>
      <c r="GC797" s="34"/>
      <c r="GD797" s="34"/>
      <c r="GE797" s="34"/>
      <c r="GF797" s="34"/>
      <c r="GG797" s="34"/>
      <c r="GH797" s="34"/>
      <c r="GI797" s="34"/>
      <c r="GJ797" s="34"/>
      <c r="GK797" s="34"/>
      <c r="GL797" s="34"/>
      <c r="GM797" s="34"/>
      <c r="GN797" s="34"/>
      <c r="GO797" s="34"/>
      <c r="GP797" s="34"/>
      <c r="GQ797" s="34"/>
      <c r="GR797" s="34"/>
      <c r="GS797" s="34"/>
      <c r="GT797" s="34"/>
      <c r="GU797" s="34"/>
      <c r="GV797" s="34"/>
      <c r="GW797" s="34"/>
      <c r="GX797" s="34"/>
      <c r="GY797" s="34"/>
      <c r="GZ797" s="34"/>
      <c r="HA797" s="34"/>
      <c r="HB797" s="34"/>
      <c r="HC797" s="34"/>
      <c r="HD797" s="34"/>
      <c r="HE797" s="34"/>
      <c r="HF797" s="34"/>
      <c r="HG797" s="34"/>
      <c r="HH797" s="34"/>
      <c r="HI797" s="34"/>
      <c r="HJ797" s="34"/>
      <c r="HK797" s="34"/>
      <c r="HL797" s="34"/>
      <c r="HM797" s="34"/>
      <c r="HN797" s="34"/>
      <c r="HO797" s="34"/>
      <c r="HP797" s="34"/>
      <c r="HQ797" s="34"/>
      <c r="HR797" s="34"/>
      <c r="HS797" s="34"/>
      <c r="HT797" s="34"/>
      <c r="HU797" s="34"/>
      <c r="HV797" s="34"/>
      <c r="HW797" s="34"/>
      <c r="HX797" s="34"/>
      <c r="HY797" s="34"/>
      <c r="HZ797" s="34"/>
      <c r="IA797" s="34"/>
      <c r="IB797" s="34"/>
      <c r="IC797" s="34"/>
      <c r="ID797" s="34"/>
      <c r="IE797" s="34"/>
      <c r="IF797" s="34"/>
      <c r="IG797" s="34"/>
      <c r="IH797" s="34"/>
      <c r="II797" s="34"/>
      <c r="IJ797" s="34"/>
      <c r="IK797" s="34"/>
      <c r="IL797" s="34"/>
      <c r="IM797" s="34"/>
      <c r="IN797" s="34"/>
      <c r="IO797" s="34"/>
      <c r="IP797" s="34"/>
      <c r="IQ797" s="34"/>
      <c r="IR797" s="34"/>
      <c r="IS797" s="34"/>
      <c r="IT797" s="34"/>
      <c r="IU797" s="34"/>
      <c r="IV797" s="34"/>
      <c r="IW797" s="34"/>
      <c r="IX797" s="34"/>
      <c r="IY797" s="34"/>
      <c r="IZ797" s="34"/>
      <c r="JA797" s="34"/>
      <c r="JB797" s="34"/>
      <c r="JC797" s="34"/>
      <c r="JD797" s="34"/>
      <c r="JE797" s="34"/>
      <c r="JF797" s="34"/>
      <c r="JG797" s="34"/>
      <c r="JH797" s="34"/>
      <c r="JI797" s="34"/>
      <c r="JJ797" s="34"/>
      <c r="JK797" s="34"/>
      <c r="JL797" s="34"/>
      <c r="JM797" s="34"/>
      <c r="JN797" s="34"/>
      <c r="JO797" s="34"/>
      <c r="JP797" s="34"/>
      <c r="JQ797" s="34"/>
      <c r="JR797" s="34"/>
      <c r="JS797" s="34"/>
      <c r="JT797" s="34"/>
      <c r="JU797" s="34"/>
      <c r="JV797" s="34"/>
      <c r="JW797" s="34"/>
      <c r="JX797" s="34"/>
      <c r="JY797" s="34"/>
      <c r="JZ797" s="34"/>
      <c r="KA797" s="34"/>
      <c r="KB797" s="34"/>
      <c r="KC797" s="34"/>
      <c r="KD797" s="34"/>
      <c r="KE797" s="34"/>
      <c r="KF797" s="34"/>
      <c r="KG797" s="34"/>
      <c r="KH797" s="34"/>
      <c r="KI797" s="34"/>
      <c r="KJ797" s="34"/>
      <c r="KK797" s="34"/>
      <c r="KL797" s="34"/>
      <c r="KM797" s="34"/>
      <c r="KN797" s="34"/>
      <c r="KO797" s="34"/>
      <c r="KP797" s="34"/>
      <c r="KQ797" s="34"/>
      <c r="KR797" s="34"/>
      <c r="KS797" s="34"/>
      <c r="KT797" s="34"/>
      <c r="KU797" s="34"/>
      <c r="KV797" s="34"/>
      <c r="KW797" s="34"/>
      <c r="KX797" s="34"/>
      <c r="KY797" s="34"/>
      <c r="KZ797" s="34"/>
    </row>
    <row r="798" spans="1:312" s="184" customFormat="1" ht="18" customHeight="1" x14ac:dyDescent="0.25">
      <c r="A798" s="127">
        <v>9</v>
      </c>
      <c r="B798" s="143" t="s">
        <v>2134</v>
      </c>
      <c r="C798" s="143" t="s">
        <v>2113</v>
      </c>
      <c r="D798" s="141">
        <v>2</v>
      </c>
      <c r="E798" s="78">
        <f>IF(AM798+1=13,"GRAD",AM798+1)</f>
        <v>12</v>
      </c>
      <c r="F798" s="130"/>
      <c r="G798" s="80"/>
      <c r="H798" s="81"/>
      <c r="I798" s="82" t="str">
        <f>IF(H798&gt;0,"Y"," ")</f>
        <v xml:space="preserve"> </v>
      </c>
      <c r="J798" s="82" t="str">
        <f>IF(H798&gt;0,"Y"," ")</f>
        <v xml:space="preserve"> </v>
      </c>
      <c r="K798" s="131">
        <v>4</v>
      </c>
      <c r="L798" s="142">
        <v>126</v>
      </c>
      <c r="M798" s="130"/>
      <c r="N798" s="127"/>
      <c r="O798" s="127"/>
      <c r="P798" s="127"/>
      <c r="Q798" s="127"/>
      <c r="R798" s="127"/>
      <c r="S798" s="127"/>
      <c r="T798" s="20" t="str">
        <f>IF(G798=6,$E$12,IF(G798=5,$E$13,IF(G798=4,$E$14,IF(G798=3,$E$15,IF(G798=2,$E$16,IF(G798=1,$E$17,IF(G798=7,$E$11," ")))))))</f>
        <v xml:space="preserve"> </v>
      </c>
      <c r="U798" s="23" t="str">
        <f>IF(G798=6,$U$12,IF(G798=5,$U$13,IF(G798=4,$U$14,IF(G798=3,$U$15,IF(G798=2,$U$16,IF(G798=1,$U$17,IF(G798=7,$U$11," ")))))))</f>
        <v xml:space="preserve"> </v>
      </c>
      <c r="V798" s="130"/>
      <c r="W798" s="127"/>
      <c r="X798" s="127"/>
      <c r="Y798" s="80"/>
      <c r="Z798" s="80"/>
      <c r="AA798" s="143" t="s">
        <v>2135</v>
      </c>
      <c r="AB798" s="86" t="s">
        <v>2136</v>
      </c>
      <c r="AC798" s="34"/>
      <c r="AD798" s="34"/>
      <c r="AE798" s="34"/>
      <c r="AF798" s="34"/>
      <c r="AG798" s="34"/>
      <c r="AH798" s="34"/>
      <c r="AI798" s="34"/>
      <c r="AJ798" s="34"/>
      <c r="AK798" s="34"/>
      <c r="AL798" s="34"/>
      <c r="AM798" s="169">
        <v>11</v>
      </c>
      <c r="AN798" s="34"/>
      <c r="AO798" s="34"/>
      <c r="AP798" s="34"/>
      <c r="AQ798" s="34"/>
      <c r="AR798" s="34"/>
      <c r="AS798" s="34"/>
      <c r="AT798" s="34"/>
      <c r="AU798" s="34"/>
      <c r="AV798" s="34"/>
      <c r="AW798" s="34"/>
      <c r="AX798" s="34"/>
      <c r="AY798" s="34"/>
      <c r="AZ798" s="34"/>
      <c r="BA798" s="34"/>
      <c r="BB798" s="34"/>
      <c r="BC798" s="34"/>
      <c r="BD798" s="34"/>
      <c r="BE798" s="34"/>
      <c r="BF798" s="34"/>
      <c r="BG798" s="34"/>
      <c r="BH798" s="34"/>
      <c r="BI798" s="34"/>
      <c r="BJ798" s="34"/>
      <c r="BK798" s="34"/>
      <c r="BL798" s="34"/>
      <c r="BM798" s="34"/>
      <c r="BN798" s="34"/>
      <c r="BO798" s="34"/>
      <c r="BP798" s="34"/>
      <c r="BQ798" s="34"/>
      <c r="BR798" s="34"/>
      <c r="BS798" s="34"/>
      <c r="BT798" s="34"/>
      <c r="BU798" s="34"/>
      <c r="BV798" s="34"/>
      <c r="BW798" s="34"/>
      <c r="BX798" s="34"/>
      <c r="BY798" s="34"/>
      <c r="BZ798" s="34"/>
      <c r="CA798" s="34"/>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c r="DG798" s="34"/>
      <c r="DH798" s="34"/>
      <c r="DI798" s="34"/>
      <c r="DJ798" s="34"/>
      <c r="DK798" s="34"/>
      <c r="DL798" s="34"/>
      <c r="DM798" s="34"/>
      <c r="DN798" s="34"/>
      <c r="DO798" s="34"/>
      <c r="DP798" s="34"/>
      <c r="DQ798" s="34"/>
      <c r="DR798" s="34"/>
      <c r="DS798" s="34"/>
      <c r="DT798" s="34"/>
      <c r="DU798" s="34"/>
      <c r="DV798" s="34"/>
      <c r="DW798" s="34"/>
      <c r="DX798" s="34"/>
      <c r="DY798" s="34"/>
      <c r="DZ798" s="34"/>
      <c r="EA798" s="34"/>
      <c r="EB798" s="34"/>
      <c r="EC798" s="34"/>
      <c r="ED798" s="34"/>
      <c r="EE798" s="34"/>
      <c r="EF798" s="34"/>
      <c r="EG798" s="34"/>
      <c r="EH798" s="34"/>
      <c r="EI798" s="34"/>
      <c r="EJ798" s="34"/>
      <c r="EK798" s="34"/>
      <c r="EL798" s="34"/>
      <c r="EM798" s="34"/>
      <c r="EN798" s="34"/>
      <c r="EO798" s="34"/>
      <c r="EP798" s="34"/>
      <c r="EQ798" s="34"/>
      <c r="ER798" s="34"/>
      <c r="ES798" s="34"/>
      <c r="ET798" s="34"/>
      <c r="EU798" s="34"/>
      <c r="EV798" s="34"/>
      <c r="EW798" s="34"/>
      <c r="EX798" s="34"/>
      <c r="EY798" s="34"/>
      <c r="EZ798" s="34"/>
      <c r="FA798" s="34"/>
      <c r="FB798" s="34"/>
      <c r="FC798" s="34"/>
      <c r="FD798" s="34"/>
      <c r="FE798" s="34"/>
      <c r="FF798" s="34"/>
      <c r="FG798" s="34"/>
      <c r="FH798" s="34"/>
      <c r="FI798" s="34"/>
      <c r="FJ798" s="34"/>
      <c r="FK798" s="34"/>
      <c r="FL798" s="34"/>
      <c r="FM798" s="34"/>
      <c r="FN798" s="34"/>
      <c r="FO798" s="34"/>
      <c r="FP798" s="34"/>
      <c r="FQ798" s="34"/>
      <c r="FR798" s="34"/>
      <c r="FS798" s="34"/>
      <c r="FT798" s="34"/>
      <c r="FU798" s="34"/>
      <c r="FV798" s="34"/>
      <c r="FW798" s="34"/>
      <c r="FX798" s="34"/>
      <c r="FY798" s="34"/>
      <c r="FZ798" s="34"/>
      <c r="GA798" s="34"/>
      <c r="GB798" s="34"/>
      <c r="GC798" s="34"/>
      <c r="GD798" s="34"/>
      <c r="GE798" s="34"/>
      <c r="GF798" s="34"/>
      <c r="GG798" s="34"/>
      <c r="GH798" s="34"/>
      <c r="GI798" s="34"/>
      <c r="GJ798" s="34"/>
      <c r="GK798" s="34"/>
      <c r="GL798" s="34"/>
      <c r="GM798" s="34"/>
      <c r="GN798" s="34"/>
      <c r="GO798" s="34"/>
      <c r="GP798" s="34"/>
      <c r="GQ798" s="34"/>
      <c r="GR798" s="34"/>
      <c r="GS798" s="34"/>
      <c r="GT798" s="34"/>
      <c r="GU798" s="34"/>
      <c r="GV798" s="34"/>
      <c r="GW798" s="34"/>
      <c r="GX798" s="34"/>
      <c r="GY798" s="34"/>
      <c r="GZ798" s="34"/>
      <c r="HA798" s="34"/>
      <c r="HB798" s="34"/>
      <c r="HC798" s="34"/>
      <c r="HD798" s="34"/>
      <c r="HE798" s="34"/>
      <c r="HF798" s="34"/>
      <c r="HG798" s="34"/>
      <c r="HH798" s="34"/>
      <c r="HI798" s="34"/>
      <c r="HJ798" s="34"/>
      <c r="HK798" s="34"/>
      <c r="HL798" s="34"/>
      <c r="HM798" s="34"/>
      <c r="HN798" s="34"/>
      <c r="HO798" s="34"/>
      <c r="HP798" s="34"/>
      <c r="HQ798" s="34"/>
      <c r="HR798" s="34"/>
      <c r="HS798" s="34"/>
      <c r="HT798" s="34"/>
      <c r="HU798" s="34"/>
      <c r="HV798" s="34"/>
      <c r="HW798" s="34"/>
      <c r="HX798" s="34"/>
      <c r="HY798" s="34"/>
      <c r="HZ798" s="34"/>
      <c r="IA798" s="34"/>
      <c r="IB798" s="34"/>
      <c r="IC798" s="34"/>
      <c r="ID798" s="34"/>
      <c r="IE798" s="34"/>
      <c r="IF798" s="34"/>
      <c r="IG798" s="34"/>
      <c r="IH798" s="34"/>
      <c r="II798" s="34"/>
      <c r="IJ798" s="34"/>
      <c r="IK798" s="34"/>
      <c r="IL798" s="34"/>
      <c r="IM798" s="34"/>
      <c r="IN798" s="34"/>
      <c r="IO798" s="34"/>
      <c r="IP798" s="34"/>
      <c r="IQ798" s="34"/>
      <c r="IR798" s="34"/>
      <c r="IS798" s="34"/>
      <c r="IT798" s="34"/>
      <c r="IU798" s="34"/>
      <c r="IV798" s="34"/>
      <c r="IW798" s="34"/>
      <c r="IX798" s="34"/>
      <c r="IY798" s="34"/>
      <c r="IZ798" s="34"/>
      <c r="JA798" s="34"/>
      <c r="JB798" s="34"/>
      <c r="JC798" s="34"/>
      <c r="JD798" s="34"/>
      <c r="JE798" s="34"/>
      <c r="JF798" s="34"/>
      <c r="JG798" s="34"/>
      <c r="JH798" s="34"/>
      <c r="JI798" s="34"/>
      <c r="JJ798" s="34"/>
      <c r="JK798" s="34"/>
      <c r="JL798" s="34"/>
      <c r="JM798" s="34"/>
      <c r="JN798" s="34"/>
      <c r="JO798" s="34"/>
      <c r="JP798" s="34"/>
      <c r="JQ798" s="34"/>
      <c r="JR798" s="34"/>
      <c r="JS798" s="34"/>
      <c r="JT798" s="34"/>
      <c r="JU798" s="34"/>
      <c r="JV798" s="34"/>
      <c r="JW798" s="34"/>
      <c r="JX798" s="34"/>
      <c r="JY798" s="34"/>
      <c r="JZ798" s="34"/>
      <c r="KA798" s="34"/>
      <c r="KB798" s="34"/>
      <c r="KC798" s="34"/>
      <c r="KD798" s="34"/>
      <c r="KE798" s="34"/>
      <c r="KF798" s="34"/>
      <c r="KG798" s="34"/>
      <c r="KH798" s="34"/>
      <c r="KI798" s="34"/>
      <c r="KJ798" s="34"/>
      <c r="KK798" s="34"/>
      <c r="KL798" s="34"/>
      <c r="KM798" s="34"/>
      <c r="KN798" s="34"/>
      <c r="KO798" s="34"/>
      <c r="KP798" s="34"/>
      <c r="KQ798" s="34"/>
      <c r="KR798" s="34"/>
      <c r="KS798" s="34"/>
      <c r="KT798" s="34"/>
      <c r="KU798" s="34"/>
      <c r="KV798" s="34"/>
      <c r="KW798" s="34"/>
      <c r="KX798" s="34"/>
      <c r="KY798" s="34"/>
      <c r="KZ798" s="34"/>
    </row>
    <row r="799" spans="1:312" s="184" customFormat="1" ht="18" customHeight="1" x14ac:dyDescent="0.25">
      <c r="A799" s="127">
        <v>9</v>
      </c>
      <c r="B799" s="143" t="s">
        <v>2137</v>
      </c>
      <c r="C799" s="143" t="s">
        <v>2113</v>
      </c>
      <c r="D799" s="141">
        <v>2</v>
      </c>
      <c r="E799" s="78">
        <f>IF(AM799+1=13,"GRAD",AM799+1)</f>
        <v>12</v>
      </c>
      <c r="F799" s="130"/>
      <c r="G799" s="80"/>
      <c r="H799" s="81"/>
      <c r="I799" s="82" t="str">
        <f>IF(H799&gt;0,"Y"," ")</f>
        <v xml:space="preserve"> </v>
      </c>
      <c r="J799" s="82" t="str">
        <f>IF(H799&gt;0,"Y"," ")</f>
        <v xml:space="preserve"> </v>
      </c>
      <c r="K799" s="131">
        <v>2</v>
      </c>
      <c r="L799" s="142">
        <v>132</v>
      </c>
      <c r="M799" s="130"/>
      <c r="N799" s="127"/>
      <c r="O799" s="127"/>
      <c r="P799" s="127"/>
      <c r="Q799" s="127"/>
      <c r="R799" s="127"/>
      <c r="S799" s="127"/>
      <c r="T799" s="20" t="str">
        <f>IF(G799=6,$E$12,IF(G799=5,$E$13,IF(G799=4,$E$14,IF(G799=3,$E$15,IF(G799=2,$E$16,IF(G799=1,$E$17,IF(G799=7,$E$11," ")))))))</f>
        <v xml:space="preserve"> </v>
      </c>
      <c r="U799" s="23" t="str">
        <f>IF(G799=6,$U$12,IF(G799=5,$U$13,IF(G799=4,$U$14,IF(G799=3,$U$15,IF(G799=2,$U$16,IF(G799=1,$U$17,IF(G799=7,$U$11," ")))))))</f>
        <v xml:space="preserve"> </v>
      </c>
      <c r="V799" s="130"/>
      <c r="W799" s="127"/>
      <c r="X799" s="127"/>
      <c r="Y799" s="80"/>
      <c r="Z799" s="80"/>
      <c r="AA799" s="143" t="s">
        <v>2138</v>
      </c>
      <c r="AB799" s="84" t="s">
        <v>2139</v>
      </c>
      <c r="AD799" s="185"/>
      <c r="AE799" s="185"/>
      <c r="AF799" s="185"/>
      <c r="AG799" s="186"/>
      <c r="AH799" s="186"/>
      <c r="AI799" s="186"/>
      <c r="AJ799" s="186"/>
      <c r="AK799" s="186"/>
      <c r="AL799" s="186"/>
      <c r="AM799" s="169">
        <v>11</v>
      </c>
      <c r="AN799" s="34"/>
      <c r="AO799" s="34"/>
      <c r="AP799" s="34"/>
      <c r="AQ799" s="34"/>
      <c r="AR799" s="34"/>
      <c r="AS799" s="34"/>
      <c r="AT799" s="34"/>
      <c r="AU799" s="34"/>
      <c r="AV799" s="34"/>
      <c r="AW799" s="34"/>
      <c r="AX799" s="34"/>
      <c r="AY799" s="34"/>
      <c r="AZ799" s="34"/>
      <c r="BA799" s="34"/>
      <c r="BB799" s="34"/>
      <c r="BC799" s="34"/>
      <c r="BD799" s="34"/>
      <c r="BE799" s="34"/>
      <c r="BF799" s="34"/>
      <c r="BG799" s="34"/>
      <c r="BH799" s="34"/>
      <c r="BI799" s="34"/>
      <c r="BJ799" s="34"/>
      <c r="BK799" s="34"/>
      <c r="BL799" s="34"/>
      <c r="BM799" s="34"/>
      <c r="BN799" s="34"/>
      <c r="BO799" s="34"/>
      <c r="BP799" s="34"/>
      <c r="BQ799" s="34"/>
      <c r="BR799" s="34"/>
      <c r="BS799" s="34"/>
      <c r="BT799" s="34"/>
      <c r="BU799" s="34"/>
      <c r="BV799" s="34"/>
      <c r="BW799" s="34"/>
      <c r="BX799" s="34"/>
      <c r="BY799" s="34"/>
      <c r="BZ799" s="34"/>
      <c r="CA799" s="34"/>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c r="DG799" s="34"/>
      <c r="DH799" s="34"/>
      <c r="DI799" s="34"/>
      <c r="DJ799" s="34"/>
      <c r="DK799" s="34"/>
      <c r="DL799" s="34"/>
      <c r="DM799" s="34"/>
      <c r="DN799" s="34"/>
      <c r="DO799" s="34"/>
      <c r="DP799" s="34"/>
      <c r="DQ799" s="34"/>
    </row>
    <row r="800" spans="1:312" s="184" customFormat="1" ht="18" customHeight="1" x14ac:dyDescent="0.25">
      <c r="A800" s="127">
        <v>9</v>
      </c>
      <c r="B800" s="143" t="s">
        <v>2140</v>
      </c>
      <c r="C800" s="143" t="s">
        <v>2129</v>
      </c>
      <c r="D800" s="141">
        <v>2</v>
      </c>
      <c r="E800" s="78">
        <f>IF(AM800+1=13,"GRAD",AM800+1)</f>
        <v>10</v>
      </c>
      <c r="F800" s="130"/>
      <c r="G800" s="80"/>
      <c r="H800" s="81"/>
      <c r="I800" s="82" t="str">
        <f>IF(H800&gt;0,"Y"," ")</f>
        <v xml:space="preserve"> </v>
      </c>
      <c r="J800" s="82" t="str">
        <f>IF(H800&gt;0,"Y"," ")</f>
        <v xml:space="preserve"> </v>
      </c>
      <c r="K800" s="131">
        <v>4</v>
      </c>
      <c r="L800" s="142">
        <v>132</v>
      </c>
      <c r="M800" s="130"/>
      <c r="N800" s="127"/>
      <c r="O800" s="127"/>
      <c r="P800" s="127"/>
      <c r="Q800" s="127"/>
      <c r="R800" s="127"/>
      <c r="S800" s="127"/>
      <c r="T800" s="20" t="str">
        <f>IF(G800=6,$E$12,IF(G800=5,$E$13,IF(G800=4,$E$14,IF(G800=3,$E$15,IF(G800=2,$E$16,IF(G800=1,$E$17,IF(G800=7,$E$11," ")))))))</f>
        <v xml:space="preserve"> </v>
      </c>
      <c r="U800" s="23" t="str">
        <f>IF(G800=6,$U$12,IF(G800=5,$U$13,IF(G800=4,$U$14,IF(G800=3,$U$15,IF(G800=2,$U$16,IF(G800=1,$U$17,IF(G800=7,$U$11," ")))))))</f>
        <v xml:space="preserve"> </v>
      </c>
      <c r="V800" s="130"/>
      <c r="W800" s="127"/>
      <c r="X800" s="127"/>
      <c r="Y800" s="80"/>
      <c r="Z800" s="80"/>
      <c r="AA800" s="143" t="s">
        <v>493</v>
      </c>
      <c r="AB800" s="86" t="s">
        <v>2141</v>
      </c>
      <c r="AC800" s="34"/>
      <c r="AD800" s="34"/>
      <c r="AE800" s="34"/>
      <c r="AF800" s="34"/>
      <c r="AG800" s="34"/>
      <c r="AH800" s="34"/>
      <c r="AI800" s="34"/>
      <c r="AJ800" s="34"/>
      <c r="AK800" s="34"/>
      <c r="AL800" s="34"/>
      <c r="AM800" s="169">
        <v>9</v>
      </c>
      <c r="AN800" s="34"/>
      <c r="AO800" s="34"/>
      <c r="AP800" s="34"/>
      <c r="AQ800" s="34"/>
      <c r="AR800" s="34"/>
      <c r="AS800" s="34"/>
      <c r="AT800" s="34"/>
      <c r="AU800" s="34"/>
      <c r="AV800" s="34"/>
      <c r="AW800" s="34"/>
      <c r="AX800" s="34"/>
      <c r="AY800" s="34"/>
      <c r="AZ800" s="34"/>
      <c r="BA800" s="34"/>
      <c r="BB800" s="34"/>
      <c r="BC800" s="34"/>
      <c r="BD800" s="34"/>
      <c r="BE800" s="34"/>
      <c r="BF800" s="34"/>
      <c r="BG800" s="34"/>
      <c r="BH800" s="34"/>
      <c r="BI800" s="34"/>
      <c r="BJ800" s="34"/>
      <c r="BK800" s="34"/>
      <c r="BL800" s="34"/>
      <c r="BM800" s="34"/>
      <c r="BN800" s="34"/>
      <c r="BO800" s="34"/>
      <c r="BP800" s="34"/>
      <c r="BQ800" s="34"/>
      <c r="BR800" s="34"/>
      <c r="BS800" s="34"/>
      <c r="BT800" s="34"/>
      <c r="BU800" s="34"/>
      <c r="BV800" s="34"/>
      <c r="BW800" s="34"/>
      <c r="BX800" s="34"/>
      <c r="BY800" s="34"/>
      <c r="BZ800" s="34"/>
      <c r="CA800" s="34"/>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c r="DG800" s="34"/>
      <c r="DH800" s="34"/>
      <c r="DI800" s="34"/>
      <c r="DJ800" s="34"/>
      <c r="DK800" s="34"/>
      <c r="DL800" s="34"/>
      <c r="DM800" s="34"/>
      <c r="DN800" s="34"/>
      <c r="DO800" s="34"/>
      <c r="DP800" s="34"/>
      <c r="DQ800" s="34"/>
      <c r="DR800" s="34"/>
      <c r="DS800" s="34"/>
      <c r="DT800" s="34"/>
      <c r="DU800" s="34"/>
      <c r="DV800" s="34"/>
      <c r="DW800" s="34"/>
      <c r="DX800" s="34"/>
      <c r="DY800" s="34"/>
      <c r="DZ800" s="34"/>
      <c r="EA800" s="34"/>
      <c r="EB800" s="34"/>
      <c r="EC800" s="34"/>
      <c r="ED800" s="34"/>
      <c r="EE800" s="34"/>
      <c r="EF800" s="34"/>
      <c r="EG800" s="34"/>
      <c r="EH800" s="34"/>
      <c r="EI800" s="34"/>
      <c r="EJ800" s="34"/>
      <c r="EK800" s="34"/>
      <c r="EL800" s="34"/>
      <c r="EM800" s="34"/>
      <c r="EN800" s="34"/>
      <c r="EO800" s="34"/>
      <c r="EP800" s="34"/>
      <c r="EQ800" s="34"/>
      <c r="ER800" s="34"/>
      <c r="ES800" s="34"/>
      <c r="ET800" s="34"/>
      <c r="EU800" s="34"/>
      <c r="EV800" s="34"/>
      <c r="EW800" s="34"/>
      <c r="EX800" s="34"/>
      <c r="EY800" s="34"/>
      <c r="EZ800" s="34"/>
      <c r="FA800" s="34"/>
      <c r="FB800" s="34"/>
      <c r="FC800" s="34"/>
      <c r="FD800" s="34"/>
      <c r="FE800" s="34"/>
      <c r="FF800" s="34"/>
      <c r="FG800" s="34"/>
      <c r="FH800" s="34"/>
      <c r="FI800" s="34"/>
      <c r="FJ800" s="34"/>
      <c r="FK800" s="34"/>
      <c r="FL800" s="34"/>
      <c r="FM800" s="34"/>
      <c r="FN800" s="34"/>
      <c r="FO800" s="34"/>
      <c r="FP800" s="34"/>
      <c r="FQ800" s="34"/>
      <c r="FR800" s="34"/>
      <c r="FS800" s="34"/>
      <c r="FT800" s="34"/>
      <c r="FU800" s="34"/>
      <c r="FV800" s="34"/>
      <c r="FW800" s="34"/>
      <c r="FX800" s="34"/>
      <c r="FY800" s="34"/>
      <c r="FZ800" s="34"/>
      <c r="GA800" s="34"/>
      <c r="GB800" s="34"/>
      <c r="GC800" s="34"/>
      <c r="GD800" s="34"/>
      <c r="GE800" s="34"/>
      <c r="GF800" s="34"/>
      <c r="GG800" s="34"/>
      <c r="GH800" s="34"/>
      <c r="GI800" s="34"/>
      <c r="GJ800" s="34"/>
      <c r="GK800" s="34"/>
      <c r="GL800" s="34"/>
      <c r="GM800" s="34"/>
      <c r="GN800" s="34"/>
      <c r="GO800" s="34"/>
      <c r="GP800" s="34"/>
      <c r="GQ800" s="34"/>
      <c r="GR800" s="34"/>
      <c r="GS800" s="34"/>
      <c r="GT800" s="34"/>
      <c r="GU800" s="34"/>
      <c r="GV800" s="34"/>
      <c r="GW800" s="34"/>
      <c r="GX800" s="34"/>
      <c r="GY800" s="34"/>
      <c r="GZ800" s="34"/>
      <c r="HA800" s="34"/>
      <c r="HB800" s="34"/>
      <c r="HC800" s="34"/>
      <c r="HD800" s="34"/>
      <c r="HE800" s="34"/>
      <c r="HF800" s="34"/>
      <c r="HG800" s="34"/>
      <c r="HH800" s="34"/>
      <c r="HI800" s="34"/>
      <c r="HJ800" s="34"/>
      <c r="HK800" s="34"/>
      <c r="HL800" s="34"/>
      <c r="HM800" s="34"/>
      <c r="HN800" s="34"/>
      <c r="HO800" s="34"/>
      <c r="HP800" s="34"/>
      <c r="HQ800" s="34"/>
      <c r="HR800" s="34"/>
      <c r="HS800" s="34"/>
      <c r="HT800" s="34"/>
      <c r="HU800" s="34"/>
      <c r="HV800" s="34"/>
      <c r="HW800" s="34"/>
      <c r="HX800" s="34"/>
      <c r="HY800" s="34"/>
      <c r="HZ800" s="34"/>
      <c r="IA800" s="34"/>
      <c r="IB800" s="34"/>
      <c r="IC800" s="34"/>
      <c r="ID800" s="34"/>
      <c r="IE800" s="34"/>
      <c r="IF800" s="34"/>
      <c r="IG800" s="34"/>
      <c r="IH800" s="34"/>
      <c r="II800" s="34"/>
      <c r="IJ800" s="34"/>
      <c r="IK800" s="34"/>
      <c r="IL800" s="34"/>
      <c r="IM800" s="34"/>
      <c r="IN800" s="34"/>
      <c r="IO800" s="34"/>
      <c r="IP800" s="34"/>
      <c r="IQ800" s="34"/>
      <c r="IR800" s="34"/>
      <c r="IS800" s="34"/>
      <c r="IT800" s="34"/>
      <c r="IU800" s="34"/>
      <c r="IV800" s="34"/>
      <c r="IW800" s="34"/>
      <c r="IX800" s="34"/>
      <c r="IY800" s="34"/>
      <c r="IZ800" s="34"/>
      <c r="JA800" s="34"/>
      <c r="JB800" s="34"/>
      <c r="JC800" s="34"/>
      <c r="JD800" s="34"/>
      <c r="JE800" s="34"/>
      <c r="JF800" s="34"/>
      <c r="JG800" s="34"/>
      <c r="JH800" s="34"/>
      <c r="JI800" s="34"/>
      <c r="JJ800" s="34"/>
      <c r="JK800" s="34"/>
      <c r="JL800" s="34"/>
      <c r="JM800" s="34"/>
      <c r="JN800" s="34"/>
      <c r="JO800" s="34"/>
      <c r="JP800" s="34"/>
      <c r="JQ800" s="34"/>
      <c r="JR800" s="34"/>
      <c r="JS800" s="34"/>
      <c r="JT800" s="34"/>
      <c r="JU800" s="34"/>
      <c r="JV800" s="34"/>
      <c r="JW800" s="34"/>
      <c r="JX800" s="34"/>
      <c r="JY800" s="34"/>
      <c r="JZ800" s="34"/>
      <c r="KA800" s="34"/>
      <c r="KB800" s="34"/>
      <c r="KC800" s="34"/>
      <c r="KD800" s="34"/>
      <c r="KE800" s="34"/>
      <c r="KF800" s="34"/>
      <c r="KG800" s="34"/>
      <c r="KH800" s="34"/>
      <c r="KI800" s="34"/>
      <c r="KJ800" s="34"/>
      <c r="KK800" s="34"/>
      <c r="KL800" s="34"/>
      <c r="KM800" s="34"/>
      <c r="KN800" s="34"/>
      <c r="KO800" s="34"/>
      <c r="KP800" s="34"/>
      <c r="KQ800" s="34"/>
      <c r="KR800" s="34"/>
      <c r="KS800" s="34"/>
      <c r="KT800" s="34"/>
      <c r="KU800" s="34"/>
      <c r="KV800" s="34"/>
      <c r="KW800" s="34"/>
      <c r="KX800" s="34"/>
      <c r="KY800" s="34"/>
      <c r="KZ800" s="34"/>
    </row>
    <row r="801" spans="1:312" s="184" customFormat="1" ht="18" customHeight="1" x14ac:dyDescent="0.25">
      <c r="A801" s="127">
        <v>9</v>
      </c>
      <c r="B801" s="143" t="s">
        <v>2142</v>
      </c>
      <c r="C801" s="143" t="s">
        <v>2119</v>
      </c>
      <c r="D801" s="141">
        <v>2</v>
      </c>
      <c r="E801" s="78">
        <f>IF(AM801+1=13,"GRAD",AM801+1)</f>
        <v>11</v>
      </c>
      <c r="F801" s="130"/>
      <c r="G801" s="80"/>
      <c r="H801" s="89">
        <v>19</v>
      </c>
      <c r="I801" s="82" t="str">
        <f>IF(H801&gt;0,"Y"," ")</f>
        <v>Y</v>
      </c>
      <c r="J801" s="82" t="str">
        <f>IF(H801&gt;0,"Y"," ")</f>
        <v>Y</v>
      </c>
      <c r="K801" s="131">
        <v>1</v>
      </c>
      <c r="L801" s="142">
        <v>138</v>
      </c>
      <c r="M801" s="130"/>
      <c r="N801" s="127"/>
      <c r="O801" s="127"/>
      <c r="P801" s="127"/>
      <c r="Q801" s="127"/>
      <c r="R801" s="127"/>
      <c r="S801" s="127"/>
      <c r="T801" s="20" t="str">
        <f>IF(G801=6,$E$12,IF(G801=5,$E$13,IF(G801=4,$E$14,IF(G801=3,$E$15,IF(G801=2,$E$16,IF(G801=1,$E$17,IF(G801=7,$E$11," ")))))))</f>
        <v xml:space="preserve"> </v>
      </c>
      <c r="U801" s="23" t="str">
        <f>IF(G801=6,$U$12,IF(G801=5,$U$13,IF(G801=4,$U$14,IF(G801=3,$U$15,IF(G801=2,$U$16,IF(G801=1,$U$17,IF(G801=7,$U$11," ")))))))</f>
        <v xml:space="preserve"> </v>
      </c>
      <c r="V801" s="130"/>
      <c r="W801" s="127"/>
      <c r="X801" s="127"/>
      <c r="Y801" s="80"/>
      <c r="Z801" s="80"/>
      <c r="AA801" s="143" t="s">
        <v>96</v>
      </c>
      <c r="AB801" s="86" t="s">
        <v>2143</v>
      </c>
      <c r="AC801" s="34"/>
      <c r="AD801" s="34"/>
      <c r="AE801" s="34"/>
      <c r="AF801" s="34"/>
      <c r="AG801" s="34"/>
      <c r="AH801" s="34"/>
      <c r="AI801" s="34"/>
      <c r="AJ801" s="34"/>
      <c r="AK801" s="34"/>
      <c r="AL801" s="3"/>
      <c r="AM801" s="169">
        <v>10</v>
      </c>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c r="GO801" s="3"/>
      <c r="GP801" s="3"/>
      <c r="GQ801" s="3"/>
      <c r="GR801" s="3"/>
      <c r="GS801" s="3"/>
      <c r="GT801" s="3"/>
      <c r="GU801" s="3"/>
      <c r="GV801" s="3"/>
      <c r="GW801" s="3"/>
      <c r="GX801" s="3"/>
      <c r="GY801" s="3"/>
      <c r="GZ801" s="3"/>
      <c r="HA801" s="3"/>
      <c r="HB801" s="3"/>
      <c r="HC801" s="3"/>
      <c r="HD801" s="3"/>
      <c r="HE801" s="3"/>
      <c r="HF801" s="3"/>
      <c r="HG801" s="3"/>
      <c r="HH801" s="3"/>
      <c r="HI801" s="3"/>
      <c r="HJ801" s="3"/>
      <c r="HK801" s="3"/>
      <c r="HL801" s="3"/>
      <c r="HM801" s="3"/>
      <c r="HN801" s="3"/>
      <c r="HO801" s="3"/>
      <c r="HP801" s="3"/>
      <c r="HQ801" s="3"/>
      <c r="HR801" s="3"/>
      <c r="HS801" s="3"/>
      <c r="HT801" s="3"/>
      <c r="HU801" s="3"/>
      <c r="HV801" s="3"/>
      <c r="HW801" s="3"/>
      <c r="HX801" s="3"/>
      <c r="HY801" s="3"/>
      <c r="HZ801" s="3"/>
      <c r="IA801" s="3"/>
      <c r="IB801" s="3"/>
      <c r="IC801" s="3"/>
      <c r="ID801" s="3"/>
      <c r="IE801" s="3"/>
      <c r="IF801" s="3"/>
      <c r="IG801" s="3"/>
      <c r="IH801" s="3"/>
      <c r="II801" s="3"/>
      <c r="IJ801" s="3"/>
      <c r="IK801" s="3"/>
      <c r="IL801" s="3"/>
      <c r="IM801" s="3"/>
      <c r="IN801" s="3"/>
      <c r="IO801" s="3"/>
      <c r="IP801" s="3"/>
      <c r="IQ801" s="3"/>
      <c r="IR801" s="3"/>
      <c r="IS801" s="3"/>
      <c r="IT801" s="3"/>
      <c r="IU801" s="3"/>
      <c r="IV801" s="3"/>
      <c r="IW801" s="3"/>
      <c r="IX801" s="3"/>
      <c r="IY801" s="3"/>
      <c r="IZ801" s="3"/>
      <c r="JA801" s="3"/>
      <c r="JB801" s="3"/>
      <c r="JC801" s="3"/>
      <c r="JD801" s="3"/>
      <c r="JE801" s="3"/>
      <c r="JF801" s="3"/>
      <c r="JG801" s="3"/>
      <c r="JH801" s="3"/>
      <c r="JI801" s="3"/>
      <c r="JJ801" s="3"/>
      <c r="JK801" s="3"/>
      <c r="JL801" s="3"/>
      <c r="JM801" s="3"/>
      <c r="JN801" s="3"/>
      <c r="JO801" s="3"/>
      <c r="JP801" s="3"/>
      <c r="JQ801" s="3"/>
      <c r="JR801" s="3"/>
      <c r="JS801" s="3"/>
      <c r="JT801" s="3"/>
      <c r="JU801" s="3"/>
      <c r="JV801" s="3"/>
      <c r="JW801" s="3"/>
      <c r="JX801" s="3"/>
      <c r="JY801" s="3"/>
      <c r="JZ801" s="3"/>
      <c r="KA801" s="3"/>
      <c r="KB801" s="3"/>
      <c r="KC801" s="3"/>
      <c r="KD801" s="3"/>
      <c r="KE801" s="3"/>
      <c r="KF801" s="3"/>
      <c r="KG801" s="3"/>
      <c r="KH801" s="3"/>
      <c r="KI801" s="3"/>
      <c r="KJ801" s="3"/>
      <c r="KK801" s="3"/>
      <c r="KL801" s="3"/>
      <c r="KM801" s="3"/>
      <c r="KN801" s="3"/>
      <c r="KO801" s="3"/>
      <c r="KP801" s="3"/>
      <c r="KQ801" s="3"/>
      <c r="KR801" s="3"/>
      <c r="KS801" s="3"/>
      <c r="KT801" s="3"/>
      <c r="KU801" s="3"/>
      <c r="KV801" s="3"/>
      <c r="KW801" s="3"/>
      <c r="KX801" s="3"/>
      <c r="KY801" s="3"/>
      <c r="KZ801" s="3"/>
    </row>
    <row r="802" spans="1:312" s="184" customFormat="1" ht="18" customHeight="1" x14ac:dyDescent="0.25">
      <c r="A802" s="127">
        <v>9</v>
      </c>
      <c r="B802" s="144" t="s">
        <v>2144</v>
      </c>
      <c r="C802" s="144" t="s">
        <v>2132</v>
      </c>
      <c r="D802" s="141">
        <v>2</v>
      </c>
      <c r="E802" s="78">
        <f>IF(AM802+1=13,"GRAD",AM802+1)</f>
        <v>11</v>
      </c>
      <c r="F802" s="130"/>
      <c r="G802" s="80"/>
      <c r="H802" s="81"/>
      <c r="I802" s="82" t="str">
        <f>IF(H802&gt;0,"Y"," ")</f>
        <v xml:space="preserve"> </v>
      </c>
      <c r="J802" s="82" t="str">
        <f>IF(H802&gt;0,"Y"," ")</f>
        <v xml:space="preserve"> </v>
      </c>
      <c r="K802" s="131">
        <v>3</v>
      </c>
      <c r="L802" s="142">
        <v>138</v>
      </c>
      <c r="M802" s="130"/>
      <c r="N802" s="127"/>
      <c r="O802" s="127"/>
      <c r="P802" s="127"/>
      <c r="Q802" s="127"/>
      <c r="R802" s="127"/>
      <c r="S802" s="127"/>
      <c r="T802" s="20" t="str">
        <f>IF(G802=6,$E$12,IF(G802=5,$E$13,IF(G802=4,$E$14,IF(G802=3,$E$15,IF(G802=2,$E$16,IF(G802=1,$E$17,IF(G802=7,$E$11," ")))))))</f>
        <v xml:space="preserve"> </v>
      </c>
      <c r="U802" s="23" t="str">
        <f>IF(G802=6,$U$12,IF(G802=5,$U$13,IF(G802=4,$U$14,IF(G802=3,$U$15,IF(G802=2,$U$16,IF(G802=1,$U$17,IF(G802=7,$U$11," ")))))))</f>
        <v xml:space="preserve"> </v>
      </c>
      <c r="V802" s="130"/>
      <c r="W802" s="127"/>
      <c r="X802" s="127"/>
      <c r="Y802" s="80"/>
      <c r="Z802" s="80"/>
      <c r="AA802" s="144" t="s">
        <v>224</v>
      </c>
      <c r="AB802" s="86" t="s">
        <v>2145</v>
      </c>
      <c r="AC802" s="34"/>
      <c r="AD802" s="34"/>
      <c r="AE802" s="34"/>
      <c r="AF802" s="34"/>
      <c r="AG802" s="34"/>
      <c r="AH802" s="34"/>
      <c r="AI802" s="34"/>
      <c r="AJ802" s="34"/>
      <c r="AK802" s="34"/>
      <c r="AL802" s="3"/>
      <c r="AM802" s="170">
        <v>10</v>
      </c>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c r="GO802" s="3"/>
      <c r="GP802" s="3"/>
      <c r="GQ802" s="3"/>
      <c r="GR802" s="3"/>
      <c r="GS802" s="3"/>
      <c r="GT802" s="3"/>
      <c r="GU802" s="3"/>
      <c r="GV802" s="3"/>
      <c r="GW802" s="3"/>
      <c r="GX802" s="3"/>
      <c r="GY802" s="3"/>
      <c r="GZ802" s="3"/>
      <c r="HA802" s="3"/>
      <c r="HB802" s="3"/>
      <c r="HC802" s="3"/>
      <c r="HD802" s="3"/>
      <c r="HE802" s="3"/>
      <c r="HF802" s="3"/>
      <c r="HG802" s="3"/>
      <c r="HH802" s="3"/>
      <c r="HI802" s="3"/>
      <c r="HJ802" s="3"/>
      <c r="HK802" s="3"/>
      <c r="HL802" s="3"/>
      <c r="HM802" s="3"/>
      <c r="HN802" s="3"/>
      <c r="HO802" s="3"/>
      <c r="HP802" s="3"/>
      <c r="HQ802" s="3"/>
      <c r="HR802" s="3"/>
      <c r="HS802" s="3"/>
      <c r="HT802" s="3"/>
      <c r="HU802" s="3"/>
      <c r="HV802" s="3"/>
      <c r="HW802" s="3"/>
      <c r="HX802" s="3"/>
      <c r="HY802" s="3"/>
      <c r="HZ802" s="3"/>
      <c r="IA802" s="3"/>
      <c r="IB802" s="3"/>
      <c r="IC802" s="3"/>
      <c r="ID802" s="3"/>
      <c r="IE802" s="3"/>
      <c r="IF802" s="3"/>
      <c r="IG802" s="3"/>
      <c r="IH802" s="3"/>
      <c r="II802" s="3"/>
      <c r="IJ802" s="3"/>
      <c r="IK802" s="3"/>
      <c r="IL802" s="3"/>
      <c r="IM802" s="3"/>
      <c r="IN802" s="3"/>
      <c r="IO802" s="3"/>
      <c r="IP802" s="3"/>
      <c r="IQ802" s="3"/>
      <c r="IR802" s="3"/>
      <c r="IS802" s="3"/>
      <c r="IT802" s="3"/>
      <c r="IU802" s="3"/>
      <c r="IV802" s="3"/>
      <c r="IW802" s="3"/>
      <c r="IX802" s="3"/>
      <c r="IY802" s="3"/>
      <c r="IZ802" s="3"/>
      <c r="JA802" s="3"/>
      <c r="JB802" s="3"/>
      <c r="JC802" s="3"/>
      <c r="JD802" s="3"/>
      <c r="JE802" s="3"/>
      <c r="JF802" s="3"/>
      <c r="JG802" s="3"/>
      <c r="JH802" s="3"/>
      <c r="JI802" s="3"/>
      <c r="JJ802" s="3"/>
      <c r="JK802" s="3"/>
      <c r="JL802" s="3"/>
      <c r="JM802" s="3"/>
      <c r="JN802" s="3"/>
      <c r="JO802" s="3"/>
      <c r="JP802" s="3"/>
      <c r="JQ802" s="3"/>
      <c r="JR802" s="3"/>
      <c r="JS802" s="3"/>
      <c r="JT802" s="3"/>
      <c r="JU802" s="3"/>
      <c r="JV802" s="3"/>
      <c r="JW802" s="3"/>
      <c r="JX802" s="3"/>
      <c r="JY802" s="3"/>
      <c r="JZ802" s="3"/>
      <c r="KA802" s="3"/>
      <c r="KB802" s="3"/>
      <c r="KC802" s="3"/>
      <c r="KD802" s="3"/>
      <c r="KE802" s="3"/>
      <c r="KF802" s="3"/>
      <c r="KG802" s="3"/>
      <c r="KH802" s="3"/>
      <c r="KI802" s="3"/>
      <c r="KJ802" s="3"/>
      <c r="KK802" s="3"/>
      <c r="KL802" s="3"/>
      <c r="KM802" s="3"/>
      <c r="KN802" s="3"/>
      <c r="KO802" s="3"/>
      <c r="KP802" s="3"/>
      <c r="KQ802" s="3"/>
      <c r="KR802" s="3"/>
      <c r="KS802" s="3"/>
      <c r="KT802" s="3"/>
      <c r="KU802" s="3"/>
      <c r="KV802" s="3"/>
      <c r="KW802" s="3"/>
      <c r="KX802" s="3"/>
      <c r="KY802" s="3"/>
      <c r="KZ802" s="3"/>
    </row>
    <row r="803" spans="1:312" s="184" customFormat="1" ht="18" customHeight="1" x14ac:dyDescent="0.25">
      <c r="A803" s="127">
        <v>9</v>
      </c>
      <c r="B803" s="143" t="s">
        <v>2146</v>
      </c>
      <c r="C803" s="143" t="s">
        <v>2113</v>
      </c>
      <c r="D803" s="141">
        <v>2</v>
      </c>
      <c r="E803" s="78">
        <f>IF(AM803+1=13,"GRAD",AM803+1)</f>
        <v>12</v>
      </c>
      <c r="F803" s="130"/>
      <c r="G803" s="80"/>
      <c r="H803" s="81"/>
      <c r="I803" s="82" t="str">
        <f>IF(H803&gt;0,"Y"," ")</f>
        <v xml:space="preserve"> </v>
      </c>
      <c r="J803" s="82" t="str">
        <f>IF(H803&gt;0,"Y"," ")</f>
        <v xml:space="preserve"> </v>
      </c>
      <c r="K803" s="131">
        <v>4</v>
      </c>
      <c r="L803" s="142">
        <v>138</v>
      </c>
      <c r="M803" s="130"/>
      <c r="N803" s="127"/>
      <c r="O803" s="127"/>
      <c r="P803" s="127"/>
      <c r="Q803" s="127"/>
      <c r="R803" s="127"/>
      <c r="S803" s="127"/>
      <c r="T803" s="20" t="str">
        <f>IF(G803=6,$E$12,IF(G803=5,$E$13,IF(G803=4,$E$14,IF(G803=3,$E$15,IF(G803=2,$E$16,IF(G803=1,$E$17,IF(G803=7,$E$11," ")))))))</f>
        <v xml:space="preserve"> </v>
      </c>
      <c r="U803" s="23" t="str">
        <f>IF(G803=6,$U$12,IF(G803=5,$U$13,IF(G803=4,$U$14,IF(G803=3,$U$15,IF(G803=2,$U$16,IF(G803=1,$U$17,IF(G803=7,$U$11," ")))))))</f>
        <v xml:space="preserve"> </v>
      </c>
      <c r="V803" s="130"/>
      <c r="W803" s="127"/>
      <c r="X803" s="127"/>
      <c r="Y803" s="80"/>
      <c r="Z803" s="80"/>
      <c r="AA803" s="143" t="s">
        <v>142</v>
      </c>
      <c r="AB803" s="86" t="s">
        <v>2147</v>
      </c>
      <c r="AC803" s="34"/>
      <c r="AD803" s="34"/>
      <c r="AE803" s="34"/>
      <c r="AF803" s="34"/>
      <c r="AG803" s="34"/>
      <c r="AH803" s="34"/>
      <c r="AI803" s="34"/>
      <c r="AJ803" s="34"/>
      <c r="AK803" s="34"/>
      <c r="AL803" s="34"/>
      <c r="AM803" s="169">
        <v>11</v>
      </c>
      <c r="AN803" s="34"/>
      <c r="AO803" s="34"/>
      <c r="AP803" s="34"/>
      <c r="AQ803" s="34"/>
      <c r="AR803" s="34"/>
      <c r="AS803" s="34"/>
      <c r="AT803" s="34"/>
      <c r="AU803" s="34"/>
      <c r="AV803" s="34"/>
      <c r="AW803" s="34"/>
      <c r="AX803" s="34"/>
      <c r="AY803" s="34"/>
      <c r="AZ803" s="34"/>
      <c r="BA803" s="34"/>
      <c r="BB803" s="34"/>
      <c r="BC803" s="34"/>
      <c r="BD803" s="34"/>
      <c r="BE803" s="34"/>
      <c r="BF803" s="34"/>
      <c r="BG803" s="34"/>
      <c r="BH803" s="34"/>
      <c r="BI803" s="34"/>
      <c r="BJ803" s="34"/>
      <c r="BK803" s="34"/>
      <c r="BL803" s="34"/>
      <c r="BM803" s="34"/>
      <c r="BN803" s="34"/>
      <c r="BO803" s="34"/>
      <c r="BP803" s="34"/>
      <c r="BQ803" s="34"/>
      <c r="BR803" s="34"/>
      <c r="BS803" s="34"/>
      <c r="BT803" s="34"/>
      <c r="BU803" s="34"/>
      <c r="BV803" s="34"/>
      <c r="BW803" s="34"/>
      <c r="BX803" s="34"/>
      <c r="BY803" s="34"/>
      <c r="BZ803" s="34"/>
      <c r="CA803" s="34"/>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c r="DG803" s="34"/>
      <c r="DH803" s="34"/>
      <c r="DI803" s="34"/>
      <c r="DJ803" s="34"/>
      <c r="DK803" s="34"/>
      <c r="DL803" s="34"/>
      <c r="DM803" s="34"/>
      <c r="DN803" s="34"/>
      <c r="DO803" s="34"/>
      <c r="DP803" s="34"/>
      <c r="DQ803" s="34"/>
      <c r="DR803" s="34"/>
      <c r="DS803" s="34"/>
      <c r="DT803" s="34"/>
      <c r="DU803" s="34"/>
      <c r="DV803" s="34"/>
      <c r="DW803" s="34"/>
      <c r="DX803" s="34"/>
      <c r="DY803" s="34"/>
      <c r="DZ803" s="34"/>
      <c r="EA803" s="34"/>
      <c r="EB803" s="34"/>
      <c r="EC803" s="34"/>
      <c r="ED803" s="34"/>
      <c r="EE803" s="34"/>
      <c r="EF803" s="34"/>
      <c r="EG803" s="34"/>
      <c r="EH803" s="34"/>
      <c r="EI803" s="34"/>
      <c r="EJ803" s="34"/>
      <c r="EK803" s="34"/>
      <c r="EL803" s="34"/>
      <c r="EM803" s="34"/>
      <c r="EN803" s="34"/>
      <c r="EO803" s="34"/>
      <c r="EP803" s="34"/>
      <c r="EQ803" s="34"/>
      <c r="ER803" s="34"/>
      <c r="ES803" s="34"/>
      <c r="ET803" s="34"/>
      <c r="EU803" s="34"/>
      <c r="EV803" s="34"/>
      <c r="EW803" s="34"/>
      <c r="EX803" s="34"/>
      <c r="EY803" s="34"/>
      <c r="EZ803" s="34"/>
      <c r="FA803" s="34"/>
      <c r="FB803" s="34"/>
      <c r="FC803" s="34"/>
      <c r="FD803" s="34"/>
      <c r="FE803" s="34"/>
      <c r="FF803" s="34"/>
      <c r="FG803" s="34"/>
      <c r="FH803" s="34"/>
      <c r="FI803" s="34"/>
      <c r="FJ803" s="34"/>
      <c r="FK803" s="34"/>
      <c r="FL803" s="34"/>
      <c r="FM803" s="34"/>
      <c r="FN803" s="34"/>
      <c r="FO803" s="34"/>
      <c r="FP803" s="34"/>
      <c r="FQ803" s="34"/>
      <c r="FR803" s="34"/>
      <c r="FS803" s="34"/>
      <c r="FT803" s="34"/>
      <c r="FU803" s="34"/>
      <c r="FV803" s="34"/>
      <c r="FW803" s="34"/>
      <c r="FX803" s="34"/>
      <c r="FY803" s="34"/>
      <c r="FZ803" s="34"/>
      <c r="GA803" s="34"/>
      <c r="GB803" s="34"/>
      <c r="GC803" s="34"/>
      <c r="GD803" s="34"/>
      <c r="GE803" s="34"/>
      <c r="GF803" s="34"/>
      <c r="GG803" s="34"/>
      <c r="GH803" s="34"/>
      <c r="GI803" s="34"/>
      <c r="GJ803" s="34"/>
      <c r="GK803" s="34"/>
      <c r="GL803" s="34"/>
      <c r="GM803" s="34"/>
      <c r="GN803" s="34"/>
      <c r="GO803" s="34"/>
      <c r="GP803" s="34"/>
      <c r="GQ803" s="34"/>
      <c r="GR803" s="34"/>
      <c r="GS803" s="34"/>
      <c r="GT803" s="34"/>
      <c r="GU803" s="34"/>
      <c r="GV803" s="34"/>
      <c r="GW803" s="34"/>
      <c r="GX803" s="34"/>
      <c r="GY803" s="34"/>
      <c r="GZ803" s="34"/>
      <c r="HA803" s="34"/>
      <c r="HB803" s="34"/>
      <c r="HC803" s="34"/>
      <c r="HD803" s="34"/>
      <c r="HE803" s="34"/>
      <c r="HF803" s="34"/>
      <c r="HG803" s="34"/>
      <c r="HH803" s="34"/>
      <c r="HI803" s="34"/>
      <c r="HJ803" s="34"/>
      <c r="HK803" s="34"/>
      <c r="HL803" s="34"/>
      <c r="HM803" s="34"/>
      <c r="HN803" s="34"/>
      <c r="HO803" s="34"/>
      <c r="HP803" s="34"/>
      <c r="HQ803" s="34"/>
      <c r="HR803" s="34"/>
      <c r="HS803" s="34"/>
      <c r="HT803" s="34"/>
      <c r="HU803" s="34"/>
      <c r="HV803" s="34"/>
      <c r="HW803" s="34"/>
      <c r="HX803" s="34"/>
      <c r="HY803" s="34"/>
      <c r="HZ803" s="34"/>
      <c r="IA803" s="34"/>
      <c r="IB803" s="34"/>
      <c r="IC803" s="34"/>
      <c r="ID803" s="34"/>
      <c r="IE803" s="34"/>
      <c r="IF803" s="34"/>
      <c r="IG803" s="34"/>
      <c r="IH803" s="34"/>
      <c r="II803" s="34"/>
      <c r="IJ803" s="34"/>
      <c r="IK803" s="34"/>
      <c r="IL803" s="34"/>
      <c r="IM803" s="34"/>
      <c r="IN803" s="34"/>
      <c r="IO803" s="34"/>
      <c r="IP803" s="34"/>
      <c r="IQ803" s="34"/>
      <c r="IR803" s="34"/>
      <c r="IS803" s="34"/>
      <c r="IT803" s="34"/>
      <c r="IU803" s="34"/>
      <c r="IV803" s="34"/>
      <c r="IW803" s="34"/>
      <c r="IX803" s="34"/>
      <c r="IY803" s="34"/>
      <c r="IZ803" s="34"/>
      <c r="JA803" s="34"/>
      <c r="JB803" s="34"/>
      <c r="JC803" s="34"/>
      <c r="JD803" s="34"/>
      <c r="JE803" s="34"/>
      <c r="JF803" s="34"/>
      <c r="JG803" s="34"/>
      <c r="JH803" s="34"/>
      <c r="JI803" s="34"/>
      <c r="JJ803" s="34"/>
      <c r="JK803" s="34"/>
      <c r="JL803" s="34"/>
      <c r="JM803" s="34"/>
      <c r="JN803" s="34"/>
      <c r="JO803" s="34"/>
      <c r="JP803" s="34"/>
      <c r="JQ803" s="34"/>
      <c r="JR803" s="34"/>
      <c r="JS803" s="34"/>
      <c r="JT803" s="34"/>
      <c r="JU803" s="34"/>
      <c r="JV803" s="34"/>
      <c r="JW803" s="34"/>
      <c r="JX803" s="34"/>
      <c r="JY803" s="34"/>
      <c r="JZ803" s="34"/>
      <c r="KA803" s="34"/>
      <c r="KB803" s="34"/>
      <c r="KC803" s="34"/>
      <c r="KD803" s="34"/>
      <c r="KE803" s="34"/>
      <c r="KF803" s="34"/>
      <c r="KG803" s="34"/>
      <c r="KH803" s="34"/>
      <c r="KI803" s="34"/>
      <c r="KJ803" s="34"/>
      <c r="KK803" s="34"/>
      <c r="KL803" s="34"/>
      <c r="KM803" s="34"/>
      <c r="KN803" s="34"/>
      <c r="KO803" s="34"/>
      <c r="KP803" s="34"/>
      <c r="KQ803" s="34"/>
      <c r="KR803" s="34"/>
      <c r="KS803" s="34"/>
      <c r="KT803" s="34"/>
      <c r="KU803" s="34"/>
      <c r="KV803" s="34"/>
      <c r="KW803" s="34"/>
      <c r="KX803" s="34"/>
      <c r="KY803" s="34"/>
      <c r="KZ803" s="34"/>
    </row>
    <row r="804" spans="1:312" s="184" customFormat="1" ht="18" customHeight="1" x14ac:dyDescent="0.25">
      <c r="A804" s="127">
        <v>9</v>
      </c>
      <c r="B804" s="140" t="s">
        <v>2148</v>
      </c>
      <c r="C804" s="140" t="s">
        <v>2102</v>
      </c>
      <c r="D804" s="141">
        <v>2</v>
      </c>
      <c r="E804" s="78">
        <f>IF(AM804+1=13,"GRAD",AM804+1)</f>
        <v>11</v>
      </c>
      <c r="F804" s="130"/>
      <c r="G804" s="80"/>
      <c r="H804" s="81">
        <v>12</v>
      </c>
      <c r="I804" s="82" t="str">
        <f>IF(H804&gt;0,"Y"," ")</f>
        <v>Y</v>
      </c>
      <c r="J804" s="82" t="str">
        <f>IF(H804&gt;0,"Y"," ")</f>
        <v>Y</v>
      </c>
      <c r="K804" s="131">
        <v>1</v>
      </c>
      <c r="L804" s="142">
        <v>145</v>
      </c>
      <c r="M804" s="130"/>
      <c r="N804" s="127"/>
      <c r="O804" s="127"/>
      <c r="P804" s="127"/>
      <c r="Q804" s="127"/>
      <c r="R804" s="127"/>
      <c r="S804" s="127"/>
      <c r="T804" s="20" t="str">
        <f>IF(G804=6,$E$12,IF(G804=5,$E$13,IF(G804=4,$E$14,IF(G804=3,$E$15,IF(G804=2,$E$16,IF(G804=1,$E$17,IF(G804=7,$E$11," ")))))))</f>
        <v xml:space="preserve"> </v>
      </c>
      <c r="U804" s="23" t="str">
        <f>IF(G804=6,$U$12,IF(G804=5,$U$13,IF(G804=4,$U$14,IF(G804=3,$U$15,IF(G804=2,$U$16,IF(G804=1,$U$17,IF(G804=7,$U$11," ")))))))</f>
        <v xml:space="preserve"> </v>
      </c>
      <c r="V804" s="130"/>
      <c r="W804" s="127"/>
      <c r="X804" s="127"/>
      <c r="Y804" s="80"/>
      <c r="Z804" s="80"/>
      <c r="AA804" s="140" t="s">
        <v>53</v>
      </c>
      <c r="AB804" s="86" t="s">
        <v>2149</v>
      </c>
      <c r="AC804" s="34"/>
      <c r="AD804" s="34"/>
      <c r="AE804" s="34"/>
      <c r="AF804" s="34"/>
      <c r="AG804" s="34"/>
      <c r="AH804" s="34"/>
      <c r="AI804" s="34"/>
      <c r="AJ804" s="34"/>
      <c r="AK804" s="34"/>
      <c r="AL804" s="3"/>
      <c r="AM804" s="171">
        <v>10</v>
      </c>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c r="GN804" s="3"/>
      <c r="GO804" s="3"/>
      <c r="GP804" s="3"/>
      <c r="GQ804" s="3"/>
      <c r="GR804" s="3"/>
      <c r="GS804" s="3"/>
      <c r="GT804" s="3"/>
      <c r="GU804" s="3"/>
      <c r="GV804" s="3"/>
      <c r="GW804" s="3"/>
      <c r="GX804" s="3"/>
      <c r="GY804" s="3"/>
      <c r="GZ804" s="3"/>
      <c r="HA804" s="3"/>
      <c r="HB804" s="3"/>
      <c r="HC804" s="3"/>
      <c r="HD804" s="3"/>
      <c r="HE804" s="3"/>
      <c r="HF804" s="3"/>
      <c r="HG804" s="3"/>
      <c r="HH804" s="3"/>
      <c r="HI804" s="3"/>
      <c r="HJ804" s="3"/>
      <c r="HK804" s="3"/>
      <c r="HL804" s="3"/>
      <c r="HM804" s="3"/>
      <c r="HN804" s="3"/>
      <c r="HO804" s="3"/>
      <c r="HP804" s="3"/>
      <c r="HQ804" s="3"/>
      <c r="HR804" s="3"/>
      <c r="HS804" s="3"/>
      <c r="HT804" s="3"/>
      <c r="HU804" s="3"/>
      <c r="HV804" s="3"/>
      <c r="HW804" s="3"/>
      <c r="HX804" s="3"/>
      <c r="HY804" s="3"/>
      <c r="HZ804" s="3"/>
      <c r="IA804" s="3"/>
      <c r="IB804" s="3"/>
      <c r="IC804" s="3"/>
      <c r="ID804" s="3"/>
      <c r="IE804" s="3"/>
      <c r="IF804" s="3"/>
      <c r="IG804" s="3"/>
      <c r="IH804" s="3"/>
      <c r="II804" s="3"/>
      <c r="IJ804" s="3"/>
      <c r="IK804" s="3"/>
      <c r="IL804" s="3"/>
      <c r="IM804" s="3"/>
      <c r="IN804" s="3"/>
      <c r="IO804" s="3"/>
      <c r="IP804" s="3"/>
      <c r="IQ804" s="3"/>
      <c r="IR804" s="3"/>
      <c r="IS804" s="3"/>
      <c r="IT804" s="3"/>
      <c r="IU804" s="3"/>
      <c r="IV804" s="3"/>
      <c r="IW804" s="3"/>
      <c r="IX804" s="3"/>
      <c r="IY804" s="3"/>
      <c r="IZ804" s="3"/>
      <c r="JA804" s="3"/>
      <c r="JB804" s="3"/>
      <c r="JC804" s="3"/>
      <c r="JD804" s="3"/>
      <c r="JE804" s="3"/>
      <c r="JF804" s="3"/>
      <c r="JG804" s="3"/>
      <c r="JH804" s="3"/>
      <c r="JI804" s="3"/>
      <c r="JJ804" s="3"/>
      <c r="JK804" s="3"/>
      <c r="JL804" s="3"/>
      <c r="JM804" s="3"/>
      <c r="JN804" s="3"/>
      <c r="JO804" s="3"/>
      <c r="JP804" s="3"/>
      <c r="JQ804" s="3"/>
      <c r="JR804" s="3"/>
      <c r="JS804" s="3"/>
      <c r="JT804" s="3"/>
      <c r="JU804" s="3"/>
      <c r="JV804" s="3"/>
      <c r="JW804" s="3"/>
      <c r="JX804" s="3"/>
      <c r="JY804" s="3"/>
      <c r="JZ804" s="3"/>
      <c r="KA804" s="3"/>
      <c r="KB804" s="3"/>
      <c r="KC804" s="3"/>
      <c r="KD804" s="3"/>
      <c r="KE804" s="3"/>
      <c r="KF804" s="3"/>
      <c r="KG804" s="3"/>
      <c r="KH804" s="3"/>
      <c r="KI804" s="3"/>
      <c r="KJ804" s="3"/>
      <c r="KK804" s="3"/>
      <c r="KL804" s="3"/>
      <c r="KM804" s="3"/>
      <c r="KN804" s="3"/>
      <c r="KO804" s="3"/>
      <c r="KP804" s="3"/>
      <c r="KQ804" s="3"/>
      <c r="KR804" s="3"/>
      <c r="KS804" s="3"/>
      <c r="KT804" s="3"/>
      <c r="KU804" s="3"/>
      <c r="KV804" s="3"/>
      <c r="KW804" s="3"/>
      <c r="KX804" s="3"/>
      <c r="KY804" s="3"/>
      <c r="KZ804" s="3"/>
    </row>
    <row r="805" spans="1:312" s="184" customFormat="1" ht="18" customHeight="1" x14ac:dyDescent="0.25">
      <c r="A805" s="127">
        <v>9</v>
      </c>
      <c r="B805" s="143" t="s">
        <v>2150</v>
      </c>
      <c r="C805" s="143" t="s">
        <v>2105</v>
      </c>
      <c r="D805" s="141">
        <v>2</v>
      </c>
      <c r="E805" s="78">
        <f>IF(AM805+1=13,"GRAD",AM805+1)</f>
        <v>11</v>
      </c>
      <c r="F805" s="130"/>
      <c r="G805" s="80"/>
      <c r="H805" s="81"/>
      <c r="I805" s="82" t="str">
        <f>IF(H805&gt;0,"Y"," ")</f>
        <v xml:space="preserve"> </v>
      </c>
      <c r="J805" s="82" t="str">
        <f>IF(H805&gt;0,"Y"," ")</f>
        <v xml:space="preserve"> </v>
      </c>
      <c r="K805" s="131">
        <v>2</v>
      </c>
      <c r="L805" s="142">
        <v>145</v>
      </c>
      <c r="M805" s="130"/>
      <c r="N805" s="127"/>
      <c r="O805" s="127"/>
      <c r="P805" s="127"/>
      <c r="Q805" s="127"/>
      <c r="R805" s="127"/>
      <c r="S805" s="127"/>
      <c r="T805" s="20" t="str">
        <f>IF(G805=6,$E$12,IF(G805=5,$E$13,IF(G805=4,$E$14,IF(G805=3,$E$15,IF(G805=2,$E$16,IF(G805=1,$E$17,IF(G805=7,$E$11," ")))))))</f>
        <v xml:space="preserve"> </v>
      </c>
      <c r="U805" s="23" t="str">
        <f>IF(G805=6,$U$12,IF(G805=5,$U$13,IF(G805=4,$U$14,IF(G805=3,$U$15,IF(G805=2,$U$16,IF(G805=1,$U$17,IF(G805=7,$U$11," ")))))))</f>
        <v xml:space="preserve"> </v>
      </c>
      <c r="V805" s="130"/>
      <c r="W805" s="127"/>
      <c r="X805" s="127"/>
      <c r="Y805" s="80"/>
      <c r="Z805" s="80"/>
      <c r="AA805" s="143" t="s">
        <v>2151</v>
      </c>
      <c r="AB805" s="86" t="s">
        <v>2152</v>
      </c>
      <c r="AC805" s="34"/>
      <c r="AD805" s="34"/>
      <c r="AE805" s="34"/>
      <c r="AF805" s="34"/>
      <c r="AG805" s="34"/>
      <c r="AH805" s="34"/>
      <c r="AI805" s="34"/>
      <c r="AJ805" s="34"/>
      <c r="AK805" s="34"/>
      <c r="AL805" s="3"/>
      <c r="AM805" s="169">
        <v>10</v>
      </c>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c r="GO805" s="3"/>
      <c r="GP805" s="3"/>
      <c r="GQ805" s="3"/>
      <c r="GR805" s="3"/>
      <c r="GS805" s="3"/>
      <c r="GT805" s="3"/>
      <c r="GU805" s="3"/>
      <c r="GV805" s="3"/>
      <c r="GW805" s="3"/>
      <c r="GX805" s="3"/>
      <c r="GY805" s="3"/>
      <c r="GZ805" s="3"/>
      <c r="HA805" s="3"/>
      <c r="HB805" s="3"/>
      <c r="HC805" s="3"/>
      <c r="HD805" s="3"/>
      <c r="HE805" s="3"/>
      <c r="HF805" s="3"/>
      <c r="HG805" s="3"/>
      <c r="HH805" s="3"/>
      <c r="HI805" s="3"/>
      <c r="HJ805" s="3"/>
      <c r="HK805" s="3"/>
      <c r="HL805" s="3"/>
      <c r="HM805" s="3"/>
      <c r="HN805" s="3"/>
      <c r="HO805" s="3"/>
      <c r="HP805" s="3"/>
      <c r="HQ805" s="3"/>
      <c r="HR805" s="3"/>
      <c r="HS805" s="3"/>
      <c r="HT805" s="3"/>
      <c r="HU805" s="3"/>
      <c r="HV805" s="3"/>
      <c r="HW805" s="3"/>
      <c r="HX805" s="3"/>
      <c r="HY805" s="3"/>
      <c r="HZ805" s="3"/>
      <c r="IA805" s="3"/>
      <c r="IB805" s="3"/>
      <c r="IC805" s="3"/>
      <c r="ID805" s="3"/>
      <c r="IE805" s="3"/>
      <c r="IF805" s="3"/>
      <c r="IG805" s="3"/>
      <c r="IH805" s="3"/>
      <c r="II805" s="3"/>
      <c r="IJ805" s="3"/>
      <c r="IK805" s="3"/>
      <c r="IL805" s="3"/>
      <c r="IM805" s="3"/>
      <c r="IN805" s="3"/>
      <c r="IO805" s="3"/>
      <c r="IP805" s="3"/>
      <c r="IQ805" s="3"/>
      <c r="IR805" s="3"/>
      <c r="IS805" s="3"/>
      <c r="IT805" s="3"/>
      <c r="IU805" s="3"/>
      <c r="IV805" s="3"/>
      <c r="IW805" s="3"/>
      <c r="IX805" s="3"/>
      <c r="IY805" s="3"/>
      <c r="IZ805" s="3"/>
      <c r="JA805" s="3"/>
      <c r="JB805" s="3"/>
      <c r="JC805" s="3"/>
      <c r="JD805" s="3"/>
      <c r="JE805" s="3"/>
      <c r="JF805" s="3"/>
      <c r="JG805" s="3"/>
      <c r="JH805" s="3"/>
      <c r="JI805" s="3"/>
      <c r="JJ805" s="3"/>
      <c r="JK805" s="3"/>
      <c r="JL805" s="3"/>
      <c r="JM805" s="3"/>
      <c r="JN805" s="3"/>
      <c r="JO805" s="3"/>
      <c r="JP805" s="3"/>
      <c r="JQ805" s="3"/>
      <c r="JR805" s="3"/>
      <c r="JS805" s="3"/>
      <c r="JT805" s="3"/>
      <c r="JU805" s="3"/>
      <c r="JV805" s="3"/>
      <c r="JW805" s="3"/>
      <c r="JX805" s="3"/>
      <c r="JY805" s="3"/>
      <c r="JZ805" s="3"/>
      <c r="KA805" s="3"/>
      <c r="KB805" s="3"/>
      <c r="KC805" s="3"/>
      <c r="KD805" s="3"/>
      <c r="KE805" s="3"/>
      <c r="KF805" s="3"/>
      <c r="KG805" s="3"/>
      <c r="KH805" s="3"/>
      <c r="KI805" s="3"/>
      <c r="KJ805" s="3"/>
      <c r="KK805" s="3"/>
      <c r="KL805" s="3"/>
      <c r="KM805" s="3"/>
      <c r="KN805" s="3"/>
      <c r="KO805" s="3"/>
      <c r="KP805" s="3"/>
      <c r="KQ805" s="3"/>
      <c r="KR805" s="3"/>
      <c r="KS805" s="3"/>
      <c r="KT805" s="3"/>
      <c r="KU805" s="3"/>
      <c r="KV805" s="3"/>
      <c r="KW805" s="3"/>
      <c r="KX805" s="3"/>
      <c r="KY805" s="3"/>
      <c r="KZ805" s="3"/>
    </row>
    <row r="806" spans="1:312" s="184" customFormat="1" ht="18" customHeight="1" x14ac:dyDescent="0.25">
      <c r="A806" s="127">
        <v>9</v>
      </c>
      <c r="B806" s="143" t="s">
        <v>2153</v>
      </c>
      <c r="C806" s="143" t="s">
        <v>2129</v>
      </c>
      <c r="D806" s="141">
        <v>2</v>
      </c>
      <c r="E806" s="78">
        <f>IF(AM806+1=13,"GRAD",AM806+1)</f>
        <v>12</v>
      </c>
      <c r="F806" s="130"/>
      <c r="G806" s="80"/>
      <c r="H806" s="81"/>
      <c r="I806" s="82" t="str">
        <f>IF(H806&gt;0,"Y"," ")</f>
        <v xml:space="preserve"> </v>
      </c>
      <c r="J806" s="82" t="str">
        <f>IF(H806&gt;0,"Y"," ")</f>
        <v xml:space="preserve"> </v>
      </c>
      <c r="K806" s="131">
        <v>3</v>
      </c>
      <c r="L806" s="142">
        <v>145</v>
      </c>
      <c r="M806" s="130"/>
      <c r="N806" s="127"/>
      <c r="O806" s="127"/>
      <c r="P806" s="127"/>
      <c r="Q806" s="127"/>
      <c r="R806" s="127"/>
      <c r="S806" s="127"/>
      <c r="T806" s="20" t="str">
        <f>IF(G806=6,$E$12,IF(G806=5,$E$13,IF(G806=4,$E$14,IF(G806=3,$E$15,IF(G806=2,$E$16,IF(G806=1,$E$17,IF(G806=7,$E$11," ")))))))</f>
        <v xml:space="preserve"> </v>
      </c>
      <c r="U806" s="23" t="str">
        <f>IF(G806=6,$U$12,IF(G806=5,$U$13,IF(G806=4,$U$14,IF(G806=3,$U$15,IF(G806=2,$U$16,IF(G806=1,$U$17,IF(G806=7,$U$11," ")))))))</f>
        <v xml:space="preserve"> </v>
      </c>
      <c r="V806" s="130"/>
      <c r="W806" s="127"/>
      <c r="X806" s="127"/>
      <c r="Y806" s="80"/>
      <c r="Z806" s="80"/>
      <c r="AA806" s="143" t="s">
        <v>182</v>
      </c>
      <c r="AB806" s="84" t="s">
        <v>2154</v>
      </c>
      <c r="AD806" s="185"/>
      <c r="AE806" s="185"/>
      <c r="AF806" s="185"/>
      <c r="AG806" s="186"/>
      <c r="AH806" s="186"/>
      <c r="AI806" s="186"/>
      <c r="AJ806" s="186"/>
      <c r="AK806" s="186"/>
      <c r="AL806" s="186"/>
      <c r="AM806" s="169">
        <v>11</v>
      </c>
    </row>
    <row r="807" spans="1:312" s="34" customFormat="1" ht="18" customHeight="1" x14ac:dyDescent="0.25">
      <c r="A807" s="127">
        <v>9</v>
      </c>
      <c r="B807" s="143" t="s">
        <v>2155</v>
      </c>
      <c r="C807" s="143" t="s">
        <v>2126</v>
      </c>
      <c r="D807" s="141">
        <v>2</v>
      </c>
      <c r="E807" s="78">
        <f>IF(AM807+1=13,"GRAD",AM807+1)</f>
        <v>10</v>
      </c>
      <c r="F807" s="130"/>
      <c r="G807" s="80"/>
      <c r="H807" s="81"/>
      <c r="I807" s="82" t="str">
        <f>IF(H807&gt;0,"Y"," ")</f>
        <v xml:space="preserve"> </v>
      </c>
      <c r="J807" s="82" t="str">
        <f>IF(H807&gt;0,"Y"," ")</f>
        <v xml:space="preserve"> </v>
      </c>
      <c r="K807" s="131">
        <v>4</v>
      </c>
      <c r="L807" s="142">
        <v>145</v>
      </c>
      <c r="M807" s="130"/>
      <c r="N807" s="127"/>
      <c r="O807" s="127"/>
      <c r="P807" s="127"/>
      <c r="Q807" s="127"/>
      <c r="R807" s="127"/>
      <c r="S807" s="127"/>
      <c r="T807" s="20" t="str">
        <f>IF(G807=6,$E$12,IF(G807=5,$E$13,IF(G807=4,$E$14,IF(G807=3,$E$15,IF(G807=2,$E$16,IF(G807=1,$E$17,IF(G807=7,$E$11," ")))))))</f>
        <v xml:space="preserve"> </v>
      </c>
      <c r="U807" s="23" t="str">
        <f>IF(G807=6,$U$12,IF(G807=5,$U$13,IF(G807=4,$U$14,IF(G807=3,$U$15,IF(G807=2,$U$16,IF(G807=1,$U$17,IF(G807=7,$U$11," ")))))))</f>
        <v xml:space="preserve"> </v>
      </c>
      <c r="V807" s="130"/>
      <c r="W807" s="127"/>
      <c r="X807" s="127"/>
      <c r="Y807" s="80"/>
      <c r="Z807" s="80"/>
      <c r="AA807" s="143" t="s">
        <v>257</v>
      </c>
      <c r="AB807" s="86" t="s">
        <v>944</v>
      </c>
      <c r="AL807" s="3"/>
      <c r="AM807" s="169">
        <v>9</v>
      </c>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c r="GN807" s="3"/>
      <c r="GO807" s="3"/>
      <c r="GP807" s="3"/>
      <c r="GQ807" s="3"/>
      <c r="GR807" s="3"/>
      <c r="GS807" s="3"/>
      <c r="GT807" s="3"/>
      <c r="GU807" s="3"/>
      <c r="GV807" s="3"/>
      <c r="GW807" s="3"/>
      <c r="GX807" s="3"/>
      <c r="GY807" s="3"/>
      <c r="GZ807" s="3"/>
      <c r="HA807" s="3"/>
      <c r="HB807" s="3"/>
      <c r="HC807" s="3"/>
      <c r="HD807" s="3"/>
      <c r="HE807" s="3"/>
      <c r="HF807" s="3"/>
      <c r="HG807" s="3"/>
      <c r="HH807" s="3"/>
      <c r="HI807" s="3"/>
      <c r="HJ807" s="3"/>
      <c r="HK807" s="3"/>
      <c r="HL807" s="3"/>
      <c r="HM807" s="3"/>
      <c r="HN807" s="3"/>
      <c r="HO807" s="3"/>
      <c r="HP807" s="3"/>
      <c r="HQ807" s="3"/>
      <c r="HR807" s="3"/>
      <c r="HS807" s="3"/>
      <c r="HT807" s="3"/>
      <c r="HU807" s="3"/>
      <c r="HV807" s="3"/>
      <c r="HW807" s="3"/>
      <c r="HX807" s="3"/>
      <c r="HY807" s="3"/>
      <c r="HZ807" s="3"/>
      <c r="IA807" s="3"/>
      <c r="IB807" s="3"/>
      <c r="IC807" s="3"/>
      <c r="ID807" s="3"/>
      <c r="IE807" s="3"/>
      <c r="IF807" s="3"/>
      <c r="IG807" s="3"/>
      <c r="IH807" s="3"/>
      <c r="II807" s="3"/>
      <c r="IJ807" s="3"/>
      <c r="IK807" s="3"/>
      <c r="IL807" s="3"/>
      <c r="IM807" s="3"/>
      <c r="IN807" s="3"/>
      <c r="IO807" s="3"/>
      <c r="IP807" s="3"/>
      <c r="IQ807" s="3"/>
      <c r="IR807" s="3"/>
      <c r="IS807" s="3"/>
      <c r="IT807" s="3"/>
      <c r="IU807" s="3"/>
      <c r="IV807" s="3"/>
      <c r="IW807" s="3"/>
      <c r="IX807" s="3"/>
      <c r="IY807" s="3"/>
      <c r="IZ807" s="3"/>
      <c r="JA807" s="3"/>
      <c r="JB807" s="3"/>
      <c r="JC807" s="3"/>
      <c r="JD807" s="3"/>
      <c r="JE807" s="3"/>
      <c r="JF807" s="3"/>
      <c r="JG807" s="3"/>
      <c r="JH807" s="3"/>
      <c r="JI807" s="3"/>
      <c r="JJ807" s="3"/>
      <c r="JK807" s="3"/>
      <c r="JL807" s="3"/>
      <c r="JM807" s="3"/>
      <c r="JN807" s="3"/>
      <c r="JO807" s="3"/>
      <c r="JP807" s="3"/>
      <c r="JQ807" s="3"/>
      <c r="JR807" s="3"/>
      <c r="JS807" s="3"/>
      <c r="JT807" s="3"/>
      <c r="JU807" s="3"/>
      <c r="JV807" s="3"/>
      <c r="JW807" s="3"/>
      <c r="JX807" s="3"/>
      <c r="JY807" s="3"/>
      <c r="JZ807" s="3"/>
      <c r="KA807" s="3"/>
      <c r="KB807" s="3"/>
      <c r="KC807" s="3"/>
      <c r="KD807" s="3"/>
      <c r="KE807" s="3"/>
      <c r="KF807" s="3"/>
      <c r="KG807" s="3"/>
      <c r="KH807" s="3"/>
      <c r="KI807" s="3"/>
      <c r="KJ807" s="3"/>
      <c r="KK807" s="3"/>
      <c r="KL807" s="3"/>
      <c r="KM807" s="3"/>
      <c r="KN807" s="3"/>
      <c r="KO807" s="3"/>
      <c r="KP807" s="3"/>
      <c r="KQ807" s="3"/>
      <c r="KR807" s="3"/>
      <c r="KS807" s="3"/>
      <c r="KT807" s="3"/>
      <c r="KU807" s="3"/>
      <c r="KV807" s="3"/>
      <c r="KW807" s="3"/>
      <c r="KX807" s="3"/>
      <c r="KY807" s="3"/>
      <c r="KZ807" s="3"/>
    </row>
    <row r="808" spans="1:312" s="184" customFormat="1" ht="18" customHeight="1" x14ac:dyDescent="0.25">
      <c r="A808" s="127">
        <v>9</v>
      </c>
      <c r="B808" s="143" t="s">
        <v>2156</v>
      </c>
      <c r="C808" s="143" t="s">
        <v>2119</v>
      </c>
      <c r="D808" s="141">
        <v>2</v>
      </c>
      <c r="E808" s="78">
        <f>IF(AM808+1=13,"GRAD",AM808+1)</f>
        <v>12</v>
      </c>
      <c r="F808" s="130"/>
      <c r="G808" s="80"/>
      <c r="H808" s="89">
        <v>20</v>
      </c>
      <c r="I808" s="82" t="str">
        <f>IF(H808&gt;0,"Y"," ")</f>
        <v>Y</v>
      </c>
      <c r="J808" s="82" t="str">
        <f>IF(H808&gt;0,"Y"," ")</f>
        <v>Y</v>
      </c>
      <c r="K808" s="131">
        <v>1</v>
      </c>
      <c r="L808" s="142">
        <v>152</v>
      </c>
      <c r="M808" s="130"/>
      <c r="N808" s="127"/>
      <c r="O808" s="127"/>
      <c r="P808" s="127"/>
      <c r="Q808" s="127"/>
      <c r="R808" s="127"/>
      <c r="S808" s="127"/>
      <c r="T808" s="20" t="str">
        <f>IF(G808=6,$E$12,IF(G808=5,$E$13,IF(G808=4,$E$14,IF(G808=3,$E$15,IF(G808=2,$E$16,IF(G808=1,$E$17,IF(G808=7,$E$11," ")))))))</f>
        <v xml:space="preserve"> </v>
      </c>
      <c r="U808" s="23" t="str">
        <f>IF(G808=6,$U$12,IF(G808=5,$U$13,IF(G808=4,$U$14,IF(G808=3,$U$15,IF(G808=2,$U$16,IF(G808=1,$U$17,IF(G808=7,$U$11," ")))))))</f>
        <v xml:space="preserve"> </v>
      </c>
      <c r="V808" s="130"/>
      <c r="W808" s="127"/>
      <c r="X808" s="127"/>
      <c r="Y808" s="80"/>
      <c r="Z808" s="80"/>
      <c r="AA808" s="143" t="s">
        <v>828</v>
      </c>
      <c r="AB808" s="84" t="s">
        <v>2157</v>
      </c>
      <c r="AD808" s="185"/>
      <c r="AE808" s="185"/>
      <c r="AF808" s="185"/>
      <c r="AG808" s="186"/>
      <c r="AH808" s="186"/>
      <c r="AI808" s="186"/>
      <c r="AJ808" s="186"/>
      <c r="AK808" s="186"/>
      <c r="AL808" s="186"/>
      <c r="AM808" s="169">
        <v>11</v>
      </c>
      <c r="AN808" s="34"/>
      <c r="AO808" s="34"/>
      <c r="AP808" s="34"/>
      <c r="AQ808" s="34"/>
      <c r="AR808" s="34"/>
      <c r="AS808" s="34"/>
      <c r="AT808" s="34"/>
      <c r="AU808" s="34"/>
      <c r="AV808" s="34"/>
      <c r="AW808" s="34"/>
      <c r="AX808" s="34"/>
      <c r="AY808" s="34"/>
      <c r="AZ808" s="34"/>
      <c r="BA808" s="34"/>
      <c r="BB808" s="34"/>
      <c r="BC808" s="34"/>
      <c r="BD808" s="34"/>
      <c r="BE808" s="34"/>
      <c r="BF808" s="34"/>
      <c r="BG808" s="34"/>
      <c r="BH808" s="34"/>
      <c r="BI808" s="34"/>
      <c r="BJ808" s="34"/>
      <c r="BK808" s="34"/>
      <c r="BL808" s="34"/>
      <c r="BM808" s="34"/>
      <c r="BN808" s="34"/>
      <c r="BO808" s="34"/>
      <c r="BP808" s="34"/>
      <c r="BQ808" s="34"/>
      <c r="BR808" s="34"/>
      <c r="BS808" s="34"/>
      <c r="BT808" s="34"/>
      <c r="BU808" s="34"/>
      <c r="BV808" s="34"/>
      <c r="BW808" s="34"/>
      <c r="BX808" s="34"/>
      <c r="BY808" s="34"/>
      <c r="BZ808" s="34"/>
      <c r="CA808" s="3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G808" s="34"/>
      <c r="DH808" s="34"/>
      <c r="DI808" s="34"/>
      <c r="DJ808" s="34"/>
      <c r="DK808" s="34"/>
      <c r="DL808" s="34"/>
      <c r="DM808" s="34"/>
      <c r="DN808" s="34"/>
      <c r="DO808" s="34"/>
      <c r="DP808" s="34"/>
      <c r="DQ808" s="34"/>
    </row>
    <row r="809" spans="1:312" s="184" customFormat="1" ht="18" customHeight="1" x14ac:dyDescent="0.25">
      <c r="A809" s="127">
        <v>9</v>
      </c>
      <c r="B809" s="145" t="s">
        <v>2159</v>
      </c>
      <c r="C809" s="145" t="s">
        <v>2160</v>
      </c>
      <c r="D809" s="141">
        <v>2</v>
      </c>
      <c r="E809" s="78">
        <f>IF(AM809+1=13,"GRAD",AM809+1)</f>
        <v>11</v>
      </c>
      <c r="F809" s="130"/>
      <c r="G809" s="80"/>
      <c r="H809" s="81"/>
      <c r="I809" s="82" t="str">
        <f>IF(H809&gt;0,"Y"," ")</f>
        <v xml:space="preserve"> </v>
      </c>
      <c r="J809" s="82" t="str">
        <f>IF(H809&gt;0,"Y"," ")</f>
        <v xml:space="preserve"> </v>
      </c>
      <c r="K809" s="131">
        <v>3</v>
      </c>
      <c r="L809" s="142">
        <v>152</v>
      </c>
      <c r="M809" s="130"/>
      <c r="N809" s="127"/>
      <c r="O809" s="127"/>
      <c r="P809" s="127"/>
      <c r="Q809" s="127"/>
      <c r="R809" s="127"/>
      <c r="S809" s="127"/>
      <c r="T809" s="20" t="str">
        <f>IF(G809=6,$E$12,IF(G809=5,$E$13,IF(G809=4,$E$14,IF(G809=3,$E$15,IF(G809=2,$E$16,IF(G809=1,$E$17,IF(G809=7,$E$11," ")))))))</f>
        <v xml:space="preserve"> </v>
      </c>
      <c r="U809" s="23" t="str">
        <f>IF(G809=6,$U$12,IF(G809=5,$U$13,IF(G809=4,$U$14,IF(G809=3,$U$15,IF(G809=2,$U$16,IF(G809=1,$U$17,IF(G809=7,$U$11," ")))))))</f>
        <v xml:space="preserve"> </v>
      </c>
      <c r="V809" s="130"/>
      <c r="W809" s="127"/>
      <c r="X809" s="127"/>
      <c r="Y809" s="80"/>
      <c r="Z809" s="80"/>
      <c r="AA809" s="145" t="s">
        <v>2161</v>
      </c>
      <c r="AB809" s="84" t="s">
        <v>927</v>
      </c>
      <c r="AD809" s="185"/>
      <c r="AE809" s="185"/>
      <c r="AF809" s="185"/>
      <c r="AG809" s="186"/>
      <c r="AH809" s="186"/>
      <c r="AI809" s="186"/>
      <c r="AJ809" s="186"/>
      <c r="AK809" s="186"/>
      <c r="AL809" s="186"/>
      <c r="AM809" s="167">
        <v>10</v>
      </c>
    </row>
    <row r="810" spans="1:312" s="184" customFormat="1" ht="18" customHeight="1" x14ac:dyDescent="0.25">
      <c r="A810" s="127">
        <v>9</v>
      </c>
      <c r="B810" s="143" t="s">
        <v>2162</v>
      </c>
      <c r="C810" s="143" t="s">
        <v>2129</v>
      </c>
      <c r="D810" s="141">
        <v>2</v>
      </c>
      <c r="E810" s="78">
        <f>IF(AM810+1=13,"GRAD",AM810+1)</f>
        <v>11</v>
      </c>
      <c r="F810" s="130"/>
      <c r="G810" s="80"/>
      <c r="H810" s="81"/>
      <c r="I810" s="82" t="str">
        <f>IF(H810&gt;0,"Y"," ")</f>
        <v xml:space="preserve"> </v>
      </c>
      <c r="J810" s="82" t="str">
        <f>IF(H810&gt;0,"Y"," ")</f>
        <v xml:space="preserve"> </v>
      </c>
      <c r="K810" s="131">
        <v>4</v>
      </c>
      <c r="L810" s="142">
        <v>152</v>
      </c>
      <c r="M810" s="130"/>
      <c r="N810" s="127"/>
      <c r="O810" s="127"/>
      <c r="P810" s="127"/>
      <c r="Q810" s="127"/>
      <c r="R810" s="127"/>
      <c r="S810" s="127"/>
      <c r="T810" s="20" t="str">
        <f>IF(G810=6,$E$12,IF(G810=5,$E$13,IF(G810=4,$E$14,IF(G810=3,$E$15,IF(G810=2,$E$16,IF(G810=1,$E$17,IF(G810=7,$E$11," ")))))))</f>
        <v xml:space="preserve"> </v>
      </c>
      <c r="U810" s="23" t="str">
        <f>IF(G810=6,$U$12,IF(G810=5,$U$13,IF(G810=4,$U$14,IF(G810=3,$U$15,IF(G810=2,$U$16,IF(G810=1,$U$17,IF(G810=7,$U$11," ")))))))</f>
        <v xml:space="preserve"> </v>
      </c>
      <c r="V810" s="130"/>
      <c r="W810" s="127"/>
      <c r="X810" s="127"/>
      <c r="Y810" s="80"/>
      <c r="Z810" s="80"/>
      <c r="AA810" s="143" t="s">
        <v>515</v>
      </c>
      <c r="AB810" s="84" t="s">
        <v>2163</v>
      </c>
      <c r="AD810" s="185"/>
      <c r="AE810" s="185"/>
      <c r="AF810" s="185"/>
      <c r="AG810" s="186"/>
      <c r="AH810" s="186"/>
      <c r="AI810" s="186"/>
      <c r="AJ810" s="186"/>
      <c r="AK810" s="186"/>
      <c r="AL810" s="186"/>
      <c r="AM810" s="169">
        <v>10</v>
      </c>
    </row>
    <row r="811" spans="1:312" s="184" customFormat="1" ht="18" customHeight="1" x14ac:dyDescent="0.25">
      <c r="A811" s="127">
        <v>9</v>
      </c>
      <c r="B811" s="143" t="s">
        <v>2164</v>
      </c>
      <c r="C811" s="143" t="s">
        <v>2113</v>
      </c>
      <c r="D811" s="141">
        <v>2</v>
      </c>
      <c r="E811" s="78">
        <f>IF(AM811+1=13,"GRAD",AM811+1)</f>
        <v>12</v>
      </c>
      <c r="F811" s="130"/>
      <c r="G811" s="80"/>
      <c r="H811" s="81"/>
      <c r="I811" s="82" t="str">
        <f>IF(H811&gt;0,"Y"," ")</f>
        <v xml:space="preserve"> </v>
      </c>
      <c r="J811" s="82" t="str">
        <f>IF(H811&gt;0,"Y"," ")</f>
        <v xml:space="preserve"> </v>
      </c>
      <c r="K811" s="131">
        <v>3</v>
      </c>
      <c r="L811" s="142">
        <v>160</v>
      </c>
      <c r="M811" s="130"/>
      <c r="N811" s="127"/>
      <c r="O811" s="127"/>
      <c r="P811" s="127"/>
      <c r="Q811" s="127"/>
      <c r="R811" s="127"/>
      <c r="S811" s="127"/>
      <c r="T811" s="20" t="str">
        <f>IF(G811=6,$E$12,IF(G811=5,$E$13,IF(G811=4,$E$14,IF(G811=3,$E$15,IF(G811=2,$E$16,IF(G811=1,$E$17,IF(G811=7,$E$11," ")))))))</f>
        <v xml:space="preserve"> </v>
      </c>
      <c r="U811" s="23" t="str">
        <f>IF(G811=6,$U$12,IF(G811=5,$U$13,IF(G811=4,$U$14,IF(G811=3,$U$15,IF(G811=2,$U$16,IF(G811=1,$U$17,IF(G811=7,$U$11," ")))))))</f>
        <v xml:space="preserve"> </v>
      </c>
      <c r="V811" s="130"/>
      <c r="W811" s="127"/>
      <c r="X811" s="127"/>
      <c r="Y811" s="80"/>
      <c r="Z811" s="80"/>
      <c r="AA811" s="143" t="s">
        <v>828</v>
      </c>
      <c r="AB811" s="84" t="s">
        <v>2165</v>
      </c>
      <c r="AD811" s="185"/>
      <c r="AE811" s="185"/>
      <c r="AF811" s="185"/>
      <c r="AG811" s="186"/>
      <c r="AH811" s="186"/>
      <c r="AI811" s="186"/>
      <c r="AJ811" s="186"/>
      <c r="AK811" s="186"/>
      <c r="AL811" s="186"/>
      <c r="AM811" s="169">
        <v>11</v>
      </c>
      <c r="AN811" s="34"/>
      <c r="AO811" s="34"/>
      <c r="AP811" s="34"/>
      <c r="AQ811" s="34"/>
      <c r="AR811" s="34"/>
      <c r="AS811" s="34"/>
      <c r="AT811" s="34"/>
      <c r="AU811" s="34"/>
      <c r="AV811" s="34"/>
      <c r="AW811" s="34"/>
      <c r="AX811" s="34"/>
      <c r="AY811" s="34"/>
      <c r="AZ811" s="34"/>
      <c r="BA811" s="34"/>
      <c r="BB811" s="34"/>
      <c r="BC811" s="34"/>
      <c r="BD811" s="34"/>
      <c r="BE811" s="34"/>
      <c r="BF811" s="34"/>
      <c r="BG811" s="34"/>
      <c r="BH811" s="34"/>
      <c r="BI811" s="34"/>
      <c r="BJ811" s="34"/>
      <c r="BK811" s="34"/>
      <c r="BL811" s="34"/>
      <c r="BM811" s="34"/>
      <c r="BN811" s="34"/>
      <c r="BO811" s="34"/>
      <c r="BP811" s="34"/>
      <c r="BQ811" s="34"/>
      <c r="BR811" s="34"/>
      <c r="BS811" s="34"/>
      <c r="BT811" s="34"/>
      <c r="BU811" s="34"/>
      <c r="BV811" s="34"/>
      <c r="BW811" s="34"/>
      <c r="BX811" s="34"/>
      <c r="BY811" s="34"/>
      <c r="BZ811" s="34"/>
      <c r="CA811" s="3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G811" s="34"/>
      <c r="DH811" s="34"/>
      <c r="DI811" s="34"/>
      <c r="DJ811" s="34"/>
      <c r="DK811" s="34"/>
      <c r="DL811" s="34"/>
      <c r="DM811" s="34"/>
      <c r="DN811" s="34"/>
      <c r="DO811" s="34"/>
      <c r="DP811" s="34"/>
      <c r="DQ811" s="34"/>
    </row>
    <row r="812" spans="1:312" s="184" customFormat="1" ht="18" customHeight="1" x14ac:dyDescent="0.25">
      <c r="A812" s="127">
        <v>9</v>
      </c>
      <c r="B812" s="143" t="s">
        <v>2166</v>
      </c>
      <c r="C812" s="143" t="s">
        <v>2126</v>
      </c>
      <c r="D812" s="141">
        <v>2</v>
      </c>
      <c r="E812" s="78">
        <f>IF(AM812+1=13,"GRAD",AM812+1)</f>
        <v>10</v>
      </c>
      <c r="F812" s="130"/>
      <c r="G812" s="80"/>
      <c r="H812" s="81"/>
      <c r="I812" s="82" t="str">
        <f>IF(H812&gt;0,"Y"," ")</f>
        <v xml:space="preserve"> </v>
      </c>
      <c r="J812" s="82" t="str">
        <f>IF(H812&gt;0,"Y"," ")</f>
        <v xml:space="preserve"> </v>
      </c>
      <c r="K812" s="131">
        <v>4</v>
      </c>
      <c r="L812" s="142">
        <v>160</v>
      </c>
      <c r="M812" s="130"/>
      <c r="N812" s="127"/>
      <c r="O812" s="127"/>
      <c r="P812" s="127"/>
      <c r="Q812" s="127"/>
      <c r="R812" s="127"/>
      <c r="S812" s="127"/>
      <c r="T812" s="20" t="str">
        <f>IF(G812=6,$E$12,IF(G812=5,$E$13,IF(G812=4,$E$14,IF(G812=3,$E$15,IF(G812=2,$E$16,IF(G812=1,$E$17,IF(G812=7,$E$11," ")))))))</f>
        <v xml:space="preserve"> </v>
      </c>
      <c r="U812" s="23" t="str">
        <f>IF(G812=6,$U$12,IF(G812=5,$U$13,IF(G812=4,$U$14,IF(G812=3,$U$15,IF(G812=2,$U$16,IF(G812=1,$U$17,IF(G812=7,$U$11," ")))))))</f>
        <v xml:space="preserve"> </v>
      </c>
      <c r="V812" s="130"/>
      <c r="W812" s="127"/>
      <c r="X812" s="127"/>
      <c r="Y812" s="80"/>
      <c r="Z812" s="80"/>
      <c r="AA812" s="143" t="s">
        <v>2167</v>
      </c>
      <c r="AB812" s="86" t="s">
        <v>437</v>
      </c>
      <c r="AC812" s="34"/>
      <c r="AD812" s="34"/>
      <c r="AE812" s="34"/>
      <c r="AF812" s="34"/>
      <c r="AG812" s="34"/>
      <c r="AH812" s="34"/>
      <c r="AI812" s="34"/>
      <c r="AJ812" s="34"/>
      <c r="AK812" s="34"/>
      <c r="AL812" s="3"/>
      <c r="AM812" s="169">
        <v>9</v>
      </c>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c r="GO812" s="3"/>
      <c r="GP812" s="3"/>
      <c r="GQ812" s="3"/>
      <c r="GR812" s="3"/>
      <c r="GS812" s="3"/>
      <c r="GT812" s="3"/>
      <c r="GU812" s="3"/>
      <c r="GV812" s="3"/>
      <c r="GW812" s="3"/>
      <c r="GX812" s="3"/>
      <c r="GY812" s="3"/>
      <c r="GZ812" s="3"/>
      <c r="HA812" s="3"/>
      <c r="HB812" s="3"/>
      <c r="HC812" s="3"/>
      <c r="HD812" s="3"/>
      <c r="HE812" s="3"/>
      <c r="HF812" s="3"/>
      <c r="HG812" s="3"/>
      <c r="HH812" s="3"/>
      <c r="HI812" s="3"/>
      <c r="HJ812" s="3"/>
      <c r="HK812" s="3"/>
      <c r="HL812" s="3"/>
      <c r="HM812" s="3"/>
      <c r="HN812" s="3"/>
      <c r="HO812" s="3"/>
      <c r="HP812" s="3"/>
      <c r="HQ812" s="3"/>
      <c r="HR812" s="3"/>
      <c r="HS812" s="3"/>
      <c r="HT812" s="3"/>
      <c r="HU812" s="3"/>
      <c r="HV812" s="3"/>
      <c r="HW812" s="3"/>
      <c r="HX812" s="3"/>
      <c r="HY812" s="3"/>
      <c r="HZ812" s="3"/>
      <c r="IA812" s="3"/>
      <c r="IB812" s="3"/>
      <c r="IC812" s="3"/>
      <c r="ID812" s="3"/>
      <c r="IE812" s="3"/>
      <c r="IF812" s="3"/>
      <c r="IG812" s="3"/>
      <c r="IH812" s="3"/>
      <c r="II812" s="3"/>
      <c r="IJ812" s="3"/>
      <c r="IK812" s="3"/>
      <c r="IL812" s="3"/>
      <c r="IM812" s="3"/>
      <c r="IN812" s="3"/>
      <c r="IO812" s="3"/>
      <c r="IP812" s="3"/>
      <c r="IQ812" s="3"/>
      <c r="IR812" s="3"/>
      <c r="IS812" s="3"/>
      <c r="IT812" s="3"/>
      <c r="IU812" s="3"/>
      <c r="IV812" s="3"/>
      <c r="IW812" s="3"/>
      <c r="IX812" s="3"/>
      <c r="IY812" s="3"/>
      <c r="IZ812" s="3"/>
      <c r="JA812" s="3"/>
      <c r="JB812" s="3"/>
      <c r="JC812" s="3"/>
      <c r="JD812" s="3"/>
      <c r="JE812" s="3"/>
      <c r="JF812" s="3"/>
      <c r="JG812" s="3"/>
      <c r="JH812" s="3"/>
      <c r="JI812" s="3"/>
      <c r="JJ812" s="3"/>
      <c r="JK812" s="3"/>
      <c r="JL812" s="3"/>
      <c r="JM812" s="3"/>
      <c r="JN812" s="3"/>
      <c r="JO812" s="3"/>
      <c r="JP812" s="3"/>
      <c r="JQ812" s="3"/>
      <c r="JR812" s="3"/>
      <c r="JS812" s="3"/>
      <c r="JT812" s="3"/>
      <c r="JU812" s="3"/>
      <c r="JV812" s="3"/>
      <c r="JW812" s="3"/>
      <c r="JX812" s="3"/>
      <c r="JY812" s="3"/>
      <c r="JZ812" s="3"/>
      <c r="KA812" s="3"/>
      <c r="KB812" s="3"/>
      <c r="KC812" s="3"/>
      <c r="KD812" s="3"/>
      <c r="KE812" s="3"/>
      <c r="KF812" s="3"/>
      <c r="KG812" s="3"/>
      <c r="KH812" s="3"/>
      <c r="KI812" s="3"/>
      <c r="KJ812" s="3"/>
      <c r="KK812" s="3"/>
      <c r="KL812" s="3"/>
      <c r="KM812" s="3"/>
      <c r="KN812" s="3"/>
      <c r="KO812" s="3"/>
      <c r="KP812" s="3"/>
      <c r="KQ812" s="3"/>
      <c r="KR812" s="3"/>
      <c r="KS812" s="3"/>
      <c r="KT812" s="3"/>
      <c r="KU812" s="3"/>
      <c r="KV812" s="3"/>
      <c r="KW812" s="3"/>
      <c r="KX812" s="3"/>
      <c r="KY812" s="3"/>
      <c r="KZ812" s="3"/>
    </row>
    <row r="813" spans="1:312" s="184" customFormat="1" ht="18" customHeight="1" x14ac:dyDescent="0.25">
      <c r="A813" s="127">
        <v>9</v>
      </c>
      <c r="B813" s="144" t="s">
        <v>2168</v>
      </c>
      <c r="C813" s="144" t="s">
        <v>2132</v>
      </c>
      <c r="D813" s="141">
        <v>2</v>
      </c>
      <c r="E813" s="78">
        <f>IF(AM813+1=13,"GRAD",AM813+1)</f>
        <v>12</v>
      </c>
      <c r="F813" s="130"/>
      <c r="G813" s="80"/>
      <c r="H813" s="81"/>
      <c r="I813" s="82" t="str">
        <f>IF(H813&gt;0,"Y"," ")</f>
        <v xml:space="preserve"> </v>
      </c>
      <c r="J813" s="82" t="str">
        <f>IF(H813&gt;0,"Y"," ")</f>
        <v xml:space="preserve"> </v>
      </c>
      <c r="K813" s="131">
        <v>2</v>
      </c>
      <c r="L813" s="142">
        <v>172</v>
      </c>
      <c r="M813" s="130"/>
      <c r="N813" s="127"/>
      <c r="O813" s="127"/>
      <c r="P813" s="127"/>
      <c r="Q813" s="127"/>
      <c r="R813" s="127"/>
      <c r="S813" s="127"/>
      <c r="T813" s="20" t="str">
        <f>IF(G813=6,$E$12,IF(G813=5,$E$13,IF(G813=4,$E$14,IF(G813=3,$E$15,IF(G813=2,$E$16,IF(G813=1,$E$17,IF(G813=7,$E$11," ")))))))</f>
        <v xml:space="preserve"> </v>
      </c>
      <c r="U813" s="23" t="str">
        <f>IF(G813=6,$U$12,IF(G813=5,$U$13,IF(G813=4,$U$14,IF(G813=3,$U$15,IF(G813=2,$U$16,IF(G813=1,$U$17,IF(G813=7,$U$11," ")))))))</f>
        <v xml:space="preserve"> </v>
      </c>
      <c r="V813" s="130"/>
      <c r="W813" s="127"/>
      <c r="X813" s="127"/>
      <c r="Y813" s="80"/>
      <c r="Z813" s="80"/>
      <c r="AA813" s="144" t="s">
        <v>133</v>
      </c>
      <c r="AB813" s="86" t="s">
        <v>2169</v>
      </c>
      <c r="AC813" s="34"/>
      <c r="AD813" s="34"/>
      <c r="AE813" s="34"/>
      <c r="AF813" s="34"/>
      <c r="AG813" s="34"/>
      <c r="AH813" s="34"/>
      <c r="AI813" s="34"/>
      <c r="AJ813" s="34"/>
      <c r="AK813" s="34"/>
      <c r="AL813" s="3"/>
      <c r="AM813" s="170">
        <v>11</v>
      </c>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c r="GO813" s="3"/>
      <c r="GP813" s="3"/>
      <c r="GQ813" s="3"/>
      <c r="GR813" s="3"/>
      <c r="GS813" s="3"/>
      <c r="GT813" s="3"/>
      <c r="GU813" s="3"/>
      <c r="GV813" s="3"/>
      <c r="GW813" s="3"/>
      <c r="GX813" s="3"/>
      <c r="GY813" s="3"/>
      <c r="GZ813" s="3"/>
      <c r="HA813" s="3"/>
      <c r="HB813" s="3"/>
      <c r="HC813" s="3"/>
      <c r="HD813" s="3"/>
      <c r="HE813" s="3"/>
      <c r="HF813" s="3"/>
      <c r="HG813" s="3"/>
      <c r="HH813" s="3"/>
      <c r="HI813" s="3"/>
      <c r="HJ813" s="3"/>
      <c r="HK813" s="3"/>
      <c r="HL813" s="3"/>
      <c r="HM813" s="3"/>
      <c r="HN813" s="3"/>
      <c r="HO813" s="3"/>
      <c r="HP813" s="3"/>
      <c r="HQ813" s="3"/>
      <c r="HR813" s="3"/>
      <c r="HS813" s="3"/>
      <c r="HT813" s="3"/>
      <c r="HU813" s="3"/>
      <c r="HV813" s="3"/>
      <c r="HW813" s="3"/>
      <c r="HX813" s="3"/>
      <c r="HY813" s="3"/>
      <c r="HZ813" s="3"/>
      <c r="IA813" s="3"/>
      <c r="IB813" s="3"/>
      <c r="IC813" s="3"/>
      <c r="ID813" s="3"/>
      <c r="IE813" s="3"/>
      <c r="IF813" s="3"/>
      <c r="IG813" s="3"/>
      <c r="IH813" s="3"/>
      <c r="II813" s="3"/>
      <c r="IJ813" s="3"/>
      <c r="IK813" s="3"/>
      <c r="IL813" s="3"/>
      <c r="IM813" s="3"/>
      <c r="IN813" s="3"/>
      <c r="IO813" s="3"/>
      <c r="IP813" s="3"/>
      <c r="IQ813" s="3"/>
      <c r="IR813" s="3"/>
      <c r="IS813" s="3"/>
      <c r="IT813" s="3"/>
      <c r="IU813" s="3"/>
      <c r="IV813" s="3"/>
      <c r="IW813" s="3"/>
      <c r="IX813" s="3"/>
      <c r="IY813" s="3"/>
      <c r="IZ813" s="3"/>
      <c r="JA813" s="3"/>
      <c r="JB813" s="3"/>
      <c r="JC813" s="3"/>
      <c r="JD813" s="3"/>
      <c r="JE813" s="3"/>
      <c r="JF813" s="3"/>
      <c r="JG813" s="3"/>
      <c r="JH813" s="3"/>
      <c r="JI813" s="3"/>
      <c r="JJ813" s="3"/>
      <c r="JK813" s="3"/>
      <c r="JL813" s="3"/>
      <c r="JM813" s="3"/>
      <c r="JN813" s="3"/>
      <c r="JO813" s="3"/>
      <c r="JP813" s="3"/>
      <c r="JQ813" s="3"/>
      <c r="JR813" s="3"/>
      <c r="JS813" s="3"/>
      <c r="JT813" s="3"/>
      <c r="JU813" s="3"/>
      <c r="JV813" s="3"/>
      <c r="JW813" s="3"/>
      <c r="JX813" s="3"/>
      <c r="JY813" s="3"/>
      <c r="JZ813" s="3"/>
      <c r="KA813" s="3"/>
      <c r="KB813" s="3"/>
      <c r="KC813" s="3"/>
      <c r="KD813" s="3"/>
      <c r="KE813" s="3"/>
      <c r="KF813" s="3"/>
      <c r="KG813" s="3"/>
      <c r="KH813" s="3"/>
      <c r="KI813" s="3"/>
      <c r="KJ813" s="3"/>
      <c r="KK813" s="3"/>
      <c r="KL813" s="3"/>
      <c r="KM813" s="3"/>
      <c r="KN813" s="3"/>
      <c r="KO813" s="3"/>
      <c r="KP813" s="3"/>
      <c r="KQ813" s="3"/>
      <c r="KR813" s="3"/>
      <c r="KS813" s="3"/>
      <c r="KT813" s="3"/>
      <c r="KU813" s="3"/>
      <c r="KV813" s="3"/>
      <c r="KW813" s="3"/>
      <c r="KX813" s="3"/>
      <c r="KY813" s="3"/>
      <c r="KZ813" s="3"/>
    </row>
    <row r="814" spans="1:312" s="184" customFormat="1" ht="18" customHeight="1" x14ac:dyDescent="0.25">
      <c r="A814" s="127">
        <v>9</v>
      </c>
      <c r="B814" s="143" t="s">
        <v>2170</v>
      </c>
      <c r="C814" s="143" t="s">
        <v>2129</v>
      </c>
      <c r="D814" s="141">
        <v>2</v>
      </c>
      <c r="E814" s="78">
        <f>IF(AM814+1=13,"GRAD",AM814+1)</f>
        <v>11</v>
      </c>
      <c r="F814" s="130"/>
      <c r="G814" s="80"/>
      <c r="H814" s="81"/>
      <c r="I814" s="82" t="str">
        <f>IF(H814&gt;0,"Y"," ")</f>
        <v xml:space="preserve"> </v>
      </c>
      <c r="J814" s="82" t="str">
        <f>IF(H814&gt;0,"Y"," ")</f>
        <v xml:space="preserve"> </v>
      </c>
      <c r="K814" s="131">
        <v>3</v>
      </c>
      <c r="L814" s="142">
        <v>172</v>
      </c>
      <c r="M814" s="130"/>
      <c r="N814" s="127"/>
      <c r="O814" s="127"/>
      <c r="P814" s="127"/>
      <c r="Q814" s="127"/>
      <c r="R814" s="127"/>
      <c r="S814" s="127"/>
      <c r="T814" s="20" t="str">
        <f>IF(G814=6,$E$12,IF(G814=5,$E$13,IF(G814=4,$E$14,IF(G814=3,$E$15,IF(G814=2,$E$16,IF(G814=1,$E$17,IF(G814=7,$E$11," ")))))))</f>
        <v xml:space="preserve"> </v>
      </c>
      <c r="U814" s="23" t="str">
        <f>IF(G814=6,$U$12,IF(G814=5,$U$13,IF(G814=4,$U$14,IF(G814=3,$U$15,IF(G814=2,$U$16,IF(G814=1,$U$17,IF(G814=7,$U$11," ")))))))</f>
        <v xml:space="preserve"> </v>
      </c>
      <c r="V814" s="130"/>
      <c r="W814" s="127"/>
      <c r="X814" s="127"/>
      <c r="Y814" s="80"/>
      <c r="Z814" s="80"/>
      <c r="AA814" s="143" t="s">
        <v>2041</v>
      </c>
      <c r="AB814" s="84" t="s">
        <v>2171</v>
      </c>
      <c r="AD814" s="185"/>
      <c r="AE814" s="185"/>
      <c r="AF814" s="185"/>
      <c r="AG814" s="186"/>
      <c r="AH814" s="186"/>
      <c r="AI814" s="186"/>
      <c r="AJ814" s="186"/>
      <c r="AK814" s="186"/>
      <c r="AL814" s="186"/>
      <c r="AM814" s="169">
        <v>10</v>
      </c>
      <c r="DQ814" s="34"/>
    </row>
    <row r="815" spans="1:312" s="184" customFormat="1" ht="18" customHeight="1" x14ac:dyDescent="0.25">
      <c r="A815" s="127">
        <v>9</v>
      </c>
      <c r="B815" s="145" t="s">
        <v>2172</v>
      </c>
      <c r="C815" s="145" t="s">
        <v>2160</v>
      </c>
      <c r="D815" s="141">
        <v>2</v>
      </c>
      <c r="E815" s="78">
        <f>IF(AM815+1=13,"GRAD",AM815+1)</f>
        <v>12</v>
      </c>
      <c r="F815" s="130"/>
      <c r="G815" s="80"/>
      <c r="H815" s="81"/>
      <c r="I815" s="82" t="str">
        <f>IF(H815&gt;0,"Y"," ")</f>
        <v xml:space="preserve"> </v>
      </c>
      <c r="J815" s="82" t="str">
        <f>IF(H815&gt;0,"Y"," ")</f>
        <v xml:space="preserve"> </v>
      </c>
      <c r="K815" s="131">
        <v>4</v>
      </c>
      <c r="L815" s="142">
        <v>172</v>
      </c>
      <c r="M815" s="130"/>
      <c r="N815" s="127"/>
      <c r="O815" s="127"/>
      <c r="P815" s="127"/>
      <c r="Q815" s="127"/>
      <c r="R815" s="127"/>
      <c r="S815" s="127"/>
      <c r="T815" s="20" t="str">
        <f>IF(G815=6,$E$12,IF(G815=5,$E$13,IF(G815=4,$E$14,IF(G815=3,$E$15,IF(G815=2,$E$16,IF(G815=1,$E$17,IF(G815=7,$E$11," ")))))))</f>
        <v xml:space="preserve"> </v>
      </c>
      <c r="U815" s="23" t="str">
        <f>IF(G815=6,$U$12,IF(G815=5,$U$13,IF(G815=4,$U$14,IF(G815=3,$U$15,IF(G815=2,$U$16,IF(G815=1,$U$17,IF(G815=7,$U$11," ")))))))</f>
        <v xml:space="preserve"> </v>
      </c>
      <c r="V815" s="130"/>
      <c r="W815" s="127"/>
      <c r="X815" s="127"/>
      <c r="Y815" s="80"/>
      <c r="Z815" s="80"/>
      <c r="AA815" s="145" t="s">
        <v>132</v>
      </c>
      <c r="AB815" s="86" t="s">
        <v>2173</v>
      </c>
      <c r="AC815" s="34"/>
      <c r="AD815" s="34"/>
      <c r="AE815" s="34"/>
      <c r="AF815" s="34"/>
      <c r="AG815" s="34"/>
      <c r="AH815" s="34"/>
      <c r="AI815" s="34"/>
      <c r="AJ815" s="34"/>
      <c r="AK815" s="34"/>
      <c r="AL815" s="3"/>
      <c r="AM815" s="167">
        <v>11</v>
      </c>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c r="GO815" s="3"/>
      <c r="GP815" s="3"/>
      <c r="GQ815" s="3"/>
      <c r="GR815" s="3"/>
      <c r="GS815" s="3"/>
      <c r="GT815" s="3"/>
      <c r="GU815" s="3"/>
      <c r="GV815" s="3"/>
      <c r="GW815" s="3"/>
      <c r="GX815" s="3"/>
      <c r="GY815" s="3"/>
      <c r="GZ815" s="3"/>
      <c r="HA815" s="3"/>
      <c r="HB815" s="3"/>
      <c r="HC815" s="3"/>
      <c r="HD815" s="3"/>
      <c r="HE815" s="3"/>
      <c r="HF815" s="3"/>
      <c r="HG815" s="3"/>
      <c r="HH815" s="3"/>
      <c r="HI815" s="3"/>
      <c r="HJ815" s="3"/>
      <c r="HK815" s="3"/>
      <c r="HL815" s="3"/>
      <c r="HM815" s="3"/>
      <c r="HN815" s="3"/>
      <c r="HO815" s="3"/>
      <c r="HP815" s="3"/>
      <c r="HQ815" s="3"/>
      <c r="HR815" s="3"/>
      <c r="HS815" s="3"/>
      <c r="HT815" s="3"/>
      <c r="HU815" s="3"/>
      <c r="HV815" s="3"/>
      <c r="HW815" s="3"/>
      <c r="HX815" s="3"/>
      <c r="HY815" s="3"/>
      <c r="HZ815" s="3"/>
      <c r="IA815" s="3"/>
      <c r="IB815" s="3"/>
      <c r="IC815" s="3"/>
      <c r="ID815" s="3"/>
      <c r="IE815" s="3"/>
      <c r="IF815" s="3"/>
      <c r="IG815" s="3"/>
      <c r="IH815" s="3"/>
      <c r="II815" s="3"/>
      <c r="IJ815" s="3"/>
      <c r="IK815" s="3"/>
      <c r="IL815" s="3"/>
      <c r="IM815" s="3"/>
      <c r="IN815" s="3"/>
      <c r="IO815" s="3"/>
      <c r="IP815" s="3"/>
      <c r="IQ815" s="3"/>
      <c r="IR815" s="3"/>
      <c r="IS815" s="3"/>
      <c r="IT815" s="3"/>
      <c r="IU815" s="3"/>
      <c r="IV815" s="3"/>
      <c r="IW815" s="3"/>
      <c r="IX815" s="3"/>
      <c r="IY815" s="3"/>
      <c r="IZ815" s="3"/>
      <c r="JA815" s="3"/>
      <c r="JB815" s="3"/>
      <c r="JC815" s="3"/>
      <c r="JD815" s="3"/>
      <c r="JE815" s="3"/>
      <c r="JF815" s="3"/>
      <c r="JG815" s="3"/>
      <c r="JH815" s="3"/>
      <c r="JI815" s="3"/>
      <c r="JJ815" s="3"/>
      <c r="JK815" s="3"/>
      <c r="JL815" s="3"/>
      <c r="JM815" s="3"/>
      <c r="JN815" s="3"/>
      <c r="JO815" s="3"/>
      <c r="JP815" s="3"/>
      <c r="JQ815" s="3"/>
      <c r="JR815" s="3"/>
      <c r="JS815" s="3"/>
      <c r="JT815" s="3"/>
      <c r="JU815" s="3"/>
      <c r="JV815" s="3"/>
      <c r="JW815" s="3"/>
      <c r="JX815" s="3"/>
      <c r="JY815" s="3"/>
      <c r="JZ815" s="3"/>
      <c r="KA815" s="3"/>
      <c r="KB815" s="3"/>
      <c r="KC815" s="3"/>
      <c r="KD815" s="3"/>
      <c r="KE815" s="3"/>
      <c r="KF815" s="3"/>
      <c r="KG815" s="3"/>
      <c r="KH815" s="3"/>
      <c r="KI815" s="3"/>
      <c r="KJ815" s="3"/>
      <c r="KK815" s="3"/>
      <c r="KL815" s="3"/>
      <c r="KM815" s="3"/>
      <c r="KN815" s="3"/>
      <c r="KO815" s="3"/>
      <c r="KP815" s="3"/>
      <c r="KQ815" s="3"/>
      <c r="KR815" s="3"/>
      <c r="KS815" s="3"/>
      <c r="KT815" s="3"/>
      <c r="KU815" s="3"/>
      <c r="KV815" s="3"/>
      <c r="KW815" s="3"/>
      <c r="KX815" s="3"/>
      <c r="KY815" s="3"/>
      <c r="KZ815" s="3"/>
    </row>
    <row r="816" spans="1:312" s="184" customFormat="1" ht="18" customHeight="1" x14ac:dyDescent="0.25">
      <c r="A816" s="127">
        <v>9</v>
      </c>
      <c r="B816" s="140" t="s">
        <v>2174</v>
      </c>
      <c r="C816" s="140" t="s">
        <v>2102</v>
      </c>
      <c r="D816" s="141">
        <v>2</v>
      </c>
      <c r="E816" s="78">
        <f>IF(AM816+1=13,"GRAD",AM816+1)</f>
        <v>11</v>
      </c>
      <c r="F816" s="130"/>
      <c r="G816" s="80"/>
      <c r="H816" s="89">
        <v>18</v>
      </c>
      <c r="I816" s="82" t="str">
        <f>IF(H816&gt;0,"Y"," ")</f>
        <v>Y</v>
      </c>
      <c r="J816" s="82" t="str">
        <f>IF(H816&gt;0,"Y"," ")</f>
        <v>Y</v>
      </c>
      <c r="K816" s="131">
        <v>1</v>
      </c>
      <c r="L816" s="142">
        <v>189</v>
      </c>
      <c r="M816" s="130"/>
      <c r="N816" s="127"/>
      <c r="O816" s="127"/>
      <c r="P816" s="127"/>
      <c r="Q816" s="127"/>
      <c r="R816" s="127"/>
      <c r="S816" s="127"/>
      <c r="T816" s="20" t="str">
        <f>IF(G816=6,$E$12,IF(G816=5,$E$13,IF(G816=4,$E$14,IF(G816=3,$E$15,IF(G816=2,$E$16,IF(G816=1,$E$17,IF(G816=7,$E$11," ")))))))</f>
        <v xml:space="preserve"> </v>
      </c>
      <c r="U816" s="23" t="str">
        <f>IF(G816=6,$U$12,IF(G816=5,$U$13,IF(G816=4,$U$14,IF(G816=3,$U$15,IF(G816=2,$U$16,IF(G816=1,$U$17,IF(G816=7,$U$11," ")))))))</f>
        <v xml:space="preserve"> </v>
      </c>
      <c r="V816" s="130"/>
      <c r="W816" s="127"/>
      <c r="X816" s="127"/>
      <c r="Y816" s="80"/>
      <c r="Z816" s="80"/>
      <c r="AA816" s="140" t="s">
        <v>2175</v>
      </c>
      <c r="AB816" s="86" t="s">
        <v>2176</v>
      </c>
      <c r="AC816" s="34"/>
      <c r="AD816" s="34"/>
      <c r="AE816" s="34"/>
      <c r="AF816" s="34"/>
      <c r="AG816" s="34"/>
      <c r="AH816" s="34"/>
      <c r="AI816" s="34"/>
      <c r="AJ816" s="34"/>
      <c r="AK816" s="34"/>
      <c r="AL816" s="34"/>
      <c r="AM816" s="171">
        <v>10</v>
      </c>
      <c r="AN816" s="34"/>
      <c r="AO816" s="34"/>
      <c r="AP816" s="34"/>
      <c r="AQ816" s="34"/>
      <c r="AR816" s="34"/>
      <c r="AS816" s="34"/>
      <c r="AT816" s="34"/>
      <c r="AU816" s="34"/>
      <c r="AV816" s="34"/>
      <c r="AW816" s="34"/>
      <c r="AX816" s="34"/>
      <c r="AY816" s="34"/>
      <c r="AZ816" s="34"/>
      <c r="BA816" s="34"/>
      <c r="BB816" s="34"/>
      <c r="BC816" s="34"/>
      <c r="BD816" s="34"/>
      <c r="BE816" s="34"/>
      <c r="BF816" s="34"/>
      <c r="BG816" s="34"/>
      <c r="BH816" s="34"/>
      <c r="BI816" s="34"/>
      <c r="BJ816" s="34"/>
      <c r="BK816" s="34"/>
      <c r="BL816" s="34"/>
      <c r="BM816" s="34"/>
      <c r="BN816" s="34"/>
      <c r="BO816" s="34"/>
      <c r="BP816" s="34"/>
      <c r="BQ816" s="34"/>
      <c r="BR816" s="34"/>
      <c r="BS816" s="34"/>
      <c r="BT816" s="34"/>
      <c r="BU816" s="34"/>
      <c r="BV816" s="34"/>
      <c r="BW816" s="34"/>
      <c r="BX816" s="34"/>
      <c r="BY816" s="34"/>
      <c r="BZ816" s="34"/>
      <c r="CA816" s="3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c r="DG816" s="34"/>
      <c r="DH816" s="34"/>
      <c r="DI816" s="34"/>
      <c r="DJ816" s="34"/>
      <c r="DK816" s="34"/>
      <c r="DL816" s="34"/>
      <c r="DM816" s="34"/>
      <c r="DN816" s="34"/>
      <c r="DO816" s="34"/>
      <c r="DP816" s="34"/>
      <c r="DQ816" s="34"/>
      <c r="DR816" s="34"/>
      <c r="DS816" s="34"/>
      <c r="DT816" s="34"/>
      <c r="DU816" s="34"/>
      <c r="DV816" s="34"/>
      <c r="DW816" s="34"/>
      <c r="DX816" s="34"/>
      <c r="DY816" s="34"/>
      <c r="DZ816" s="34"/>
      <c r="EA816" s="34"/>
      <c r="EB816" s="34"/>
      <c r="EC816" s="34"/>
      <c r="ED816" s="34"/>
      <c r="EE816" s="34"/>
      <c r="EF816" s="34"/>
      <c r="EG816" s="34"/>
      <c r="EH816" s="34"/>
      <c r="EI816" s="34"/>
      <c r="EJ816" s="34"/>
      <c r="EK816" s="34"/>
      <c r="EL816" s="34"/>
      <c r="EM816" s="34"/>
      <c r="EN816" s="34"/>
      <c r="EO816" s="34"/>
      <c r="EP816" s="34"/>
      <c r="EQ816" s="34"/>
      <c r="ER816" s="34"/>
      <c r="ES816" s="34"/>
      <c r="ET816" s="34"/>
      <c r="EU816" s="34"/>
      <c r="EV816" s="34"/>
      <c r="EW816" s="34"/>
      <c r="EX816" s="34"/>
      <c r="EY816" s="34"/>
      <c r="EZ816" s="34"/>
      <c r="FA816" s="34"/>
      <c r="FB816" s="34"/>
      <c r="FC816" s="34"/>
      <c r="FD816" s="34"/>
      <c r="FE816" s="34"/>
      <c r="FF816" s="34"/>
      <c r="FG816" s="34"/>
      <c r="FH816" s="34"/>
      <c r="FI816" s="34"/>
      <c r="FJ816" s="34"/>
      <c r="FK816" s="34"/>
      <c r="FL816" s="34"/>
      <c r="FM816" s="34"/>
      <c r="FN816" s="34"/>
      <c r="FO816" s="34"/>
      <c r="FP816" s="34"/>
      <c r="FQ816" s="34"/>
      <c r="FR816" s="34"/>
      <c r="FS816" s="34"/>
      <c r="FT816" s="34"/>
      <c r="FU816" s="34"/>
      <c r="FV816" s="34"/>
      <c r="FW816" s="34"/>
      <c r="FX816" s="34"/>
      <c r="FY816" s="34"/>
      <c r="FZ816" s="34"/>
      <c r="GA816" s="34"/>
      <c r="GB816" s="34"/>
      <c r="GC816" s="34"/>
      <c r="GD816" s="34"/>
      <c r="GE816" s="34"/>
      <c r="GF816" s="34"/>
      <c r="GG816" s="34"/>
      <c r="GH816" s="34"/>
      <c r="GI816" s="34"/>
      <c r="GJ816" s="34"/>
      <c r="GK816" s="34"/>
      <c r="GL816" s="34"/>
      <c r="GM816" s="34"/>
      <c r="GN816" s="34"/>
      <c r="GO816" s="34"/>
      <c r="GP816" s="34"/>
      <c r="GQ816" s="34"/>
      <c r="GR816" s="34"/>
      <c r="GS816" s="34"/>
      <c r="GT816" s="34"/>
      <c r="GU816" s="34"/>
      <c r="GV816" s="34"/>
      <c r="GW816" s="34"/>
      <c r="GX816" s="34"/>
      <c r="GY816" s="34"/>
      <c r="GZ816" s="34"/>
      <c r="HA816" s="34"/>
      <c r="HB816" s="34"/>
      <c r="HC816" s="34"/>
      <c r="HD816" s="34"/>
      <c r="HE816" s="34"/>
      <c r="HF816" s="34"/>
      <c r="HG816" s="34"/>
      <c r="HH816" s="34"/>
      <c r="HI816" s="34"/>
      <c r="HJ816" s="34"/>
      <c r="HK816" s="34"/>
      <c r="HL816" s="34"/>
      <c r="HM816" s="34"/>
      <c r="HN816" s="34"/>
      <c r="HO816" s="34"/>
      <c r="HP816" s="34"/>
      <c r="HQ816" s="34"/>
      <c r="HR816" s="34"/>
      <c r="HS816" s="34"/>
      <c r="HT816" s="34"/>
      <c r="HU816" s="34"/>
      <c r="HV816" s="34"/>
      <c r="HW816" s="34"/>
      <c r="HX816" s="34"/>
      <c r="HY816" s="34"/>
      <c r="HZ816" s="34"/>
      <c r="IA816" s="34"/>
      <c r="IB816" s="34"/>
      <c r="IC816" s="34"/>
      <c r="ID816" s="34"/>
      <c r="IE816" s="34"/>
      <c r="IF816" s="34"/>
      <c r="IG816" s="34"/>
      <c r="IH816" s="34"/>
      <c r="II816" s="34"/>
      <c r="IJ816" s="34"/>
      <c r="IK816" s="34"/>
      <c r="IL816" s="34"/>
      <c r="IM816" s="34"/>
      <c r="IN816" s="34"/>
      <c r="IO816" s="34"/>
      <c r="IP816" s="34"/>
      <c r="IQ816" s="34"/>
      <c r="IR816" s="34"/>
      <c r="IS816" s="34"/>
      <c r="IT816" s="34"/>
      <c r="IU816" s="34"/>
      <c r="IV816" s="34"/>
      <c r="IW816" s="34"/>
      <c r="IX816" s="34"/>
      <c r="IY816" s="34"/>
      <c r="IZ816" s="34"/>
      <c r="JA816" s="34"/>
      <c r="JB816" s="34"/>
      <c r="JC816" s="34"/>
      <c r="JD816" s="34"/>
      <c r="JE816" s="34"/>
      <c r="JF816" s="34"/>
      <c r="JG816" s="34"/>
      <c r="JH816" s="34"/>
      <c r="JI816" s="34"/>
      <c r="JJ816" s="34"/>
      <c r="JK816" s="34"/>
      <c r="JL816" s="34"/>
      <c r="JM816" s="34"/>
      <c r="JN816" s="34"/>
      <c r="JO816" s="34"/>
      <c r="JP816" s="34"/>
      <c r="JQ816" s="34"/>
      <c r="JR816" s="34"/>
      <c r="JS816" s="34"/>
      <c r="JT816" s="34"/>
      <c r="JU816" s="34"/>
      <c r="JV816" s="34"/>
      <c r="JW816" s="34"/>
      <c r="JX816" s="34"/>
      <c r="JY816" s="34"/>
      <c r="JZ816" s="34"/>
      <c r="KA816" s="34"/>
      <c r="KB816" s="34"/>
      <c r="KC816" s="34"/>
      <c r="KD816" s="34"/>
      <c r="KE816" s="34"/>
      <c r="KF816" s="34"/>
      <c r="KG816" s="34"/>
      <c r="KH816" s="34"/>
      <c r="KI816" s="34"/>
      <c r="KJ816" s="34"/>
      <c r="KK816" s="34"/>
      <c r="KL816" s="34"/>
      <c r="KM816" s="34"/>
      <c r="KN816" s="34"/>
      <c r="KO816" s="34"/>
      <c r="KP816" s="34"/>
      <c r="KQ816" s="34"/>
      <c r="KR816" s="34"/>
      <c r="KS816" s="34"/>
      <c r="KT816" s="34"/>
      <c r="KU816" s="34"/>
      <c r="KV816" s="34"/>
      <c r="KW816" s="34"/>
      <c r="KX816" s="34"/>
      <c r="KY816" s="34"/>
      <c r="KZ816" s="34"/>
    </row>
    <row r="817" spans="1:312" s="184" customFormat="1" ht="18" customHeight="1" x14ac:dyDescent="0.25">
      <c r="A817" s="127">
        <v>9</v>
      </c>
      <c r="B817" s="144" t="s">
        <v>2177</v>
      </c>
      <c r="C817" s="144" t="s">
        <v>2132</v>
      </c>
      <c r="D817" s="141">
        <v>2</v>
      </c>
      <c r="E817" s="78">
        <f>IF(AM817+1=13,"GRAD",AM817+1)</f>
        <v>12</v>
      </c>
      <c r="F817" s="130"/>
      <c r="G817" s="80"/>
      <c r="H817" s="81"/>
      <c r="I817" s="82" t="str">
        <f>IF(H817&gt;0,"Y"," ")</f>
        <v xml:space="preserve"> </v>
      </c>
      <c r="J817" s="82" t="str">
        <f>IF(H817&gt;0,"Y"," ")</f>
        <v xml:space="preserve"> </v>
      </c>
      <c r="K817" s="131">
        <v>2</v>
      </c>
      <c r="L817" s="142">
        <v>189</v>
      </c>
      <c r="M817" s="130"/>
      <c r="N817" s="127"/>
      <c r="O817" s="127"/>
      <c r="P817" s="127"/>
      <c r="Q817" s="127"/>
      <c r="R817" s="127"/>
      <c r="S817" s="127"/>
      <c r="T817" s="20" t="str">
        <f>IF(G817=6,$E$12,IF(G817=5,$E$13,IF(G817=4,$E$14,IF(G817=3,$E$15,IF(G817=2,$E$16,IF(G817=1,$E$17,IF(G817=7,$E$11," ")))))))</f>
        <v xml:space="preserve"> </v>
      </c>
      <c r="U817" s="23" t="str">
        <f>IF(G817=6,$U$12,IF(G817=5,$U$13,IF(G817=4,$U$14,IF(G817=3,$U$15,IF(G817=2,$U$16,IF(G817=1,$U$17,IF(G817=7,$U$11," ")))))))</f>
        <v xml:space="preserve"> </v>
      </c>
      <c r="V817" s="130"/>
      <c r="W817" s="127"/>
      <c r="X817" s="127"/>
      <c r="Y817" s="80"/>
      <c r="Z817" s="80"/>
      <c r="AA817" s="144" t="s">
        <v>2178</v>
      </c>
      <c r="AB817" s="86" t="s">
        <v>646</v>
      </c>
      <c r="AC817" s="34"/>
      <c r="AD817" s="34"/>
      <c r="AE817" s="34"/>
      <c r="AF817" s="34"/>
      <c r="AG817" s="34"/>
      <c r="AH817" s="34"/>
      <c r="AI817" s="34"/>
      <c r="AJ817" s="34"/>
      <c r="AK817" s="34"/>
      <c r="AL817" s="3"/>
      <c r="AM817" s="170">
        <v>11</v>
      </c>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c r="GO817" s="3"/>
      <c r="GP817" s="3"/>
      <c r="GQ817" s="3"/>
      <c r="GR817" s="3"/>
      <c r="GS817" s="3"/>
      <c r="GT817" s="3"/>
      <c r="GU817" s="3"/>
      <c r="GV817" s="3"/>
      <c r="GW817" s="3"/>
      <c r="GX817" s="3"/>
      <c r="GY817" s="3"/>
      <c r="GZ817" s="3"/>
      <c r="HA817" s="3"/>
      <c r="HB817" s="3"/>
      <c r="HC817" s="3"/>
      <c r="HD817" s="3"/>
      <c r="HE817" s="3"/>
      <c r="HF817" s="3"/>
      <c r="HG817" s="3"/>
      <c r="HH817" s="3"/>
      <c r="HI817" s="3"/>
      <c r="HJ817" s="3"/>
      <c r="HK817" s="3"/>
      <c r="HL817" s="3"/>
      <c r="HM817" s="3"/>
      <c r="HN817" s="3"/>
      <c r="HO817" s="3"/>
      <c r="HP817" s="3"/>
      <c r="HQ817" s="3"/>
      <c r="HR817" s="3"/>
      <c r="HS817" s="3"/>
      <c r="HT817" s="3"/>
      <c r="HU817" s="3"/>
      <c r="HV817" s="3"/>
      <c r="HW817" s="3"/>
      <c r="HX817" s="3"/>
      <c r="HY817" s="3"/>
      <c r="HZ817" s="3"/>
      <c r="IA817" s="3"/>
      <c r="IB817" s="3"/>
      <c r="IC817" s="3"/>
      <c r="ID817" s="3"/>
      <c r="IE817" s="3"/>
      <c r="IF817" s="3"/>
      <c r="IG817" s="3"/>
      <c r="IH817" s="3"/>
      <c r="II817" s="3"/>
      <c r="IJ817" s="3"/>
      <c r="IK817" s="3"/>
      <c r="IL817" s="3"/>
      <c r="IM817" s="3"/>
      <c r="IN817" s="3"/>
      <c r="IO817" s="3"/>
      <c r="IP817" s="3"/>
      <c r="IQ817" s="3"/>
      <c r="IR817" s="3"/>
      <c r="IS817" s="3"/>
      <c r="IT817" s="3"/>
      <c r="IU817" s="3"/>
      <c r="IV817" s="3"/>
      <c r="IW817" s="3"/>
      <c r="IX817" s="3"/>
      <c r="IY817" s="3"/>
      <c r="IZ817" s="3"/>
      <c r="JA817" s="3"/>
      <c r="JB817" s="3"/>
      <c r="JC817" s="3"/>
      <c r="JD817" s="3"/>
      <c r="JE817" s="3"/>
      <c r="JF817" s="3"/>
      <c r="JG817" s="3"/>
      <c r="JH817" s="3"/>
      <c r="JI817" s="3"/>
      <c r="JJ817" s="3"/>
      <c r="JK817" s="3"/>
      <c r="JL817" s="3"/>
      <c r="JM817" s="3"/>
      <c r="JN817" s="3"/>
      <c r="JO817" s="3"/>
      <c r="JP817" s="3"/>
      <c r="JQ817" s="3"/>
      <c r="JR817" s="3"/>
      <c r="JS817" s="3"/>
      <c r="JT817" s="3"/>
      <c r="JU817" s="3"/>
      <c r="JV817" s="3"/>
      <c r="JW817" s="3"/>
      <c r="JX817" s="3"/>
      <c r="JY817" s="3"/>
      <c r="JZ817" s="3"/>
      <c r="KA817" s="3"/>
      <c r="KB817" s="3"/>
      <c r="KC817" s="3"/>
      <c r="KD817" s="3"/>
      <c r="KE817" s="3"/>
      <c r="KF817" s="3"/>
      <c r="KG817" s="3"/>
      <c r="KH817" s="3"/>
      <c r="KI817" s="3"/>
      <c r="KJ817" s="3"/>
      <c r="KK817" s="3"/>
      <c r="KL817" s="3"/>
      <c r="KM817" s="3"/>
      <c r="KN817" s="3"/>
      <c r="KO817" s="3"/>
      <c r="KP817" s="3"/>
      <c r="KQ817" s="3"/>
      <c r="KR817" s="3"/>
      <c r="KS817" s="3"/>
      <c r="KT817" s="3"/>
      <c r="KU817" s="3"/>
      <c r="KV817" s="3"/>
      <c r="KW817" s="3"/>
      <c r="KX817" s="3"/>
      <c r="KY817" s="3"/>
      <c r="KZ817" s="3"/>
    </row>
    <row r="818" spans="1:312" s="184" customFormat="1" ht="18" customHeight="1" x14ac:dyDescent="0.25">
      <c r="A818" s="127">
        <v>9</v>
      </c>
      <c r="B818" s="140" t="s">
        <v>2179</v>
      </c>
      <c r="C818" s="140" t="s">
        <v>2158</v>
      </c>
      <c r="D818" s="141">
        <v>2</v>
      </c>
      <c r="E818" s="78">
        <f>IF(AM818+1=13,"GRAD",AM818+1)</f>
        <v>11</v>
      </c>
      <c r="F818" s="130"/>
      <c r="G818" s="80"/>
      <c r="H818" s="81"/>
      <c r="I818" s="82" t="str">
        <f>IF(H818&gt;0,"Y"," ")</f>
        <v xml:space="preserve"> </v>
      </c>
      <c r="J818" s="82" t="str">
        <f>IF(H818&gt;0,"Y"," ")</f>
        <v xml:space="preserve"> </v>
      </c>
      <c r="K818" s="131">
        <v>4</v>
      </c>
      <c r="L818" s="142">
        <v>189</v>
      </c>
      <c r="M818" s="130"/>
      <c r="N818" s="127"/>
      <c r="O818" s="127"/>
      <c r="P818" s="127"/>
      <c r="Q818" s="127"/>
      <c r="R818" s="127"/>
      <c r="S818" s="127"/>
      <c r="T818" s="20" t="str">
        <f>IF(G818=6,$E$12,IF(G818=5,$E$13,IF(G818=4,$E$14,IF(G818=3,$E$15,IF(G818=2,$E$16,IF(G818=1,$E$17,IF(G818=7,$E$11," ")))))))</f>
        <v xml:space="preserve"> </v>
      </c>
      <c r="U818" s="23" t="str">
        <f>IF(G818=6,$U$12,IF(G818=5,$U$13,IF(G818=4,$U$14,IF(G818=3,$U$15,IF(G818=2,$U$16,IF(G818=1,$U$17,IF(G818=7,$U$11," ")))))))</f>
        <v xml:space="preserve"> </v>
      </c>
      <c r="V818" s="130"/>
      <c r="W818" s="127"/>
      <c r="X818" s="127"/>
      <c r="Y818" s="80"/>
      <c r="Z818" s="80"/>
      <c r="AA818" s="140" t="s">
        <v>325</v>
      </c>
      <c r="AB818" s="84" t="s">
        <v>2180</v>
      </c>
      <c r="AD818" s="185"/>
      <c r="AE818" s="185"/>
      <c r="AF818" s="185"/>
      <c r="AG818" s="186"/>
      <c r="AH818" s="186"/>
      <c r="AI818" s="186"/>
      <c r="AJ818" s="186"/>
      <c r="AK818" s="186"/>
      <c r="AL818" s="186"/>
      <c r="AM818" s="171">
        <v>10</v>
      </c>
    </row>
    <row r="819" spans="1:312" s="184" customFormat="1" ht="18" customHeight="1" x14ac:dyDescent="0.25">
      <c r="A819" s="127">
        <v>9</v>
      </c>
      <c r="B819" s="140" t="s">
        <v>2181</v>
      </c>
      <c r="C819" s="140" t="s">
        <v>2102</v>
      </c>
      <c r="D819" s="141">
        <v>2</v>
      </c>
      <c r="E819" s="78">
        <f>IF(AM819+1=13,"GRAD",AM819+1)</f>
        <v>11</v>
      </c>
      <c r="F819" s="130"/>
      <c r="G819" s="80">
        <v>7</v>
      </c>
      <c r="H819" s="81">
        <v>9</v>
      </c>
      <c r="I819" s="82" t="str">
        <f>IF(H819&gt;0,"Y"," ")</f>
        <v>Y</v>
      </c>
      <c r="J819" s="82" t="str">
        <f>IF(H819&gt;0,"Y"," ")</f>
        <v>Y</v>
      </c>
      <c r="K819" s="131">
        <v>1</v>
      </c>
      <c r="L819" s="142">
        <v>215</v>
      </c>
      <c r="M819" s="130"/>
      <c r="N819" s="127"/>
      <c r="O819" s="127"/>
      <c r="P819" s="127"/>
      <c r="Q819" s="127"/>
      <c r="R819" s="127"/>
      <c r="S819" s="127"/>
      <c r="T819" s="20">
        <f>IF(G819=6,$E$12,IF(G819=5,$E$13,IF(G819=4,$E$14,IF(G819=3,$E$15,IF(G819=2,$E$16,IF(G819=1,$E$17,IF(G819=7,$E$11," ")))))))</f>
        <v>16</v>
      </c>
      <c r="U819" s="23">
        <f>IF(G819=6,$U$12,IF(G819=5,$U$13,IF(G819=4,$U$14,IF(G819=3,$U$15,IF(G819=2,$U$16,IF(G819=1,$U$17,IF(G819=7,$U$11," ")))))))</f>
        <v>35</v>
      </c>
      <c r="V819" s="130"/>
      <c r="W819" s="127"/>
      <c r="X819" s="127"/>
      <c r="Y819" s="80"/>
      <c r="Z819" s="80"/>
      <c r="AA819" s="140" t="s">
        <v>2182</v>
      </c>
      <c r="AB819" s="86" t="s">
        <v>2183</v>
      </c>
      <c r="AC819" s="34"/>
      <c r="AD819" s="34"/>
      <c r="AE819" s="34"/>
      <c r="AF819" s="34"/>
      <c r="AG819" s="34"/>
      <c r="AH819" s="34"/>
      <c r="AI819" s="34"/>
      <c r="AJ819" s="34"/>
      <c r="AK819" s="34"/>
      <c r="AL819" s="34"/>
      <c r="AM819" s="171">
        <v>10</v>
      </c>
      <c r="AN819" s="34"/>
      <c r="AO819" s="34"/>
      <c r="AP819" s="34"/>
      <c r="AQ819" s="34"/>
      <c r="AR819" s="34"/>
      <c r="AS819" s="34"/>
      <c r="AT819" s="34"/>
      <c r="AU819" s="34"/>
      <c r="AV819" s="34"/>
      <c r="AW819" s="34"/>
      <c r="AX819" s="34"/>
      <c r="AY819" s="34"/>
      <c r="AZ819" s="34"/>
      <c r="BA819" s="34"/>
      <c r="BB819" s="34"/>
      <c r="BC819" s="34"/>
      <c r="BD819" s="34"/>
      <c r="BE819" s="34"/>
      <c r="BF819" s="34"/>
      <c r="BG819" s="34"/>
      <c r="BH819" s="34"/>
      <c r="BI819" s="34"/>
      <c r="BJ819" s="34"/>
      <c r="BK819" s="34"/>
      <c r="BL819" s="34"/>
      <c r="BM819" s="34"/>
      <c r="BN819" s="34"/>
      <c r="BO819" s="34"/>
      <c r="BP819" s="34"/>
      <c r="BQ819" s="34"/>
      <c r="BR819" s="34"/>
      <c r="BS819" s="34"/>
      <c r="BT819" s="34"/>
      <c r="BU819" s="34"/>
      <c r="BV819" s="34"/>
      <c r="BW819" s="34"/>
      <c r="BX819" s="34"/>
      <c r="BY819" s="34"/>
      <c r="BZ819" s="34"/>
      <c r="CA819" s="3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c r="DG819" s="34"/>
      <c r="DH819" s="34"/>
      <c r="DI819" s="34"/>
      <c r="DJ819" s="34"/>
      <c r="DK819" s="34"/>
      <c r="DL819" s="34"/>
      <c r="DM819" s="34"/>
      <c r="DN819" s="34"/>
      <c r="DO819" s="34"/>
      <c r="DP819" s="34"/>
      <c r="DQ819" s="34"/>
      <c r="DR819" s="34"/>
      <c r="DS819" s="34"/>
      <c r="DT819" s="34"/>
      <c r="DU819" s="34"/>
      <c r="DV819" s="34"/>
      <c r="DW819" s="34"/>
      <c r="DX819" s="34"/>
      <c r="DY819" s="34"/>
      <c r="DZ819" s="34"/>
      <c r="EA819" s="34"/>
      <c r="EB819" s="34"/>
      <c r="EC819" s="34"/>
      <c r="ED819" s="34"/>
      <c r="EE819" s="34"/>
      <c r="EF819" s="34"/>
      <c r="EG819" s="34"/>
      <c r="EH819" s="34"/>
      <c r="EI819" s="34"/>
      <c r="EJ819" s="34"/>
      <c r="EK819" s="34"/>
      <c r="EL819" s="34"/>
      <c r="EM819" s="34"/>
      <c r="EN819" s="34"/>
      <c r="EO819" s="34"/>
      <c r="EP819" s="34"/>
      <c r="EQ819" s="34"/>
      <c r="ER819" s="34"/>
      <c r="ES819" s="34"/>
      <c r="ET819" s="34"/>
      <c r="EU819" s="34"/>
      <c r="EV819" s="34"/>
      <c r="EW819" s="34"/>
      <c r="EX819" s="34"/>
      <c r="EY819" s="34"/>
      <c r="EZ819" s="34"/>
      <c r="FA819" s="34"/>
      <c r="FB819" s="34"/>
      <c r="FC819" s="34"/>
      <c r="FD819" s="34"/>
      <c r="FE819" s="34"/>
      <c r="FF819" s="34"/>
      <c r="FG819" s="34"/>
      <c r="FH819" s="34"/>
      <c r="FI819" s="34"/>
      <c r="FJ819" s="34"/>
      <c r="FK819" s="34"/>
      <c r="FL819" s="34"/>
      <c r="FM819" s="34"/>
      <c r="FN819" s="34"/>
      <c r="FO819" s="34"/>
      <c r="FP819" s="34"/>
      <c r="FQ819" s="34"/>
      <c r="FR819" s="34"/>
      <c r="FS819" s="34"/>
      <c r="FT819" s="34"/>
      <c r="FU819" s="34"/>
      <c r="FV819" s="34"/>
      <c r="FW819" s="34"/>
      <c r="FX819" s="34"/>
      <c r="FY819" s="34"/>
      <c r="FZ819" s="34"/>
      <c r="GA819" s="34"/>
      <c r="GB819" s="34"/>
      <c r="GC819" s="34"/>
      <c r="GD819" s="34"/>
      <c r="GE819" s="34"/>
      <c r="GF819" s="34"/>
      <c r="GG819" s="34"/>
      <c r="GH819" s="34"/>
      <c r="GI819" s="34"/>
      <c r="GJ819" s="34"/>
      <c r="GK819" s="34"/>
      <c r="GL819" s="34"/>
      <c r="GM819" s="34"/>
      <c r="GN819" s="34"/>
      <c r="GO819" s="34"/>
      <c r="GP819" s="34"/>
      <c r="GQ819" s="34"/>
      <c r="GR819" s="34"/>
      <c r="GS819" s="34"/>
      <c r="GT819" s="34"/>
      <c r="GU819" s="34"/>
      <c r="GV819" s="34"/>
      <c r="GW819" s="34"/>
      <c r="GX819" s="34"/>
      <c r="GY819" s="34"/>
      <c r="GZ819" s="34"/>
      <c r="HA819" s="34"/>
      <c r="HB819" s="34"/>
      <c r="HC819" s="34"/>
      <c r="HD819" s="34"/>
      <c r="HE819" s="34"/>
      <c r="HF819" s="34"/>
      <c r="HG819" s="34"/>
      <c r="HH819" s="34"/>
      <c r="HI819" s="34"/>
      <c r="HJ819" s="34"/>
      <c r="HK819" s="34"/>
      <c r="HL819" s="34"/>
      <c r="HM819" s="34"/>
      <c r="HN819" s="34"/>
      <c r="HO819" s="34"/>
      <c r="HP819" s="34"/>
      <c r="HQ819" s="34"/>
      <c r="HR819" s="34"/>
      <c r="HS819" s="34"/>
      <c r="HT819" s="34"/>
      <c r="HU819" s="34"/>
      <c r="HV819" s="34"/>
      <c r="HW819" s="34"/>
      <c r="HX819" s="34"/>
      <c r="HY819" s="34"/>
      <c r="HZ819" s="34"/>
      <c r="IA819" s="34"/>
      <c r="IB819" s="34"/>
      <c r="IC819" s="34"/>
      <c r="ID819" s="34"/>
      <c r="IE819" s="34"/>
      <c r="IF819" s="34"/>
      <c r="IG819" s="34"/>
      <c r="IH819" s="34"/>
      <c r="II819" s="34"/>
      <c r="IJ819" s="34"/>
      <c r="IK819" s="34"/>
      <c r="IL819" s="34"/>
      <c r="IM819" s="34"/>
      <c r="IN819" s="34"/>
      <c r="IO819" s="34"/>
      <c r="IP819" s="34"/>
      <c r="IQ819" s="34"/>
      <c r="IR819" s="34"/>
      <c r="IS819" s="34"/>
      <c r="IT819" s="34"/>
      <c r="IU819" s="34"/>
      <c r="IV819" s="34"/>
      <c r="IW819" s="34"/>
      <c r="IX819" s="34"/>
      <c r="IY819" s="34"/>
      <c r="IZ819" s="34"/>
      <c r="JA819" s="34"/>
      <c r="JB819" s="34"/>
      <c r="JC819" s="34"/>
      <c r="JD819" s="34"/>
      <c r="JE819" s="34"/>
      <c r="JF819" s="34"/>
      <c r="JG819" s="34"/>
      <c r="JH819" s="34"/>
      <c r="JI819" s="34"/>
      <c r="JJ819" s="34"/>
      <c r="JK819" s="34"/>
      <c r="JL819" s="34"/>
      <c r="JM819" s="34"/>
      <c r="JN819" s="34"/>
      <c r="JO819" s="34"/>
      <c r="JP819" s="34"/>
      <c r="JQ819" s="34"/>
      <c r="JR819" s="34"/>
      <c r="JS819" s="34"/>
      <c r="JT819" s="34"/>
      <c r="JU819" s="34"/>
      <c r="JV819" s="34"/>
      <c r="JW819" s="34"/>
      <c r="JX819" s="34"/>
      <c r="JY819" s="34"/>
      <c r="JZ819" s="34"/>
      <c r="KA819" s="34"/>
      <c r="KB819" s="34"/>
      <c r="KC819" s="34"/>
      <c r="KD819" s="34"/>
      <c r="KE819" s="34"/>
      <c r="KF819" s="34"/>
      <c r="KG819" s="34"/>
      <c r="KH819" s="34"/>
      <c r="KI819" s="34"/>
      <c r="KJ819" s="34"/>
      <c r="KK819" s="34"/>
      <c r="KL819" s="34"/>
      <c r="KM819" s="34"/>
      <c r="KN819" s="34"/>
      <c r="KO819" s="34"/>
      <c r="KP819" s="34"/>
      <c r="KQ819" s="34"/>
      <c r="KR819" s="34"/>
      <c r="KS819" s="34"/>
      <c r="KT819" s="34"/>
      <c r="KU819" s="34"/>
      <c r="KV819" s="34"/>
      <c r="KW819" s="34"/>
      <c r="KX819" s="34"/>
      <c r="KY819" s="34"/>
      <c r="KZ819" s="34"/>
    </row>
    <row r="820" spans="1:312" s="184" customFormat="1" ht="18" customHeight="1" x14ac:dyDescent="0.25">
      <c r="A820" s="127">
        <v>9</v>
      </c>
      <c r="B820" s="143" t="s">
        <v>2184</v>
      </c>
      <c r="C820" s="143" t="s">
        <v>2126</v>
      </c>
      <c r="D820" s="141">
        <v>2</v>
      </c>
      <c r="E820" s="78">
        <f>IF(AM820+1=13,"GRAD",AM820+1)</f>
        <v>12</v>
      </c>
      <c r="F820" s="130"/>
      <c r="G820" s="80"/>
      <c r="H820" s="81"/>
      <c r="I820" s="82" t="str">
        <f>IF(H820&gt;0,"Y"," ")</f>
        <v xml:space="preserve"> </v>
      </c>
      <c r="J820" s="82" t="str">
        <f>IF(H820&gt;0,"Y"," ")</f>
        <v xml:space="preserve"> </v>
      </c>
      <c r="K820" s="131">
        <v>2</v>
      </c>
      <c r="L820" s="142">
        <v>215</v>
      </c>
      <c r="M820" s="130"/>
      <c r="N820" s="127"/>
      <c r="O820" s="127"/>
      <c r="P820" s="127"/>
      <c r="Q820" s="127"/>
      <c r="R820" s="127"/>
      <c r="S820" s="127"/>
      <c r="T820" s="20" t="str">
        <f>IF(G820=6,$E$12,IF(G820=5,$E$13,IF(G820=4,$E$14,IF(G820=3,$E$15,IF(G820=2,$E$16,IF(G820=1,$E$17,IF(G820=7,$E$11," ")))))))</f>
        <v xml:space="preserve"> </v>
      </c>
      <c r="U820" s="23" t="str">
        <f>IF(G820=6,$U$12,IF(G820=5,$U$13,IF(G820=4,$U$14,IF(G820=3,$U$15,IF(G820=2,$U$16,IF(G820=1,$U$17,IF(G820=7,$U$11," ")))))))</f>
        <v xml:space="preserve"> </v>
      </c>
      <c r="V820" s="130"/>
      <c r="W820" s="127"/>
      <c r="X820" s="127"/>
      <c r="Y820" s="80"/>
      <c r="Z820" s="80"/>
      <c r="AA820" s="143" t="s">
        <v>358</v>
      </c>
      <c r="AB820" s="86" t="s">
        <v>2185</v>
      </c>
      <c r="AC820" s="34"/>
      <c r="AD820" s="34"/>
      <c r="AE820" s="34"/>
      <c r="AF820" s="34"/>
      <c r="AG820" s="34"/>
      <c r="AH820" s="34"/>
      <c r="AI820" s="34"/>
      <c r="AJ820" s="34"/>
      <c r="AK820" s="34"/>
      <c r="AL820" s="3"/>
      <c r="AM820" s="169">
        <v>11</v>
      </c>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c r="GO820" s="3"/>
      <c r="GP820" s="3"/>
      <c r="GQ820" s="3"/>
      <c r="GR820" s="3"/>
      <c r="GS820" s="3"/>
      <c r="GT820" s="3"/>
      <c r="GU820" s="3"/>
      <c r="GV820" s="3"/>
      <c r="GW820" s="3"/>
      <c r="GX820" s="3"/>
      <c r="GY820" s="3"/>
      <c r="GZ820" s="3"/>
      <c r="HA820" s="3"/>
      <c r="HB820" s="3"/>
      <c r="HC820" s="3"/>
      <c r="HD820" s="3"/>
      <c r="HE820" s="3"/>
      <c r="HF820" s="3"/>
      <c r="HG820" s="3"/>
      <c r="HH820" s="3"/>
      <c r="HI820" s="3"/>
      <c r="HJ820" s="3"/>
      <c r="HK820" s="3"/>
      <c r="HL820" s="3"/>
      <c r="HM820" s="3"/>
      <c r="HN820" s="3"/>
      <c r="HO820" s="3"/>
      <c r="HP820" s="3"/>
      <c r="HQ820" s="3"/>
      <c r="HR820" s="3"/>
      <c r="HS820" s="3"/>
      <c r="HT820" s="3"/>
      <c r="HU820" s="3"/>
      <c r="HV820" s="3"/>
      <c r="HW820" s="3"/>
      <c r="HX820" s="3"/>
      <c r="HY820" s="3"/>
      <c r="HZ820" s="3"/>
      <c r="IA820" s="3"/>
      <c r="IB820" s="3"/>
      <c r="IC820" s="3"/>
      <c r="ID820" s="3"/>
      <c r="IE820" s="3"/>
      <c r="IF820" s="3"/>
      <c r="IG820" s="3"/>
      <c r="IH820" s="3"/>
      <c r="II820" s="3"/>
      <c r="IJ820" s="3"/>
      <c r="IK820" s="3"/>
      <c r="IL820" s="3"/>
      <c r="IM820" s="3"/>
      <c r="IN820" s="3"/>
      <c r="IO820" s="3"/>
      <c r="IP820" s="3"/>
      <c r="IQ820" s="3"/>
      <c r="IR820" s="3"/>
      <c r="IS820" s="3"/>
      <c r="IT820" s="3"/>
      <c r="IU820" s="3"/>
      <c r="IV820" s="3"/>
      <c r="IW820" s="3"/>
      <c r="IX820" s="3"/>
      <c r="IY820" s="3"/>
      <c r="IZ820" s="3"/>
      <c r="JA820" s="3"/>
      <c r="JB820" s="3"/>
      <c r="JC820" s="3"/>
      <c r="JD820" s="3"/>
      <c r="JE820" s="3"/>
      <c r="JF820" s="3"/>
      <c r="JG820" s="3"/>
      <c r="JH820" s="3"/>
      <c r="JI820" s="3"/>
      <c r="JJ820" s="3"/>
      <c r="JK820" s="3"/>
      <c r="JL820" s="3"/>
      <c r="JM820" s="3"/>
      <c r="JN820" s="3"/>
      <c r="JO820" s="3"/>
      <c r="JP820" s="3"/>
      <c r="JQ820" s="3"/>
      <c r="JR820" s="3"/>
      <c r="JS820" s="3"/>
      <c r="JT820" s="3"/>
      <c r="JU820" s="3"/>
      <c r="JV820" s="3"/>
      <c r="JW820" s="3"/>
      <c r="JX820" s="3"/>
      <c r="JY820" s="3"/>
      <c r="JZ820" s="3"/>
      <c r="KA820" s="3"/>
      <c r="KB820" s="3"/>
      <c r="KC820" s="3"/>
      <c r="KD820" s="3"/>
      <c r="KE820" s="3"/>
      <c r="KF820" s="3"/>
      <c r="KG820" s="3"/>
      <c r="KH820" s="3"/>
      <c r="KI820" s="3"/>
      <c r="KJ820" s="3"/>
      <c r="KK820" s="3"/>
      <c r="KL820" s="3"/>
      <c r="KM820" s="3"/>
      <c r="KN820" s="3"/>
      <c r="KO820" s="3"/>
      <c r="KP820" s="3"/>
      <c r="KQ820" s="3"/>
      <c r="KR820" s="3"/>
      <c r="KS820" s="3"/>
      <c r="KT820" s="3"/>
      <c r="KU820" s="3"/>
      <c r="KV820" s="3"/>
      <c r="KW820" s="3"/>
      <c r="KX820" s="3"/>
      <c r="KY820" s="3"/>
      <c r="KZ820" s="3"/>
    </row>
    <row r="821" spans="1:312" s="184" customFormat="1" ht="18" customHeight="1" x14ac:dyDescent="0.25">
      <c r="A821" s="127">
        <v>9</v>
      </c>
      <c r="B821" s="143" t="s">
        <v>2186</v>
      </c>
      <c r="C821" s="143" t="s">
        <v>2119</v>
      </c>
      <c r="D821" s="141">
        <v>2</v>
      </c>
      <c r="E821" s="78">
        <f>IF(AM821+1=13,"GRAD",AM821+1)</f>
        <v>12</v>
      </c>
      <c r="F821" s="130"/>
      <c r="G821" s="80"/>
      <c r="H821" s="81"/>
      <c r="I821" s="82" t="str">
        <f>IF(H821&gt;0,"Y"," ")</f>
        <v xml:space="preserve"> </v>
      </c>
      <c r="J821" s="82" t="str">
        <f>IF(H821&gt;0,"Y"," ")</f>
        <v xml:space="preserve"> </v>
      </c>
      <c r="K821" s="131">
        <v>3</v>
      </c>
      <c r="L821" s="142">
        <v>215</v>
      </c>
      <c r="M821" s="130"/>
      <c r="N821" s="127"/>
      <c r="O821" s="127"/>
      <c r="P821" s="127"/>
      <c r="Q821" s="127"/>
      <c r="R821" s="127"/>
      <c r="S821" s="127"/>
      <c r="T821" s="20" t="str">
        <f>IF(G821=6,$E$12,IF(G821=5,$E$13,IF(G821=4,$E$14,IF(G821=3,$E$15,IF(G821=2,$E$16,IF(G821=1,$E$17,IF(G821=7,$E$11," ")))))))</f>
        <v xml:space="preserve"> </v>
      </c>
      <c r="U821" s="23" t="str">
        <f>IF(G821=6,$U$12,IF(G821=5,$U$13,IF(G821=4,$U$14,IF(G821=3,$U$15,IF(G821=2,$U$16,IF(G821=1,$U$17,IF(G821=7,$U$11," ")))))))</f>
        <v xml:space="preserve"> </v>
      </c>
      <c r="V821" s="130"/>
      <c r="W821" s="127"/>
      <c r="X821" s="127"/>
      <c r="Y821" s="80"/>
      <c r="Z821" s="80"/>
      <c r="AA821" s="143" t="s">
        <v>2187</v>
      </c>
      <c r="AB821" s="86" t="s">
        <v>2188</v>
      </c>
      <c r="AC821" s="34"/>
      <c r="AD821" s="34"/>
      <c r="AE821" s="34"/>
      <c r="AF821" s="34"/>
      <c r="AG821" s="34"/>
      <c r="AH821" s="34"/>
      <c r="AI821" s="34"/>
      <c r="AJ821" s="34"/>
      <c r="AK821" s="34"/>
      <c r="AL821" s="3"/>
      <c r="AM821" s="169">
        <v>11</v>
      </c>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c r="GO821" s="3"/>
      <c r="GP821" s="3"/>
      <c r="GQ821" s="3"/>
      <c r="GR821" s="3"/>
      <c r="GS821" s="3"/>
      <c r="GT821" s="3"/>
      <c r="GU821" s="3"/>
      <c r="GV821" s="3"/>
      <c r="GW821" s="3"/>
      <c r="GX821" s="3"/>
      <c r="GY821" s="3"/>
      <c r="GZ821" s="3"/>
      <c r="HA821" s="3"/>
      <c r="HB821" s="3"/>
      <c r="HC821" s="3"/>
      <c r="HD821" s="3"/>
      <c r="HE821" s="3"/>
      <c r="HF821" s="3"/>
      <c r="HG821" s="3"/>
      <c r="HH821" s="3"/>
      <c r="HI821" s="3"/>
      <c r="HJ821" s="3"/>
      <c r="HK821" s="3"/>
      <c r="HL821" s="3"/>
      <c r="HM821" s="3"/>
      <c r="HN821" s="3"/>
      <c r="HO821" s="3"/>
      <c r="HP821" s="3"/>
      <c r="HQ821" s="3"/>
      <c r="HR821" s="3"/>
      <c r="HS821" s="3"/>
      <c r="HT821" s="3"/>
      <c r="HU821" s="3"/>
      <c r="HV821" s="3"/>
      <c r="HW821" s="3"/>
      <c r="HX821" s="3"/>
      <c r="HY821" s="3"/>
      <c r="HZ821" s="3"/>
      <c r="IA821" s="3"/>
      <c r="IB821" s="3"/>
      <c r="IC821" s="3"/>
      <c r="ID821" s="3"/>
      <c r="IE821" s="3"/>
      <c r="IF821" s="3"/>
      <c r="IG821" s="3"/>
      <c r="IH821" s="3"/>
      <c r="II821" s="3"/>
      <c r="IJ821" s="3"/>
      <c r="IK821" s="3"/>
      <c r="IL821" s="3"/>
      <c r="IM821" s="3"/>
      <c r="IN821" s="3"/>
      <c r="IO821" s="3"/>
      <c r="IP821" s="3"/>
      <c r="IQ821" s="3"/>
      <c r="IR821" s="3"/>
      <c r="IS821" s="3"/>
      <c r="IT821" s="3"/>
      <c r="IU821" s="3"/>
      <c r="IV821" s="3"/>
      <c r="IW821" s="3"/>
      <c r="IX821" s="3"/>
      <c r="IY821" s="3"/>
      <c r="IZ821" s="3"/>
      <c r="JA821" s="3"/>
      <c r="JB821" s="3"/>
      <c r="JC821" s="3"/>
      <c r="JD821" s="3"/>
      <c r="JE821" s="3"/>
      <c r="JF821" s="3"/>
      <c r="JG821" s="3"/>
      <c r="JH821" s="3"/>
      <c r="JI821" s="3"/>
      <c r="JJ821" s="3"/>
      <c r="JK821" s="3"/>
      <c r="JL821" s="3"/>
      <c r="JM821" s="3"/>
      <c r="JN821" s="3"/>
      <c r="JO821" s="3"/>
      <c r="JP821" s="3"/>
      <c r="JQ821" s="3"/>
      <c r="JR821" s="3"/>
      <c r="JS821" s="3"/>
      <c r="JT821" s="3"/>
      <c r="JU821" s="3"/>
      <c r="JV821" s="3"/>
      <c r="JW821" s="3"/>
      <c r="JX821" s="3"/>
      <c r="JY821" s="3"/>
      <c r="JZ821" s="3"/>
      <c r="KA821" s="3"/>
      <c r="KB821" s="3"/>
      <c r="KC821" s="3"/>
      <c r="KD821" s="3"/>
      <c r="KE821" s="3"/>
      <c r="KF821" s="3"/>
      <c r="KG821" s="3"/>
      <c r="KH821" s="3"/>
      <c r="KI821" s="3"/>
      <c r="KJ821" s="3"/>
      <c r="KK821" s="3"/>
      <c r="KL821" s="3"/>
      <c r="KM821" s="3"/>
      <c r="KN821" s="3"/>
      <c r="KO821" s="3"/>
      <c r="KP821" s="3"/>
      <c r="KQ821" s="3"/>
      <c r="KR821" s="3"/>
      <c r="KS821" s="3"/>
      <c r="KT821" s="3"/>
      <c r="KU821" s="3"/>
      <c r="KV821" s="3"/>
      <c r="KW821" s="3"/>
      <c r="KX821" s="3"/>
      <c r="KY821" s="3"/>
      <c r="KZ821" s="3"/>
    </row>
    <row r="822" spans="1:312" s="184" customFormat="1" ht="18" customHeight="1" x14ac:dyDescent="0.25">
      <c r="A822" s="127">
        <v>9</v>
      </c>
      <c r="B822" s="143" t="s">
        <v>2189</v>
      </c>
      <c r="C822" s="143" t="s">
        <v>2119</v>
      </c>
      <c r="D822" s="141">
        <v>2</v>
      </c>
      <c r="E822" s="78">
        <f>IF(AM822+1=13,"GRAD",AM822+1)</f>
        <v>12</v>
      </c>
      <c r="F822" s="130"/>
      <c r="G822" s="80"/>
      <c r="H822" s="81">
        <v>12</v>
      </c>
      <c r="I822" s="82" t="str">
        <f>IF(H822&gt;0,"Y"," ")</f>
        <v>Y</v>
      </c>
      <c r="J822" s="82" t="str">
        <f>IF(H822&gt;0,"Y"," ")</f>
        <v>Y</v>
      </c>
      <c r="K822" s="131">
        <v>1</v>
      </c>
      <c r="L822" s="142">
        <v>285</v>
      </c>
      <c r="M822" s="130"/>
      <c r="N822" s="127"/>
      <c r="O822" s="127"/>
      <c r="P822" s="127"/>
      <c r="Q822" s="127"/>
      <c r="R822" s="127"/>
      <c r="S822" s="127"/>
      <c r="T822" s="20" t="str">
        <f>IF(G822=6,$E$12,IF(G822=5,$E$13,IF(G822=4,$E$14,IF(G822=3,$E$15,IF(G822=2,$E$16,IF(G822=1,$E$17,IF(G822=7,$E$11," ")))))))</f>
        <v xml:space="preserve"> </v>
      </c>
      <c r="U822" s="23" t="str">
        <f>IF(G822=6,$U$12,IF(G822=5,$U$13,IF(G822=4,$U$14,IF(G822=3,$U$15,IF(G822=2,$U$16,IF(G822=1,$U$17,IF(G822=7,$U$11," ")))))))</f>
        <v xml:space="preserve"> </v>
      </c>
      <c r="V822" s="130"/>
      <c r="W822" s="127"/>
      <c r="X822" s="127"/>
      <c r="Y822" s="80"/>
      <c r="Z822" s="80"/>
      <c r="AA822" s="143" t="s">
        <v>639</v>
      </c>
      <c r="AB822" s="86" t="s">
        <v>2190</v>
      </c>
      <c r="AC822" s="34"/>
      <c r="AD822" s="34"/>
      <c r="AE822" s="34"/>
      <c r="AF822" s="34"/>
      <c r="AG822" s="34"/>
      <c r="AH822" s="34"/>
      <c r="AI822" s="34"/>
      <c r="AJ822" s="34"/>
      <c r="AK822" s="34"/>
      <c r="AL822" s="3"/>
      <c r="AM822" s="169">
        <v>11</v>
      </c>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c r="GO822" s="3"/>
      <c r="GP822" s="3"/>
      <c r="GQ822" s="3"/>
      <c r="GR822" s="3"/>
      <c r="GS822" s="3"/>
      <c r="GT822" s="3"/>
      <c r="GU822" s="3"/>
      <c r="GV822" s="3"/>
      <c r="GW822" s="3"/>
      <c r="GX822" s="3"/>
      <c r="GY822" s="3"/>
      <c r="GZ822" s="3"/>
      <c r="HA822" s="3"/>
      <c r="HB822" s="3"/>
      <c r="HC822" s="3"/>
      <c r="HD822" s="3"/>
      <c r="HE822" s="3"/>
      <c r="HF822" s="3"/>
      <c r="HG822" s="3"/>
      <c r="HH822" s="3"/>
      <c r="HI822" s="3"/>
      <c r="HJ822" s="3"/>
      <c r="HK822" s="3"/>
      <c r="HL822" s="3"/>
      <c r="HM822" s="3"/>
      <c r="HN822" s="3"/>
      <c r="HO822" s="3"/>
      <c r="HP822" s="3"/>
      <c r="HQ822" s="3"/>
      <c r="HR822" s="3"/>
      <c r="HS822" s="3"/>
      <c r="HT822" s="3"/>
      <c r="HU822" s="3"/>
      <c r="HV822" s="3"/>
      <c r="HW822" s="3"/>
      <c r="HX822" s="3"/>
      <c r="HY822" s="3"/>
      <c r="HZ822" s="3"/>
      <c r="IA822" s="3"/>
      <c r="IB822" s="3"/>
      <c r="IC822" s="3"/>
      <c r="ID822" s="3"/>
      <c r="IE822" s="3"/>
      <c r="IF822" s="3"/>
      <c r="IG822" s="3"/>
      <c r="IH822" s="3"/>
      <c r="II822" s="3"/>
      <c r="IJ822" s="3"/>
      <c r="IK822" s="3"/>
      <c r="IL822" s="3"/>
      <c r="IM822" s="3"/>
      <c r="IN822" s="3"/>
      <c r="IO822" s="3"/>
      <c r="IP822" s="3"/>
      <c r="IQ822" s="3"/>
      <c r="IR822" s="3"/>
      <c r="IS822" s="3"/>
      <c r="IT822" s="3"/>
      <c r="IU822" s="3"/>
      <c r="IV822" s="3"/>
      <c r="IW822" s="3"/>
      <c r="IX822" s="3"/>
      <c r="IY822" s="3"/>
      <c r="IZ822" s="3"/>
      <c r="JA822" s="3"/>
      <c r="JB822" s="3"/>
      <c r="JC822" s="3"/>
      <c r="JD822" s="3"/>
      <c r="JE822" s="3"/>
      <c r="JF822" s="3"/>
      <c r="JG822" s="3"/>
      <c r="JH822" s="3"/>
      <c r="JI822" s="3"/>
      <c r="JJ822" s="3"/>
      <c r="JK822" s="3"/>
      <c r="JL822" s="3"/>
      <c r="JM822" s="3"/>
      <c r="JN822" s="3"/>
      <c r="JO822" s="3"/>
      <c r="JP822" s="3"/>
      <c r="JQ822" s="3"/>
      <c r="JR822" s="3"/>
      <c r="JS822" s="3"/>
      <c r="JT822" s="3"/>
      <c r="JU822" s="3"/>
      <c r="JV822" s="3"/>
      <c r="JW822" s="3"/>
      <c r="JX822" s="3"/>
      <c r="JY822" s="3"/>
      <c r="JZ822" s="3"/>
      <c r="KA822" s="3"/>
      <c r="KB822" s="3"/>
      <c r="KC822" s="3"/>
      <c r="KD822" s="3"/>
      <c r="KE822" s="3"/>
      <c r="KF822" s="3"/>
      <c r="KG822" s="3"/>
      <c r="KH822" s="3"/>
      <c r="KI822" s="3"/>
      <c r="KJ822" s="3"/>
      <c r="KK822" s="3"/>
      <c r="KL822" s="3"/>
      <c r="KM822" s="3"/>
      <c r="KN822" s="3"/>
      <c r="KO822" s="3"/>
      <c r="KP822" s="3"/>
      <c r="KQ822" s="3"/>
      <c r="KR822" s="3"/>
      <c r="KS822" s="3"/>
      <c r="KT822" s="3"/>
      <c r="KU822" s="3"/>
      <c r="KV822" s="3"/>
      <c r="KW822" s="3"/>
      <c r="KX822" s="3"/>
      <c r="KY822" s="3"/>
      <c r="KZ822" s="3"/>
    </row>
    <row r="823" spans="1:312" s="184" customFormat="1" ht="18" customHeight="1" x14ac:dyDescent="0.25">
      <c r="A823" s="127">
        <v>9</v>
      </c>
      <c r="B823" s="140" t="s">
        <v>2191</v>
      </c>
      <c r="C823" s="140" t="s">
        <v>2158</v>
      </c>
      <c r="D823" s="141">
        <v>2</v>
      </c>
      <c r="E823" s="78">
        <f>IF(AM823+1=13,"GRAD",AM823+1)</f>
        <v>11</v>
      </c>
      <c r="F823" s="130"/>
      <c r="G823" s="80"/>
      <c r="H823" s="81"/>
      <c r="I823" s="82" t="str">
        <f>IF(H823&gt;0,"Y"," ")</f>
        <v xml:space="preserve"> </v>
      </c>
      <c r="J823" s="82" t="str">
        <f>IF(H823&gt;0,"Y"," ")</f>
        <v xml:space="preserve"> </v>
      </c>
      <c r="K823" s="131">
        <v>3</v>
      </c>
      <c r="L823" s="142">
        <v>285</v>
      </c>
      <c r="M823" s="130"/>
      <c r="N823" s="127"/>
      <c r="O823" s="127"/>
      <c r="P823" s="127"/>
      <c r="Q823" s="127"/>
      <c r="R823" s="127"/>
      <c r="S823" s="127"/>
      <c r="T823" s="20" t="str">
        <f>IF(G823=6,$E$12,IF(G823=5,$E$13,IF(G823=4,$E$14,IF(G823=3,$E$15,IF(G823=2,$E$16,IF(G823=1,$E$17,IF(G823=7,$E$11," ")))))))</f>
        <v xml:space="preserve"> </v>
      </c>
      <c r="U823" s="23" t="str">
        <f>IF(G823=6,$U$12,IF(G823=5,$U$13,IF(G823=4,$U$14,IF(G823=3,$U$15,IF(G823=2,$U$16,IF(G823=1,$U$17,IF(G823=7,$U$11," ")))))))</f>
        <v xml:space="preserve"> </v>
      </c>
      <c r="V823" s="130"/>
      <c r="W823" s="127"/>
      <c r="X823" s="127"/>
      <c r="Y823" s="80"/>
      <c r="Z823" s="80"/>
      <c r="AA823" s="140" t="s">
        <v>2192</v>
      </c>
      <c r="AB823" s="86" t="s">
        <v>2193</v>
      </c>
      <c r="AC823" s="34"/>
      <c r="AD823" s="34"/>
      <c r="AE823" s="34"/>
      <c r="AF823" s="34"/>
      <c r="AG823" s="34"/>
      <c r="AH823" s="34"/>
      <c r="AI823" s="34"/>
      <c r="AJ823" s="34"/>
      <c r="AK823" s="34"/>
      <c r="AL823" s="34"/>
      <c r="AM823" s="171">
        <v>10</v>
      </c>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c r="GO823" s="3"/>
      <c r="GP823" s="3"/>
      <c r="GQ823" s="3"/>
      <c r="GR823" s="3"/>
      <c r="GS823" s="3"/>
      <c r="GT823" s="3"/>
      <c r="GU823" s="3"/>
      <c r="GV823" s="3"/>
      <c r="GW823" s="3"/>
      <c r="GX823" s="3"/>
      <c r="GY823" s="3"/>
      <c r="GZ823" s="3"/>
      <c r="HA823" s="3"/>
      <c r="HB823" s="3"/>
      <c r="HC823" s="3"/>
      <c r="HD823" s="3"/>
      <c r="HE823" s="3"/>
      <c r="HF823" s="3"/>
      <c r="HG823" s="3"/>
      <c r="HH823" s="3"/>
      <c r="HI823" s="3"/>
      <c r="HJ823" s="3"/>
      <c r="HK823" s="3"/>
      <c r="HL823" s="3"/>
      <c r="HM823" s="3"/>
      <c r="HN823" s="3"/>
      <c r="HO823" s="3"/>
      <c r="HP823" s="3"/>
      <c r="HQ823" s="3"/>
      <c r="HR823" s="3"/>
      <c r="HS823" s="3"/>
      <c r="HT823" s="3"/>
      <c r="HU823" s="3"/>
      <c r="HV823" s="3"/>
      <c r="HW823" s="3"/>
      <c r="HX823" s="3"/>
      <c r="HY823" s="3"/>
      <c r="HZ823" s="3"/>
      <c r="IA823" s="3"/>
      <c r="IB823" s="3"/>
      <c r="IC823" s="3"/>
      <c r="ID823" s="3"/>
      <c r="IE823" s="3"/>
      <c r="IF823" s="3"/>
      <c r="IG823" s="3"/>
      <c r="IH823" s="3"/>
      <c r="II823" s="3"/>
      <c r="IJ823" s="3"/>
      <c r="IK823" s="3"/>
      <c r="IL823" s="3"/>
      <c r="IM823" s="3"/>
      <c r="IN823" s="3"/>
      <c r="IO823" s="3"/>
      <c r="IP823" s="3"/>
      <c r="IQ823" s="3"/>
      <c r="IR823" s="3"/>
      <c r="IS823" s="3"/>
      <c r="IT823" s="3"/>
      <c r="IU823" s="3"/>
      <c r="IV823" s="3"/>
      <c r="IW823" s="3"/>
      <c r="IX823" s="3"/>
      <c r="IY823" s="3"/>
      <c r="IZ823" s="3"/>
      <c r="JA823" s="3"/>
      <c r="JB823" s="3"/>
      <c r="JC823" s="3"/>
      <c r="JD823" s="3"/>
      <c r="JE823" s="3"/>
      <c r="JF823" s="3"/>
      <c r="JG823" s="3"/>
      <c r="JH823" s="3"/>
      <c r="JI823" s="3"/>
      <c r="JJ823" s="3"/>
      <c r="JK823" s="3"/>
      <c r="JL823" s="3"/>
      <c r="JM823" s="3"/>
      <c r="JN823" s="3"/>
      <c r="JO823" s="3"/>
      <c r="JP823" s="3"/>
      <c r="JQ823" s="3"/>
      <c r="JR823" s="3"/>
      <c r="JS823" s="3"/>
      <c r="JT823" s="3"/>
      <c r="JU823" s="3"/>
      <c r="JV823" s="3"/>
      <c r="JW823" s="3"/>
      <c r="JX823" s="3"/>
      <c r="JY823" s="3"/>
      <c r="JZ823" s="3"/>
      <c r="KA823" s="3"/>
      <c r="KB823" s="3"/>
      <c r="KC823" s="3"/>
      <c r="KD823" s="3"/>
      <c r="KE823" s="3"/>
      <c r="KF823" s="3"/>
      <c r="KG823" s="3"/>
      <c r="KH823" s="3"/>
      <c r="KI823" s="3"/>
      <c r="KJ823" s="3"/>
      <c r="KK823" s="3"/>
      <c r="KL823" s="3"/>
      <c r="KM823" s="3"/>
      <c r="KN823" s="3"/>
      <c r="KO823" s="3"/>
      <c r="KP823" s="3"/>
      <c r="KQ823" s="3"/>
      <c r="KR823" s="3"/>
      <c r="KS823" s="3"/>
      <c r="KT823" s="3"/>
      <c r="KU823" s="3"/>
      <c r="KV823" s="3"/>
      <c r="KW823" s="3"/>
      <c r="KX823" s="3"/>
      <c r="KY823" s="3"/>
      <c r="KZ823" s="3"/>
    </row>
    <row r="824" spans="1:312" s="184" customFormat="1" ht="18" customHeight="1" x14ac:dyDescent="0.25">
      <c r="A824" s="127">
        <v>9</v>
      </c>
      <c r="B824" s="143" t="s">
        <v>2194</v>
      </c>
      <c r="C824" s="143" t="s">
        <v>2105</v>
      </c>
      <c r="D824" s="141">
        <v>2</v>
      </c>
      <c r="E824" s="78">
        <f>IF(AM824+1=13,"GRAD",AM824+1)</f>
        <v>10</v>
      </c>
      <c r="F824" s="130"/>
      <c r="G824" s="80"/>
      <c r="H824" s="81"/>
      <c r="I824" s="82" t="str">
        <f>IF(H824&gt;0,"Y"," ")</f>
        <v xml:space="preserve"> </v>
      </c>
      <c r="J824" s="82" t="str">
        <f>IF(H824&gt;0,"Y"," ")</f>
        <v xml:space="preserve"> </v>
      </c>
      <c r="K824" s="131">
        <v>4</v>
      </c>
      <c r="L824" s="142">
        <v>285</v>
      </c>
      <c r="M824" s="130"/>
      <c r="N824" s="127"/>
      <c r="O824" s="127"/>
      <c r="P824" s="127"/>
      <c r="Q824" s="127"/>
      <c r="R824" s="127"/>
      <c r="S824" s="127"/>
      <c r="T824" s="20" t="str">
        <f>IF(G824=6,$E$12,IF(G824=5,$E$13,IF(G824=4,$E$14,IF(G824=3,$E$15,IF(G824=2,$E$16,IF(G824=1,$E$17,IF(G824=7,$E$11," ")))))))</f>
        <v xml:space="preserve"> </v>
      </c>
      <c r="U824" s="23" t="str">
        <f>IF(G824=6,$U$12,IF(G824=5,$U$13,IF(G824=4,$U$14,IF(G824=3,$U$15,IF(G824=2,$U$16,IF(G824=1,$U$17,IF(G824=7,$U$11," ")))))))</f>
        <v xml:space="preserve"> </v>
      </c>
      <c r="V824" s="130"/>
      <c r="W824" s="127"/>
      <c r="X824" s="127"/>
      <c r="Y824" s="80"/>
      <c r="Z824" s="80"/>
      <c r="AA824" s="143" t="s">
        <v>894</v>
      </c>
      <c r="AB824" s="84" t="s">
        <v>2152</v>
      </c>
      <c r="AD824" s="185"/>
      <c r="AE824" s="185"/>
      <c r="AF824" s="185"/>
      <c r="AG824" s="186"/>
      <c r="AH824" s="186"/>
      <c r="AI824" s="186"/>
      <c r="AJ824" s="186"/>
      <c r="AK824" s="186"/>
      <c r="AL824" s="186"/>
      <c r="AM824" s="169">
        <v>9</v>
      </c>
      <c r="AN824" s="34"/>
      <c r="AO824" s="34"/>
      <c r="AP824" s="34"/>
      <c r="AQ824" s="34"/>
      <c r="AR824" s="34"/>
      <c r="AS824" s="34"/>
      <c r="AT824" s="34"/>
      <c r="AU824" s="34"/>
      <c r="AV824" s="34"/>
      <c r="AW824" s="34"/>
      <c r="AX824" s="34"/>
      <c r="AY824" s="34"/>
      <c r="AZ824" s="34"/>
      <c r="BA824" s="34"/>
      <c r="BB824" s="34"/>
      <c r="BC824" s="34"/>
      <c r="BD824" s="34"/>
      <c r="BE824" s="34"/>
      <c r="BF824" s="34"/>
      <c r="BG824" s="34"/>
      <c r="BH824" s="34"/>
      <c r="BI824" s="34"/>
      <c r="BJ824" s="34"/>
      <c r="BK824" s="34"/>
      <c r="BL824" s="34"/>
      <c r="BM824" s="34"/>
      <c r="BN824" s="34"/>
      <c r="BO824" s="34"/>
      <c r="BP824" s="34"/>
      <c r="BQ824" s="34"/>
      <c r="BR824" s="34"/>
      <c r="BS824" s="34"/>
      <c r="BT824" s="34"/>
      <c r="BU824" s="34"/>
      <c r="BV824" s="34"/>
      <c r="BW824" s="34"/>
      <c r="BX824" s="34"/>
      <c r="BY824" s="34"/>
      <c r="BZ824" s="34"/>
      <c r="CA824" s="3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34"/>
      <c r="DH824" s="34"/>
      <c r="DI824" s="34"/>
      <c r="DJ824" s="34"/>
      <c r="DK824" s="34"/>
      <c r="DL824" s="34"/>
      <c r="DM824" s="34"/>
      <c r="DN824" s="34"/>
      <c r="DO824" s="34"/>
      <c r="DP824" s="34"/>
      <c r="DQ824" s="34"/>
    </row>
    <row r="825" spans="1:312" s="184" customFormat="1" ht="18" customHeight="1" x14ac:dyDescent="0.25">
      <c r="A825" s="76">
        <v>10</v>
      </c>
      <c r="B825" s="178" t="s">
        <v>2195</v>
      </c>
      <c r="C825" s="178" t="s">
        <v>2196</v>
      </c>
      <c r="D825" s="85">
        <v>1</v>
      </c>
      <c r="E825" s="78">
        <f>IF(AM825+1=13,"GRAD",AM825+1)</f>
        <v>12</v>
      </c>
      <c r="F825" s="79"/>
      <c r="G825" s="80"/>
      <c r="H825" s="81">
        <v>15</v>
      </c>
      <c r="I825" s="82" t="str">
        <f>IF(H825&gt;0,"Y"," ")</f>
        <v>Y</v>
      </c>
      <c r="J825" s="82" t="str">
        <f>IF(H825&gt;0,"Y"," ")</f>
        <v>Y</v>
      </c>
      <c r="K825" s="176">
        <v>1</v>
      </c>
      <c r="L825" s="83">
        <v>145</v>
      </c>
      <c r="M825" s="79"/>
      <c r="N825" s="76"/>
      <c r="O825" s="76"/>
      <c r="P825" s="76"/>
      <c r="Q825" s="76"/>
      <c r="R825" s="76"/>
      <c r="S825" s="76"/>
      <c r="T825" s="20" t="str">
        <f>IF(G825=6,$E$12,IF(G825=5,$E$13,IF(G825=4,$E$14,IF(G825=3,$E$15,IF(G825=2,$E$16,IF(G825=1,$E$17,IF(G825=7,$E$11," ")))))))</f>
        <v xml:space="preserve"> </v>
      </c>
      <c r="U825" s="23" t="str">
        <f>IF(G825=6,$U$12,IF(G825=5,$U$13,IF(G825=4,$U$14,IF(G825=3,$U$15,IF(G825=2,$U$16,IF(G825=1,$U$17,IF(G825=7,$U$11," ")))))))</f>
        <v xml:space="preserve"> </v>
      </c>
      <c r="V825" s="79"/>
      <c r="W825" s="76"/>
      <c r="X825" s="76"/>
      <c r="Y825" s="80"/>
      <c r="Z825" s="80"/>
      <c r="AA825" s="178" t="s">
        <v>2197</v>
      </c>
      <c r="AB825" s="84" t="s">
        <v>2198</v>
      </c>
      <c r="AD825" s="185"/>
      <c r="AE825" s="185"/>
      <c r="AF825" s="185"/>
      <c r="AG825" s="186"/>
      <c r="AH825" s="186"/>
      <c r="AI825" s="186"/>
      <c r="AJ825" s="186"/>
      <c r="AK825" s="186"/>
      <c r="AL825" s="186"/>
      <c r="AM825" s="181">
        <v>11</v>
      </c>
    </row>
    <row r="826" spans="1:312" s="184" customFormat="1" ht="18" customHeight="1" x14ac:dyDescent="0.25">
      <c r="A826" s="76">
        <v>10</v>
      </c>
      <c r="B826" s="178" t="s">
        <v>2199</v>
      </c>
      <c r="C826" s="178" t="s">
        <v>2196</v>
      </c>
      <c r="D826" s="85">
        <v>1</v>
      </c>
      <c r="E826" s="78">
        <f>IF(AM826+1=13,"GRAD",AM826+1)</f>
        <v>12</v>
      </c>
      <c r="F826" s="79"/>
      <c r="G826" s="80"/>
      <c r="H826" s="81">
        <v>16</v>
      </c>
      <c r="I826" s="82" t="str">
        <f>IF(H826&gt;0,"Y"," ")</f>
        <v>Y</v>
      </c>
      <c r="J826" s="82" t="str">
        <f>IF(H826&gt;0,"Y"," ")</f>
        <v>Y</v>
      </c>
      <c r="K826" s="176">
        <v>1</v>
      </c>
      <c r="L826" s="83">
        <v>285</v>
      </c>
      <c r="M826" s="79"/>
      <c r="N826" s="76"/>
      <c r="O826" s="76"/>
      <c r="P826" s="76"/>
      <c r="Q826" s="76"/>
      <c r="R826" s="76"/>
      <c r="S826" s="76"/>
      <c r="T826" s="20" t="str">
        <f>IF(G826=6,$E$12,IF(G826=5,$E$13,IF(G826=4,$E$14,IF(G826=3,$E$15,IF(G826=2,$E$16,IF(G826=1,$E$17,IF(G826=7,$E$11," ")))))))</f>
        <v xml:space="preserve"> </v>
      </c>
      <c r="U826" s="23" t="str">
        <f>IF(G826=6,$U$12,IF(G826=5,$U$13,IF(G826=4,$U$14,IF(G826=3,$U$15,IF(G826=2,$U$16,IF(G826=1,$U$17,IF(G826=7,$U$11," ")))))))</f>
        <v xml:space="preserve"> </v>
      </c>
      <c r="V826" s="79"/>
      <c r="W826" s="76"/>
      <c r="X826" s="76"/>
      <c r="Y826" s="80"/>
      <c r="Z826" s="80"/>
      <c r="AA826" s="178" t="s">
        <v>2200</v>
      </c>
      <c r="AB826" s="86" t="s">
        <v>2201</v>
      </c>
      <c r="AC826" s="34"/>
      <c r="AD826" s="34"/>
      <c r="AE826" s="34"/>
      <c r="AF826" s="34"/>
      <c r="AG826" s="34"/>
      <c r="AH826" s="34"/>
      <c r="AI826" s="34"/>
      <c r="AJ826" s="34"/>
      <c r="AK826" s="34"/>
      <c r="AL826" s="3"/>
      <c r="AM826" s="181">
        <v>11</v>
      </c>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c r="GO826" s="3"/>
      <c r="GP826" s="3"/>
      <c r="GQ826" s="3"/>
      <c r="GR826" s="3"/>
      <c r="GS826" s="3"/>
      <c r="GT826" s="3"/>
      <c r="GU826" s="3"/>
      <c r="GV826" s="3"/>
      <c r="GW826" s="3"/>
      <c r="GX826" s="3"/>
      <c r="GY826" s="3"/>
      <c r="GZ826" s="3"/>
      <c r="HA826" s="3"/>
      <c r="HB826" s="3"/>
      <c r="HC826" s="3"/>
      <c r="HD826" s="3"/>
      <c r="HE826" s="3"/>
      <c r="HF826" s="3"/>
      <c r="HG826" s="3"/>
      <c r="HH826" s="3"/>
      <c r="HI826" s="3"/>
      <c r="HJ826" s="3"/>
      <c r="HK826" s="3"/>
      <c r="HL826" s="3"/>
      <c r="HM826" s="3"/>
      <c r="HN826" s="3"/>
      <c r="HO826" s="3"/>
      <c r="HP826" s="3"/>
      <c r="HQ826" s="3"/>
      <c r="HR826" s="3"/>
      <c r="HS826" s="3"/>
      <c r="HT826" s="3"/>
      <c r="HU826" s="3"/>
      <c r="HV826" s="3"/>
      <c r="HW826" s="3"/>
      <c r="HX826" s="3"/>
      <c r="HY826" s="3"/>
      <c r="HZ826" s="3"/>
      <c r="IA826" s="3"/>
      <c r="IB826" s="3"/>
      <c r="IC826" s="3"/>
      <c r="ID826" s="3"/>
      <c r="IE826" s="3"/>
      <c r="IF826" s="3"/>
      <c r="IG826" s="3"/>
      <c r="IH826" s="3"/>
      <c r="II826" s="3"/>
      <c r="IJ826" s="3"/>
      <c r="IK826" s="3"/>
      <c r="IL826" s="3"/>
      <c r="IM826" s="3"/>
      <c r="IN826" s="3"/>
      <c r="IO826" s="3"/>
      <c r="IP826" s="3"/>
      <c r="IQ826" s="3"/>
      <c r="IR826" s="3"/>
      <c r="IS826" s="3"/>
      <c r="IT826" s="3"/>
      <c r="IU826" s="3"/>
      <c r="IV826" s="3"/>
      <c r="IW826" s="3"/>
      <c r="IX826" s="3"/>
      <c r="IY826" s="3"/>
      <c r="IZ826" s="3"/>
      <c r="JA826" s="3"/>
      <c r="JB826" s="3"/>
      <c r="JC826" s="3"/>
      <c r="JD826" s="3"/>
      <c r="JE826" s="3"/>
      <c r="JF826" s="3"/>
      <c r="JG826" s="3"/>
      <c r="JH826" s="3"/>
      <c r="JI826" s="3"/>
      <c r="JJ826" s="3"/>
      <c r="JK826" s="3"/>
      <c r="JL826" s="3"/>
      <c r="JM826" s="3"/>
      <c r="JN826" s="3"/>
      <c r="JO826" s="3"/>
      <c r="JP826" s="3"/>
      <c r="JQ826" s="3"/>
      <c r="JR826" s="3"/>
      <c r="JS826" s="3"/>
      <c r="JT826" s="3"/>
      <c r="JU826" s="3"/>
      <c r="JV826" s="3"/>
      <c r="JW826" s="3"/>
      <c r="JX826" s="3"/>
      <c r="JY826" s="3"/>
      <c r="JZ826" s="3"/>
      <c r="KA826" s="3"/>
      <c r="KB826" s="3"/>
      <c r="KC826" s="3"/>
      <c r="KD826" s="3"/>
      <c r="KE826" s="3"/>
      <c r="KF826" s="3"/>
      <c r="KG826" s="3"/>
      <c r="KH826" s="3"/>
      <c r="KI826" s="3"/>
      <c r="KJ826" s="3"/>
      <c r="KK826" s="3"/>
      <c r="KL826" s="3"/>
      <c r="KM826" s="3"/>
      <c r="KN826" s="3"/>
      <c r="KO826" s="3"/>
      <c r="KP826" s="3"/>
      <c r="KQ826" s="3"/>
      <c r="KR826" s="3"/>
      <c r="KS826" s="3"/>
      <c r="KT826" s="3"/>
      <c r="KU826" s="3"/>
      <c r="KV826" s="3"/>
      <c r="KW826" s="3"/>
      <c r="KX826" s="3"/>
      <c r="KY826" s="3"/>
      <c r="KZ826" s="3"/>
    </row>
    <row r="827" spans="1:312" s="184" customFormat="1" ht="18" customHeight="1" x14ac:dyDescent="0.25">
      <c r="A827" s="76">
        <v>10</v>
      </c>
      <c r="B827" s="175" t="s">
        <v>2202</v>
      </c>
      <c r="C827" s="175" t="s">
        <v>2203</v>
      </c>
      <c r="D827" s="95">
        <v>2</v>
      </c>
      <c r="E827" s="78">
        <f>IF(AM827+1=13,"GRAD",AM827+1)</f>
        <v>10</v>
      </c>
      <c r="F827" s="79"/>
      <c r="G827" s="80"/>
      <c r="H827" s="89">
        <v>13</v>
      </c>
      <c r="I827" s="82" t="str">
        <f>IF(H827&gt;0,"Y"," ")</f>
        <v>Y</v>
      </c>
      <c r="J827" s="82" t="str">
        <f>IF(H827&gt;0,"Y"," ")</f>
        <v>Y</v>
      </c>
      <c r="K827" s="176">
        <v>1</v>
      </c>
      <c r="L827" s="96">
        <v>102</v>
      </c>
      <c r="M827" s="79"/>
      <c r="N827" s="76"/>
      <c r="O827" s="76"/>
      <c r="P827" s="76"/>
      <c r="Q827" s="76"/>
      <c r="R827" s="76"/>
      <c r="S827" s="76"/>
      <c r="T827" s="20" t="str">
        <f>IF(G827=6,$E$12,IF(G827=5,$E$13,IF(G827=4,$E$14,IF(G827=3,$E$15,IF(G827=2,$E$16,IF(G827=1,$E$17,IF(G827=7,$E$11," ")))))))</f>
        <v xml:space="preserve"> </v>
      </c>
      <c r="U827" s="23" t="str">
        <f>IF(G827=6,$U$12,IF(G827=5,$U$13,IF(G827=4,$U$14,IF(G827=3,$U$15,IF(G827=2,$U$16,IF(G827=1,$U$17,IF(G827=7,$U$11," ")))))))</f>
        <v xml:space="preserve"> </v>
      </c>
      <c r="V827" s="79"/>
      <c r="W827" s="76"/>
      <c r="X827" s="76"/>
      <c r="Y827" s="80"/>
      <c r="Z827" s="80"/>
      <c r="AA827" s="175" t="s">
        <v>564</v>
      </c>
      <c r="AB827" s="87" t="s">
        <v>2204</v>
      </c>
      <c r="AC827" s="88"/>
      <c r="AD827" s="88"/>
      <c r="AE827" s="88"/>
      <c r="AF827" s="88"/>
      <c r="AG827" s="186"/>
      <c r="AH827" s="186"/>
      <c r="AI827" s="186"/>
      <c r="AJ827" s="186"/>
      <c r="AK827" s="186"/>
      <c r="AL827" s="186"/>
      <c r="AM827" s="180">
        <v>9</v>
      </c>
    </row>
    <row r="828" spans="1:312" s="184" customFormat="1" ht="18" customHeight="1" x14ac:dyDescent="0.25">
      <c r="A828" s="76">
        <v>10</v>
      </c>
      <c r="B828" s="175" t="s">
        <v>2205</v>
      </c>
      <c r="C828" s="175" t="s">
        <v>2206</v>
      </c>
      <c r="D828" s="95">
        <v>2</v>
      </c>
      <c r="E828" s="78">
        <f>IF(AM828+1=13,"GRAD",AM828+1)</f>
        <v>9</v>
      </c>
      <c r="F828" s="79"/>
      <c r="G828" s="80"/>
      <c r="H828" s="81"/>
      <c r="I828" s="82" t="str">
        <f>IF(H828&gt;0,"Y"," ")</f>
        <v xml:space="preserve"> </v>
      </c>
      <c r="J828" s="82" t="str">
        <f>IF(H828&gt;0,"Y"," ")</f>
        <v xml:space="preserve"> </v>
      </c>
      <c r="K828" s="176">
        <v>2</v>
      </c>
      <c r="L828" s="96">
        <v>102</v>
      </c>
      <c r="M828" s="79"/>
      <c r="N828" s="76"/>
      <c r="O828" s="76"/>
      <c r="P828" s="76"/>
      <c r="Q828" s="76"/>
      <c r="R828" s="76"/>
      <c r="S828" s="76"/>
      <c r="T828" s="20" t="str">
        <f>IF(G828=6,$E$12,IF(G828=5,$E$13,IF(G828=4,$E$14,IF(G828=3,$E$15,IF(G828=2,$E$16,IF(G828=1,$E$17,IF(G828=7,$E$11," ")))))))</f>
        <v xml:space="preserve"> </v>
      </c>
      <c r="U828" s="23" t="str">
        <f>IF(G828=6,$U$12,IF(G828=5,$U$13,IF(G828=4,$U$14,IF(G828=3,$U$15,IF(G828=2,$U$16,IF(G828=1,$U$17,IF(G828=7,$U$11," ")))))))</f>
        <v xml:space="preserve"> </v>
      </c>
      <c r="V828" s="79"/>
      <c r="W828" s="76"/>
      <c r="X828" s="76"/>
      <c r="Y828" s="80"/>
      <c r="Z828" s="80"/>
      <c r="AA828" s="175" t="s">
        <v>186</v>
      </c>
      <c r="AB828" s="84" t="s">
        <v>2207</v>
      </c>
      <c r="AD828" s="185"/>
      <c r="AE828" s="185"/>
      <c r="AF828" s="185"/>
      <c r="AG828" s="186"/>
      <c r="AH828" s="186"/>
      <c r="AI828" s="186"/>
      <c r="AJ828" s="186"/>
      <c r="AK828" s="186"/>
      <c r="AL828" s="186"/>
      <c r="AM828" s="180">
        <v>8</v>
      </c>
    </row>
    <row r="829" spans="1:312" s="184" customFormat="1" ht="18" customHeight="1" x14ac:dyDescent="0.25">
      <c r="A829" s="76">
        <v>10</v>
      </c>
      <c r="B829" s="175" t="s">
        <v>2208</v>
      </c>
      <c r="C829" s="175" t="s">
        <v>2206</v>
      </c>
      <c r="D829" s="95">
        <v>2</v>
      </c>
      <c r="E829" s="78">
        <f>IF(AM829+1=13,"GRAD",AM829+1)</f>
        <v>9</v>
      </c>
      <c r="F829" s="79"/>
      <c r="G829" s="80"/>
      <c r="H829" s="89">
        <v>20</v>
      </c>
      <c r="I829" s="82" t="str">
        <f>IF(H829&gt;0,"Y"," ")</f>
        <v>Y</v>
      </c>
      <c r="J829" s="82" t="str">
        <f>IF(H829&gt;0,"Y"," ")</f>
        <v>Y</v>
      </c>
      <c r="K829" s="176">
        <v>1</v>
      </c>
      <c r="L829" s="96">
        <v>110</v>
      </c>
      <c r="M829" s="79"/>
      <c r="N829" s="76"/>
      <c r="O829" s="76"/>
      <c r="P829" s="76"/>
      <c r="Q829" s="76"/>
      <c r="R829" s="76"/>
      <c r="S829" s="76"/>
      <c r="T829" s="20" t="str">
        <f>IF(G829=6,$E$12,IF(G829=5,$E$13,IF(G829=4,$E$14,IF(G829=3,$E$15,IF(G829=2,$E$16,IF(G829=1,$E$17,IF(G829=7,$E$11," ")))))))</f>
        <v xml:space="preserve"> </v>
      </c>
      <c r="U829" s="23" t="str">
        <f>IF(G829=6,$U$12,IF(G829=5,$U$13,IF(G829=4,$U$14,IF(G829=3,$U$15,IF(G829=2,$U$16,IF(G829=1,$U$17,IF(G829=7,$U$11," ")))))))</f>
        <v xml:space="preserve"> </v>
      </c>
      <c r="V829" s="79"/>
      <c r="W829" s="76"/>
      <c r="X829" s="76"/>
      <c r="Y829" s="80"/>
      <c r="Z829" s="80"/>
      <c r="AA829" s="175" t="s">
        <v>53</v>
      </c>
      <c r="AB829" s="84" t="s">
        <v>2209</v>
      </c>
      <c r="AD829" s="185"/>
      <c r="AE829" s="185"/>
      <c r="AF829" s="185"/>
      <c r="AG829" s="186"/>
      <c r="AH829" s="186"/>
      <c r="AI829" s="186"/>
      <c r="AJ829" s="186"/>
      <c r="AK829" s="186"/>
      <c r="AL829" s="186"/>
      <c r="AM829" s="180">
        <v>8</v>
      </c>
    </row>
    <row r="830" spans="1:312" s="184" customFormat="1" ht="18" customHeight="1" x14ac:dyDescent="0.25">
      <c r="A830" s="76">
        <v>10</v>
      </c>
      <c r="B830" s="175" t="s">
        <v>2210</v>
      </c>
      <c r="C830" s="175" t="s">
        <v>2211</v>
      </c>
      <c r="D830" s="95">
        <v>2</v>
      </c>
      <c r="E830" s="78">
        <f>IF(AM830+1=13,"GRAD",AM830+1)</f>
        <v>10</v>
      </c>
      <c r="F830" s="79"/>
      <c r="G830" s="80"/>
      <c r="H830" s="81"/>
      <c r="I830" s="82" t="str">
        <f>IF(H830&gt;0,"Y"," ")</f>
        <v xml:space="preserve"> </v>
      </c>
      <c r="J830" s="82" t="str">
        <f>IF(H830&gt;0,"Y"," ")</f>
        <v xml:space="preserve"> </v>
      </c>
      <c r="K830" s="176">
        <v>2</v>
      </c>
      <c r="L830" s="96">
        <v>110</v>
      </c>
      <c r="M830" s="79"/>
      <c r="N830" s="76"/>
      <c r="O830" s="76"/>
      <c r="P830" s="76"/>
      <c r="Q830" s="76"/>
      <c r="R830" s="76"/>
      <c r="S830" s="76"/>
      <c r="T830" s="20" t="str">
        <f>IF(G830=6,$E$12,IF(G830=5,$E$13,IF(G830=4,$E$14,IF(G830=3,$E$15,IF(G830=2,$E$16,IF(G830=1,$E$17,IF(G830=7,$E$11," ")))))))</f>
        <v xml:space="preserve"> </v>
      </c>
      <c r="U830" s="23" t="str">
        <f>IF(G830=6,$U$12,IF(G830=5,$U$13,IF(G830=4,$U$14,IF(G830=3,$U$15,IF(G830=2,$U$16,IF(G830=1,$U$17,IF(G830=7,$U$11," ")))))))</f>
        <v xml:space="preserve"> </v>
      </c>
      <c r="V830" s="79"/>
      <c r="W830" s="76"/>
      <c r="X830" s="76"/>
      <c r="Y830" s="80"/>
      <c r="Z830" s="80"/>
      <c r="AA830" s="175" t="s">
        <v>2212</v>
      </c>
      <c r="AB830" s="86" t="s">
        <v>2213</v>
      </c>
      <c r="AC830" s="34"/>
      <c r="AD830" s="34"/>
      <c r="AE830" s="34"/>
      <c r="AF830" s="34"/>
      <c r="AG830" s="34"/>
      <c r="AH830" s="34"/>
      <c r="AI830" s="34"/>
      <c r="AJ830" s="34"/>
      <c r="AK830" s="34"/>
      <c r="AL830" s="34"/>
      <c r="AM830" s="180">
        <v>9</v>
      </c>
      <c r="AN830" s="34"/>
      <c r="AO830" s="34"/>
      <c r="AP830" s="34"/>
      <c r="AQ830" s="34"/>
      <c r="AR830" s="34"/>
      <c r="AS830" s="34"/>
      <c r="AT830" s="34"/>
      <c r="AU830" s="34"/>
      <c r="AV830" s="34"/>
      <c r="AW830" s="34"/>
      <c r="AX830" s="34"/>
      <c r="AY830" s="34"/>
      <c r="AZ830" s="34"/>
      <c r="BA830" s="34"/>
      <c r="BB830" s="34"/>
      <c r="BC830" s="34"/>
      <c r="BD830" s="34"/>
      <c r="BE830" s="34"/>
      <c r="BF830" s="34"/>
      <c r="BG830" s="34"/>
      <c r="BH830" s="34"/>
      <c r="BI830" s="34"/>
      <c r="BJ830" s="34"/>
      <c r="BK830" s="34"/>
      <c r="BL830" s="34"/>
      <c r="BM830" s="34"/>
      <c r="BN830" s="34"/>
      <c r="BO830" s="34"/>
      <c r="BP830" s="34"/>
      <c r="BQ830" s="34"/>
      <c r="BR830" s="34"/>
      <c r="BS830" s="34"/>
      <c r="BT830" s="34"/>
      <c r="BU830" s="34"/>
      <c r="BV830" s="34"/>
      <c r="BW830" s="34"/>
      <c r="BX830" s="34"/>
      <c r="BY830" s="34"/>
      <c r="BZ830" s="34"/>
      <c r="CA830" s="34"/>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34"/>
      <c r="DH830" s="34"/>
      <c r="DI830" s="34"/>
      <c r="DJ830" s="34"/>
      <c r="DK830" s="34"/>
      <c r="DL830" s="34"/>
      <c r="DM830" s="34"/>
      <c r="DN830" s="34"/>
      <c r="DO830" s="34"/>
      <c r="DP830" s="34"/>
      <c r="DQ830" s="34"/>
      <c r="DR830" s="34"/>
      <c r="DS830" s="34"/>
      <c r="DT830" s="34"/>
      <c r="DU830" s="34"/>
      <c r="DV830" s="34"/>
      <c r="DW830" s="34"/>
      <c r="DX830" s="34"/>
      <c r="DY830" s="34"/>
      <c r="DZ830" s="34"/>
      <c r="EA830" s="34"/>
      <c r="EB830" s="34"/>
      <c r="EC830" s="34"/>
      <c r="ED830" s="34"/>
      <c r="EE830" s="34"/>
      <c r="EF830" s="34"/>
      <c r="EG830" s="34"/>
      <c r="EH830" s="34"/>
      <c r="EI830" s="34"/>
      <c r="EJ830" s="34"/>
      <c r="EK830" s="34"/>
      <c r="EL830" s="34"/>
      <c r="EM830" s="34"/>
      <c r="EN830" s="34"/>
      <c r="EO830" s="34"/>
      <c r="EP830" s="34"/>
      <c r="EQ830" s="34"/>
      <c r="ER830" s="34"/>
      <c r="ES830" s="34"/>
      <c r="ET830" s="34"/>
      <c r="EU830" s="34"/>
      <c r="EV830" s="34"/>
      <c r="EW830" s="34"/>
      <c r="EX830" s="34"/>
      <c r="EY830" s="34"/>
      <c r="EZ830" s="34"/>
      <c r="FA830" s="34"/>
      <c r="FB830" s="34"/>
      <c r="FC830" s="34"/>
      <c r="FD830" s="34"/>
      <c r="FE830" s="34"/>
      <c r="FF830" s="34"/>
      <c r="FG830" s="34"/>
      <c r="FH830" s="34"/>
      <c r="FI830" s="34"/>
      <c r="FJ830" s="34"/>
      <c r="FK830" s="34"/>
      <c r="FL830" s="34"/>
      <c r="FM830" s="34"/>
      <c r="FN830" s="34"/>
      <c r="FO830" s="34"/>
      <c r="FP830" s="34"/>
      <c r="FQ830" s="34"/>
      <c r="FR830" s="34"/>
      <c r="FS830" s="34"/>
      <c r="FT830" s="34"/>
      <c r="FU830" s="34"/>
      <c r="FV830" s="34"/>
      <c r="FW830" s="34"/>
      <c r="FX830" s="34"/>
      <c r="FY830" s="34"/>
      <c r="FZ830" s="34"/>
      <c r="GA830" s="34"/>
      <c r="GB830" s="34"/>
      <c r="GC830" s="34"/>
      <c r="GD830" s="34"/>
      <c r="GE830" s="34"/>
      <c r="GF830" s="34"/>
      <c r="GG830" s="34"/>
      <c r="GH830" s="34"/>
      <c r="GI830" s="34"/>
      <c r="GJ830" s="34"/>
      <c r="GK830" s="34"/>
      <c r="GL830" s="34"/>
      <c r="GM830" s="34"/>
      <c r="GN830" s="34"/>
      <c r="GO830" s="34"/>
      <c r="GP830" s="34"/>
      <c r="GQ830" s="34"/>
      <c r="GR830" s="34"/>
      <c r="GS830" s="34"/>
      <c r="GT830" s="34"/>
      <c r="GU830" s="34"/>
      <c r="GV830" s="34"/>
      <c r="GW830" s="34"/>
      <c r="GX830" s="34"/>
      <c r="GY830" s="34"/>
      <c r="GZ830" s="34"/>
      <c r="HA830" s="34"/>
      <c r="HB830" s="34"/>
      <c r="HC830" s="34"/>
      <c r="HD830" s="34"/>
      <c r="HE830" s="34"/>
      <c r="HF830" s="34"/>
      <c r="HG830" s="34"/>
      <c r="HH830" s="34"/>
      <c r="HI830" s="34"/>
      <c r="HJ830" s="34"/>
      <c r="HK830" s="34"/>
      <c r="HL830" s="34"/>
      <c r="HM830" s="34"/>
      <c r="HN830" s="34"/>
      <c r="HO830" s="34"/>
      <c r="HP830" s="34"/>
      <c r="HQ830" s="34"/>
      <c r="HR830" s="34"/>
      <c r="HS830" s="34"/>
      <c r="HT830" s="34"/>
      <c r="HU830" s="34"/>
      <c r="HV830" s="34"/>
      <c r="HW830" s="34"/>
      <c r="HX830" s="34"/>
      <c r="HY830" s="34"/>
      <c r="HZ830" s="34"/>
      <c r="IA830" s="34"/>
      <c r="IB830" s="34"/>
      <c r="IC830" s="34"/>
      <c r="ID830" s="34"/>
      <c r="IE830" s="34"/>
      <c r="IF830" s="34"/>
      <c r="IG830" s="34"/>
      <c r="IH830" s="34"/>
      <c r="II830" s="34"/>
      <c r="IJ830" s="34"/>
      <c r="IK830" s="34"/>
      <c r="IL830" s="34"/>
      <c r="IM830" s="34"/>
      <c r="IN830" s="34"/>
      <c r="IO830" s="34"/>
      <c r="IP830" s="34"/>
      <c r="IQ830" s="34"/>
      <c r="IR830" s="34"/>
      <c r="IS830" s="34"/>
      <c r="IT830" s="34"/>
      <c r="IU830" s="34"/>
      <c r="IV830" s="34"/>
      <c r="IW830" s="34"/>
      <c r="IX830" s="34"/>
      <c r="IY830" s="34"/>
      <c r="IZ830" s="34"/>
      <c r="JA830" s="34"/>
      <c r="JB830" s="34"/>
      <c r="JC830" s="34"/>
      <c r="JD830" s="34"/>
      <c r="JE830" s="34"/>
      <c r="JF830" s="34"/>
      <c r="JG830" s="34"/>
      <c r="JH830" s="34"/>
      <c r="JI830" s="34"/>
      <c r="JJ830" s="34"/>
      <c r="JK830" s="34"/>
      <c r="JL830" s="34"/>
      <c r="JM830" s="34"/>
      <c r="JN830" s="34"/>
      <c r="JO830" s="34"/>
      <c r="JP830" s="34"/>
      <c r="JQ830" s="34"/>
      <c r="JR830" s="34"/>
      <c r="JS830" s="34"/>
      <c r="JT830" s="34"/>
      <c r="JU830" s="34"/>
      <c r="JV830" s="34"/>
      <c r="JW830" s="34"/>
      <c r="JX830" s="34"/>
      <c r="JY830" s="34"/>
      <c r="JZ830" s="34"/>
      <c r="KA830" s="34"/>
      <c r="KB830" s="34"/>
      <c r="KC830" s="34"/>
      <c r="KD830" s="34"/>
      <c r="KE830" s="34"/>
      <c r="KF830" s="34"/>
      <c r="KG830" s="34"/>
      <c r="KH830" s="34"/>
      <c r="KI830" s="34"/>
      <c r="KJ830" s="34"/>
      <c r="KK830" s="34"/>
      <c r="KL830" s="34"/>
      <c r="KM830" s="34"/>
      <c r="KN830" s="34"/>
      <c r="KO830" s="34"/>
      <c r="KP830" s="34"/>
      <c r="KQ830" s="34"/>
      <c r="KR830" s="34"/>
      <c r="KS830" s="34"/>
      <c r="KT830" s="34"/>
      <c r="KU830" s="34"/>
      <c r="KV830" s="34"/>
      <c r="KW830" s="34"/>
      <c r="KX830" s="34"/>
      <c r="KY830" s="34"/>
      <c r="KZ830" s="34"/>
    </row>
    <row r="831" spans="1:312" s="184" customFormat="1" ht="18" customHeight="1" x14ac:dyDescent="0.25">
      <c r="A831" s="76">
        <v>10</v>
      </c>
      <c r="B831" s="175" t="s">
        <v>2214</v>
      </c>
      <c r="C831" s="175" t="s">
        <v>2215</v>
      </c>
      <c r="D831" s="95">
        <v>2</v>
      </c>
      <c r="E831" s="78">
        <f>IF(AM831+1=13,"GRAD",AM831+1)</f>
        <v>12</v>
      </c>
      <c r="F831" s="79"/>
      <c r="G831" s="80"/>
      <c r="H831" s="81"/>
      <c r="I831" s="82" t="str">
        <f>IF(H831&gt;0,"Y"," ")</f>
        <v xml:space="preserve"> </v>
      </c>
      <c r="J831" s="82" t="str">
        <f>IF(H831&gt;0,"Y"," ")</f>
        <v xml:space="preserve"> </v>
      </c>
      <c r="K831" s="176">
        <v>3</v>
      </c>
      <c r="L831" s="96">
        <v>110</v>
      </c>
      <c r="M831" s="79"/>
      <c r="N831" s="76"/>
      <c r="O831" s="76"/>
      <c r="P831" s="76"/>
      <c r="Q831" s="76"/>
      <c r="R831" s="76"/>
      <c r="S831" s="76"/>
      <c r="T831" s="20" t="str">
        <f>IF(G831=6,$E$12,IF(G831=5,$E$13,IF(G831=4,$E$14,IF(G831=3,$E$15,IF(G831=2,$E$16,IF(G831=1,$E$17,IF(G831=7,$E$11," ")))))))</f>
        <v xml:space="preserve"> </v>
      </c>
      <c r="U831" s="23" t="str">
        <f>IF(G831=6,$U$12,IF(G831=5,$U$13,IF(G831=4,$U$14,IF(G831=3,$U$15,IF(G831=2,$U$16,IF(G831=1,$U$17,IF(G831=7,$U$11," ")))))))</f>
        <v xml:space="preserve"> </v>
      </c>
      <c r="V831" s="79"/>
      <c r="W831" s="76"/>
      <c r="X831" s="76"/>
      <c r="Y831" s="80"/>
      <c r="Z831" s="80"/>
      <c r="AA831" s="175" t="s">
        <v>296</v>
      </c>
      <c r="AB831" s="86" t="s">
        <v>1930</v>
      </c>
      <c r="AC831" s="34"/>
      <c r="AD831" s="34"/>
      <c r="AE831" s="34"/>
      <c r="AF831" s="34"/>
      <c r="AG831" s="34"/>
      <c r="AH831" s="34"/>
      <c r="AI831" s="34"/>
      <c r="AJ831" s="34"/>
      <c r="AK831" s="34"/>
      <c r="AL831" s="34"/>
      <c r="AM831" s="180">
        <v>11</v>
      </c>
      <c r="AN831" s="34"/>
      <c r="AO831" s="34"/>
      <c r="AP831" s="34"/>
      <c r="AQ831" s="34"/>
      <c r="AR831" s="34"/>
      <c r="AS831" s="34"/>
      <c r="AT831" s="34"/>
      <c r="AU831" s="34"/>
      <c r="AV831" s="34"/>
      <c r="AW831" s="34"/>
      <c r="AX831" s="34"/>
      <c r="AY831" s="34"/>
      <c r="AZ831" s="34"/>
      <c r="BA831" s="34"/>
      <c r="BB831" s="34"/>
      <c r="BC831" s="34"/>
      <c r="BD831" s="34"/>
      <c r="BE831" s="34"/>
      <c r="BF831" s="34"/>
      <c r="BG831" s="34"/>
      <c r="BH831" s="34"/>
      <c r="BI831" s="34"/>
      <c r="BJ831" s="34"/>
      <c r="BK831" s="34"/>
      <c r="BL831" s="34"/>
      <c r="BM831" s="34"/>
      <c r="BN831" s="34"/>
      <c r="BO831" s="34"/>
      <c r="BP831" s="34"/>
      <c r="BQ831" s="34"/>
      <c r="BR831" s="34"/>
      <c r="BS831" s="34"/>
      <c r="BT831" s="34"/>
      <c r="BU831" s="34"/>
      <c r="BV831" s="34"/>
      <c r="BW831" s="34"/>
      <c r="BX831" s="34"/>
      <c r="BY831" s="34"/>
      <c r="BZ831" s="34"/>
      <c r="CA831" s="34"/>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34"/>
      <c r="DH831" s="34"/>
      <c r="DI831" s="34"/>
      <c r="DJ831" s="34"/>
      <c r="DK831" s="34"/>
      <c r="DL831" s="34"/>
      <c r="DM831" s="34"/>
      <c r="DN831" s="34"/>
      <c r="DO831" s="34"/>
      <c r="DP831" s="34"/>
      <c r="DQ831" s="34"/>
      <c r="DR831" s="34"/>
      <c r="DS831" s="34"/>
      <c r="DT831" s="34"/>
      <c r="DU831" s="34"/>
      <c r="DV831" s="34"/>
      <c r="DW831" s="34"/>
      <c r="DX831" s="34"/>
      <c r="DY831" s="34"/>
      <c r="DZ831" s="34"/>
      <c r="EA831" s="34"/>
      <c r="EB831" s="34"/>
      <c r="EC831" s="34"/>
      <c r="ED831" s="34"/>
      <c r="EE831" s="34"/>
      <c r="EF831" s="34"/>
      <c r="EG831" s="34"/>
      <c r="EH831" s="34"/>
      <c r="EI831" s="34"/>
      <c r="EJ831" s="34"/>
      <c r="EK831" s="34"/>
      <c r="EL831" s="34"/>
      <c r="EM831" s="34"/>
      <c r="EN831" s="34"/>
      <c r="EO831" s="34"/>
      <c r="EP831" s="34"/>
      <c r="EQ831" s="34"/>
      <c r="ER831" s="34"/>
      <c r="ES831" s="34"/>
      <c r="ET831" s="34"/>
      <c r="EU831" s="34"/>
      <c r="EV831" s="34"/>
      <c r="EW831" s="34"/>
      <c r="EX831" s="34"/>
      <c r="EY831" s="34"/>
      <c r="EZ831" s="34"/>
      <c r="FA831" s="34"/>
      <c r="FB831" s="34"/>
      <c r="FC831" s="34"/>
      <c r="FD831" s="34"/>
      <c r="FE831" s="34"/>
      <c r="FF831" s="34"/>
      <c r="FG831" s="34"/>
      <c r="FH831" s="34"/>
      <c r="FI831" s="34"/>
      <c r="FJ831" s="34"/>
      <c r="FK831" s="34"/>
      <c r="FL831" s="34"/>
      <c r="FM831" s="34"/>
      <c r="FN831" s="34"/>
      <c r="FO831" s="34"/>
      <c r="FP831" s="34"/>
      <c r="FQ831" s="34"/>
      <c r="FR831" s="34"/>
      <c r="FS831" s="34"/>
      <c r="FT831" s="34"/>
      <c r="FU831" s="34"/>
      <c r="FV831" s="34"/>
      <c r="FW831" s="34"/>
      <c r="FX831" s="34"/>
      <c r="FY831" s="34"/>
      <c r="FZ831" s="34"/>
      <c r="GA831" s="34"/>
      <c r="GB831" s="34"/>
      <c r="GC831" s="34"/>
      <c r="GD831" s="34"/>
      <c r="GE831" s="34"/>
      <c r="GF831" s="34"/>
      <c r="GG831" s="34"/>
      <c r="GH831" s="34"/>
      <c r="GI831" s="34"/>
      <c r="GJ831" s="34"/>
      <c r="GK831" s="34"/>
      <c r="GL831" s="34"/>
      <c r="GM831" s="34"/>
      <c r="GN831" s="34"/>
      <c r="GO831" s="34"/>
      <c r="GP831" s="34"/>
      <c r="GQ831" s="34"/>
      <c r="GR831" s="34"/>
      <c r="GS831" s="34"/>
      <c r="GT831" s="34"/>
      <c r="GU831" s="34"/>
      <c r="GV831" s="34"/>
      <c r="GW831" s="34"/>
      <c r="GX831" s="34"/>
      <c r="GY831" s="34"/>
      <c r="GZ831" s="34"/>
      <c r="HA831" s="34"/>
      <c r="HB831" s="34"/>
      <c r="HC831" s="34"/>
      <c r="HD831" s="34"/>
      <c r="HE831" s="34"/>
      <c r="HF831" s="34"/>
      <c r="HG831" s="34"/>
      <c r="HH831" s="34"/>
      <c r="HI831" s="34"/>
      <c r="HJ831" s="34"/>
      <c r="HK831" s="34"/>
      <c r="HL831" s="34"/>
      <c r="HM831" s="34"/>
      <c r="HN831" s="34"/>
      <c r="HO831" s="34"/>
      <c r="HP831" s="34"/>
      <c r="HQ831" s="34"/>
      <c r="HR831" s="34"/>
      <c r="HS831" s="34"/>
      <c r="HT831" s="34"/>
      <c r="HU831" s="34"/>
      <c r="HV831" s="34"/>
      <c r="HW831" s="34"/>
      <c r="HX831" s="34"/>
      <c r="HY831" s="34"/>
      <c r="HZ831" s="34"/>
      <c r="IA831" s="34"/>
      <c r="IB831" s="34"/>
      <c r="IC831" s="34"/>
      <c r="ID831" s="34"/>
      <c r="IE831" s="34"/>
      <c r="IF831" s="34"/>
      <c r="IG831" s="34"/>
      <c r="IH831" s="34"/>
      <c r="II831" s="34"/>
      <c r="IJ831" s="34"/>
      <c r="IK831" s="34"/>
      <c r="IL831" s="34"/>
      <c r="IM831" s="34"/>
      <c r="IN831" s="34"/>
      <c r="IO831" s="34"/>
      <c r="IP831" s="34"/>
      <c r="IQ831" s="34"/>
      <c r="IR831" s="34"/>
      <c r="IS831" s="34"/>
      <c r="IT831" s="34"/>
      <c r="IU831" s="34"/>
      <c r="IV831" s="34"/>
      <c r="IW831" s="34"/>
      <c r="IX831" s="34"/>
      <c r="IY831" s="34"/>
      <c r="IZ831" s="34"/>
      <c r="JA831" s="34"/>
      <c r="JB831" s="34"/>
      <c r="JC831" s="34"/>
      <c r="JD831" s="34"/>
      <c r="JE831" s="34"/>
      <c r="JF831" s="34"/>
      <c r="JG831" s="34"/>
      <c r="JH831" s="34"/>
      <c r="JI831" s="34"/>
      <c r="JJ831" s="34"/>
      <c r="JK831" s="34"/>
      <c r="JL831" s="34"/>
      <c r="JM831" s="34"/>
      <c r="JN831" s="34"/>
      <c r="JO831" s="34"/>
      <c r="JP831" s="34"/>
      <c r="JQ831" s="34"/>
      <c r="JR831" s="34"/>
      <c r="JS831" s="34"/>
      <c r="JT831" s="34"/>
      <c r="JU831" s="34"/>
      <c r="JV831" s="34"/>
      <c r="JW831" s="34"/>
      <c r="JX831" s="34"/>
      <c r="JY831" s="34"/>
      <c r="JZ831" s="34"/>
      <c r="KA831" s="34"/>
      <c r="KB831" s="34"/>
      <c r="KC831" s="34"/>
      <c r="KD831" s="34"/>
      <c r="KE831" s="34"/>
      <c r="KF831" s="34"/>
      <c r="KG831" s="34"/>
      <c r="KH831" s="34"/>
      <c r="KI831" s="34"/>
      <c r="KJ831" s="34"/>
      <c r="KK831" s="34"/>
      <c r="KL831" s="34"/>
      <c r="KM831" s="34"/>
      <c r="KN831" s="34"/>
      <c r="KO831" s="34"/>
      <c r="KP831" s="34"/>
      <c r="KQ831" s="34"/>
      <c r="KR831" s="34"/>
      <c r="KS831" s="34"/>
      <c r="KT831" s="34"/>
      <c r="KU831" s="34"/>
      <c r="KV831" s="34"/>
      <c r="KW831" s="34"/>
      <c r="KX831" s="34"/>
      <c r="KY831" s="34"/>
      <c r="KZ831" s="34"/>
    </row>
    <row r="832" spans="1:312" s="184" customFormat="1" ht="18" customHeight="1" x14ac:dyDescent="0.25">
      <c r="A832" s="76">
        <v>10</v>
      </c>
      <c r="B832" s="175" t="s">
        <v>2216</v>
      </c>
      <c r="C832" s="175" t="s">
        <v>2211</v>
      </c>
      <c r="D832" s="95">
        <v>2</v>
      </c>
      <c r="E832" s="78">
        <f>IF(AM832+1=13,"GRAD",AM832+1)</f>
        <v>10</v>
      </c>
      <c r="F832" s="79"/>
      <c r="G832" s="80"/>
      <c r="H832" s="89">
        <v>20</v>
      </c>
      <c r="I832" s="82" t="str">
        <f>IF(H832&gt;0,"Y"," ")</f>
        <v>Y</v>
      </c>
      <c r="J832" s="82" t="str">
        <f>IF(H832&gt;0,"Y"," ")</f>
        <v>Y</v>
      </c>
      <c r="K832" s="176">
        <v>1</v>
      </c>
      <c r="L832" s="96">
        <v>118</v>
      </c>
      <c r="M832" s="79"/>
      <c r="N832" s="76"/>
      <c r="O832" s="76"/>
      <c r="P832" s="76"/>
      <c r="Q832" s="76"/>
      <c r="R832" s="76"/>
      <c r="S832" s="76"/>
      <c r="T832" s="20" t="str">
        <f>IF(G832=6,$E$12,IF(G832=5,$E$13,IF(G832=4,$E$14,IF(G832=3,$E$15,IF(G832=2,$E$16,IF(G832=1,$E$17,IF(G832=7,$E$11," ")))))))</f>
        <v xml:space="preserve"> </v>
      </c>
      <c r="U832" s="23" t="str">
        <f>IF(G832=6,$U$12,IF(G832=5,$U$13,IF(G832=4,$U$14,IF(G832=3,$U$15,IF(G832=2,$U$16,IF(G832=1,$U$17,IF(G832=7,$U$11," ")))))))</f>
        <v xml:space="preserve"> </v>
      </c>
      <c r="V832" s="79"/>
      <c r="W832" s="76"/>
      <c r="X832" s="76"/>
      <c r="Y832" s="80"/>
      <c r="Z832" s="80"/>
      <c r="AA832" s="175" t="s">
        <v>2217</v>
      </c>
      <c r="AB832" s="84" t="s">
        <v>2218</v>
      </c>
      <c r="AD832" s="185"/>
      <c r="AE832" s="185"/>
      <c r="AF832" s="185"/>
      <c r="AG832" s="186"/>
      <c r="AH832" s="186"/>
      <c r="AI832" s="186"/>
      <c r="AJ832" s="186"/>
      <c r="AK832" s="186"/>
      <c r="AL832" s="186"/>
      <c r="AM832" s="180">
        <v>9</v>
      </c>
    </row>
    <row r="833" spans="1:312" s="184" customFormat="1" ht="18" customHeight="1" x14ac:dyDescent="0.25">
      <c r="A833" s="76">
        <v>10</v>
      </c>
      <c r="B833" s="175" t="s">
        <v>2219</v>
      </c>
      <c r="C833" s="175" t="s">
        <v>2206</v>
      </c>
      <c r="D833" s="95">
        <v>2</v>
      </c>
      <c r="E833" s="78">
        <f>IF(AM833+1=13,"GRAD",AM833+1)</f>
        <v>8</v>
      </c>
      <c r="F833" s="79"/>
      <c r="G833" s="80"/>
      <c r="H833" s="81"/>
      <c r="I833" s="82" t="str">
        <f>IF(H833&gt;0,"Y"," ")</f>
        <v xml:space="preserve"> </v>
      </c>
      <c r="J833" s="82" t="str">
        <f>IF(H833&gt;0,"Y"," ")</f>
        <v xml:space="preserve"> </v>
      </c>
      <c r="K833" s="176">
        <v>2</v>
      </c>
      <c r="L833" s="96">
        <v>118</v>
      </c>
      <c r="M833" s="79"/>
      <c r="N833" s="76"/>
      <c r="O833" s="76"/>
      <c r="P833" s="76"/>
      <c r="Q833" s="76"/>
      <c r="R833" s="76"/>
      <c r="S833" s="76"/>
      <c r="T833" s="20" t="str">
        <f>IF(G833=6,$E$12,IF(G833=5,$E$13,IF(G833=4,$E$14,IF(G833=3,$E$15,IF(G833=2,$E$16,IF(G833=1,$E$17,IF(G833=7,$E$11," ")))))))</f>
        <v xml:space="preserve"> </v>
      </c>
      <c r="U833" s="23" t="str">
        <f>IF(G833=6,$U$12,IF(G833=5,$U$13,IF(G833=4,$U$14,IF(G833=3,$U$15,IF(G833=2,$U$16,IF(G833=1,$U$17,IF(G833=7,$U$11," ")))))))</f>
        <v xml:space="preserve"> </v>
      </c>
      <c r="V833" s="79"/>
      <c r="W833" s="76"/>
      <c r="X833" s="76"/>
      <c r="Y833" s="80"/>
      <c r="Z833" s="80"/>
      <c r="AA833" s="175" t="s">
        <v>2220</v>
      </c>
      <c r="AB833" s="86" t="s">
        <v>2221</v>
      </c>
      <c r="AC833" s="34"/>
      <c r="AD833" s="34"/>
      <c r="AE833" s="34"/>
      <c r="AF833" s="34"/>
      <c r="AG833" s="34"/>
      <c r="AH833" s="34"/>
      <c r="AI833" s="34"/>
      <c r="AJ833" s="34"/>
      <c r="AK833" s="34"/>
      <c r="AL833" s="3"/>
      <c r="AM833" s="180">
        <v>7</v>
      </c>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c r="GO833" s="3"/>
      <c r="GP833" s="3"/>
      <c r="GQ833" s="3"/>
      <c r="GR833" s="3"/>
      <c r="GS833" s="3"/>
      <c r="GT833" s="3"/>
      <c r="GU833" s="3"/>
      <c r="GV833" s="3"/>
      <c r="GW833" s="3"/>
      <c r="GX833" s="3"/>
      <c r="GY833" s="3"/>
      <c r="GZ833" s="3"/>
      <c r="HA833" s="3"/>
      <c r="HB833" s="3"/>
      <c r="HC833" s="3"/>
      <c r="HD833" s="3"/>
      <c r="HE833" s="3"/>
      <c r="HF833" s="3"/>
      <c r="HG833" s="3"/>
      <c r="HH833" s="3"/>
      <c r="HI833" s="3"/>
      <c r="HJ833" s="3"/>
      <c r="HK833" s="3"/>
      <c r="HL833" s="3"/>
      <c r="HM833" s="3"/>
      <c r="HN833" s="3"/>
      <c r="HO833" s="3"/>
      <c r="HP833" s="3"/>
      <c r="HQ833" s="3"/>
      <c r="HR833" s="3"/>
      <c r="HS833" s="3"/>
      <c r="HT833" s="3"/>
      <c r="HU833" s="3"/>
      <c r="HV833" s="3"/>
      <c r="HW833" s="3"/>
      <c r="HX833" s="3"/>
      <c r="HY833" s="3"/>
      <c r="HZ833" s="3"/>
      <c r="IA833" s="3"/>
      <c r="IB833" s="3"/>
      <c r="IC833" s="3"/>
      <c r="ID833" s="3"/>
      <c r="IE833" s="3"/>
      <c r="IF833" s="3"/>
      <c r="IG833" s="3"/>
      <c r="IH833" s="3"/>
      <c r="II833" s="3"/>
      <c r="IJ833" s="3"/>
      <c r="IK833" s="3"/>
      <c r="IL833" s="3"/>
      <c r="IM833" s="3"/>
      <c r="IN833" s="3"/>
      <c r="IO833" s="3"/>
      <c r="IP833" s="3"/>
      <c r="IQ833" s="3"/>
      <c r="IR833" s="3"/>
      <c r="IS833" s="3"/>
      <c r="IT833" s="3"/>
      <c r="IU833" s="3"/>
      <c r="IV833" s="3"/>
      <c r="IW833" s="3"/>
      <c r="IX833" s="3"/>
      <c r="IY833" s="3"/>
      <c r="IZ833" s="3"/>
      <c r="JA833" s="3"/>
      <c r="JB833" s="3"/>
      <c r="JC833" s="3"/>
      <c r="JD833" s="3"/>
      <c r="JE833" s="3"/>
      <c r="JF833" s="3"/>
      <c r="JG833" s="3"/>
      <c r="JH833" s="3"/>
      <c r="JI833" s="3"/>
      <c r="JJ833" s="3"/>
      <c r="JK833" s="3"/>
      <c r="JL833" s="3"/>
      <c r="JM833" s="3"/>
      <c r="JN833" s="3"/>
      <c r="JO833" s="3"/>
      <c r="JP833" s="3"/>
      <c r="JQ833" s="3"/>
      <c r="JR833" s="3"/>
      <c r="JS833" s="3"/>
      <c r="JT833" s="3"/>
      <c r="JU833" s="3"/>
      <c r="JV833" s="3"/>
      <c r="JW833" s="3"/>
      <c r="JX833" s="3"/>
      <c r="JY833" s="3"/>
      <c r="JZ833" s="3"/>
      <c r="KA833" s="3"/>
      <c r="KB833" s="3"/>
      <c r="KC833" s="3"/>
      <c r="KD833" s="3"/>
      <c r="KE833" s="3"/>
      <c r="KF833" s="3"/>
      <c r="KG833" s="3"/>
      <c r="KH833" s="3"/>
      <c r="KI833" s="3"/>
      <c r="KJ833" s="3"/>
      <c r="KK833" s="3"/>
      <c r="KL833" s="3"/>
      <c r="KM833" s="3"/>
      <c r="KN833" s="3"/>
      <c r="KO833" s="3"/>
      <c r="KP833" s="3"/>
      <c r="KQ833" s="3"/>
      <c r="KR833" s="3"/>
      <c r="KS833" s="3"/>
      <c r="KT833" s="3"/>
      <c r="KU833" s="3"/>
      <c r="KV833" s="3"/>
      <c r="KW833" s="3"/>
      <c r="KX833" s="3"/>
      <c r="KY833" s="3"/>
      <c r="KZ833" s="3"/>
    </row>
    <row r="834" spans="1:312" s="184" customFormat="1" ht="18" customHeight="1" x14ac:dyDescent="0.25">
      <c r="A834" s="76">
        <v>10</v>
      </c>
      <c r="B834" s="175" t="s">
        <v>2222</v>
      </c>
      <c r="C834" s="175" t="s">
        <v>2203</v>
      </c>
      <c r="D834" s="95">
        <v>2</v>
      </c>
      <c r="E834" s="78">
        <f>IF(AM834+1=13,"GRAD",AM834+1)</f>
        <v>12</v>
      </c>
      <c r="F834" s="79"/>
      <c r="G834" s="80"/>
      <c r="H834" s="81"/>
      <c r="I834" s="82" t="str">
        <f>IF(H834&gt;0,"Y"," ")</f>
        <v xml:space="preserve"> </v>
      </c>
      <c r="J834" s="82" t="str">
        <f>IF(H834&gt;0,"Y"," ")</f>
        <v xml:space="preserve"> </v>
      </c>
      <c r="K834" s="176">
        <v>3</v>
      </c>
      <c r="L834" s="96">
        <v>118</v>
      </c>
      <c r="M834" s="79"/>
      <c r="N834" s="76"/>
      <c r="O834" s="76"/>
      <c r="P834" s="76"/>
      <c r="Q834" s="76"/>
      <c r="R834" s="76"/>
      <c r="S834" s="76"/>
      <c r="T834" s="20" t="str">
        <f>IF(G834=6,$E$12,IF(G834=5,$E$13,IF(G834=4,$E$14,IF(G834=3,$E$15,IF(G834=2,$E$16,IF(G834=1,$E$17,IF(G834=7,$E$11," ")))))))</f>
        <v xml:space="preserve"> </v>
      </c>
      <c r="U834" s="23" t="str">
        <f>IF(G834=6,$U$12,IF(G834=5,$U$13,IF(G834=4,$U$14,IF(G834=3,$U$15,IF(G834=2,$U$16,IF(G834=1,$U$17,IF(G834=7,$U$11," ")))))))</f>
        <v xml:space="preserve"> </v>
      </c>
      <c r="V834" s="79"/>
      <c r="W834" s="76"/>
      <c r="X834" s="76"/>
      <c r="Y834" s="80"/>
      <c r="Z834" s="80"/>
      <c r="AA834" s="175" t="s">
        <v>102</v>
      </c>
      <c r="AB834" s="86" t="s">
        <v>2223</v>
      </c>
      <c r="AC834" s="34"/>
      <c r="AD834" s="34"/>
      <c r="AE834" s="34"/>
      <c r="AF834" s="34"/>
      <c r="AG834" s="34"/>
      <c r="AH834" s="34"/>
      <c r="AI834" s="34"/>
      <c r="AJ834" s="34"/>
      <c r="AK834" s="34"/>
      <c r="AL834" s="3"/>
      <c r="AM834" s="180">
        <v>11</v>
      </c>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c r="GO834" s="3"/>
      <c r="GP834" s="3"/>
      <c r="GQ834" s="3"/>
      <c r="GR834" s="3"/>
      <c r="GS834" s="3"/>
      <c r="GT834" s="3"/>
      <c r="GU834" s="3"/>
      <c r="GV834" s="3"/>
      <c r="GW834" s="3"/>
      <c r="GX834" s="3"/>
      <c r="GY834" s="3"/>
      <c r="GZ834" s="3"/>
      <c r="HA834" s="3"/>
      <c r="HB834" s="3"/>
      <c r="HC834" s="3"/>
      <c r="HD834" s="3"/>
      <c r="HE834" s="3"/>
      <c r="HF834" s="3"/>
      <c r="HG834" s="3"/>
      <c r="HH834" s="3"/>
      <c r="HI834" s="3"/>
      <c r="HJ834" s="3"/>
      <c r="HK834" s="3"/>
      <c r="HL834" s="3"/>
      <c r="HM834" s="3"/>
      <c r="HN834" s="3"/>
      <c r="HO834" s="3"/>
      <c r="HP834" s="3"/>
      <c r="HQ834" s="3"/>
      <c r="HR834" s="3"/>
      <c r="HS834" s="3"/>
      <c r="HT834" s="3"/>
      <c r="HU834" s="3"/>
      <c r="HV834" s="3"/>
      <c r="HW834" s="3"/>
      <c r="HX834" s="3"/>
      <c r="HY834" s="3"/>
      <c r="HZ834" s="3"/>
      <c r="IA834" s="3"/>
      <c r="IB834" s="3"/>
      <c r="IC834" s="3"/>
      <c r="ID834" s="3"/>
      <c r="IE834" s="3"/>
      <c r="IF834" s="3"/>
      <c r="IG834" s="3"/>
      <c r="IH834" s="3"/>
      <c r="II834" s="3"/>
      <c r="IJ834" s="3"/>
      <c r="IK834" s="3"/>
      <c r="IL834" s="3"/>
      <c r="IM834" s="3"/>
      <c r="IN834" s="3"/>
      <c r="IO834" s="3"/>
      <c r="IP834" s="3"/>
      <c r="IQ834" s="3"/>
      <c r="IR834" s="3"/>
      <c r="IS834" s="3"/>
      <c r="IT834" s="3"/>
      <c r="IU834" s="3"/>
      <c r="IV834" s="3"/>
      <c r="IW834" s="3"/>
      <c r="IX834" s="3"/>
      <c r="IY834" s="3"/>
      <c r="IZ834" s="3"/>
      <c r="JA834" s="3"/>
      <c r="JB834" s="3"/>
      <c r="JC834" s="3"/>
      <c r="JD834" s="3"/>
      <c r="JE834" s="3"/>
      <c r="JF834" s="3"/>
      <c r="JG834" s="3"/>
      <c r="JH834" s="3"/>
      <c r="JI834" s="3"/>
      <c r="JJ834" s="3"/>
      <c r="JK834" s="3"/>
      <c r="JL834" s="3"/>
      <c r="JM834" s="3"/>
      <c r="JN834" s="3"/>
      <c r="JO834" s="3"/>
      <c r="JP834" s="3"/>
      <c r="JQ834" s="3"/>
      <c r="JR834" s="3"/>
      <c r="JS834" s="3"/>
      <c r="JT834" s="3"/>
      <c r="JU834" s="3"/>
      <c r="JV834" s="3"/>
      <c r="JW834" s="3"/>
      <c r="JX834" s="3"/>
      <c r="JY834" s="3"/>
      <c r="JZ834" s="3"/>
      <c r="KA834" s="3"/>
      <c r="KB834" s="3"/>
      <c r="KC834" s="3"/>
      <c r="KD834" s="3"/>
      <c r="KE834" s="3"/>
      <c r="KF834" s="3"/>
      <c r="KG834" s="3"/>
      <c r="KH834" s="3"/>
      <c r="KI834" s="3"/>
      <c r="KJ834" s="3"/>
      <c r="KK834" s="3"/>
      <c r="KL834" s="3"/>
      <c r="KM834" s="3"/>
      <c r="KN834" s="3"/>
      <c r="KO834" s="3"/>
      <c r="KP834" s="3"/>
      <c r="KQ834" s="3"/>
      <c r="KR834" s="3"/>
      <c r="KS834" s="3"/>
      <c r="KT834" s="3"/>
      <c r="KU834" s="3"/>
      <c r="KV834" s="3"/>
      <c r="KW834" s="3"/>
      <c r="KX834" s="3"/>
      <c r="KY834" s="3"/>
      <c r="KZ834" s="3"/>
    </row>
    <row r="835" spans="1:312" s="184" customFormat="1" ht="18" customHeight="1" x14ac:dyDescent="0.25">
      <c r="A835" s="76">
        <v>10</v>
      </c>
      <c r="B835" s="175" t="s">
        <v>2224</v>
      </c>
      <c r="C835" s="175" t="s">
        <v>2206</v>
      </c>
      <c r="D835" s="95">
        <v>2</v>
      </c>
      <c r="E835" s="78">
        <f>IF(AM835+1=13,"GRAD",AM835+1)</f>
        <v>10</v>
      </c>
      <c r="F835" s="79"/>
      <c r="G835" s="80"/>
      <c r="H835" s="81">
        <v>16</v>
      </c>
      <c r="I835" s="82" t="str">
        <f>IF(H835&gt;0,"Y"," ")</f>
        <v>Y</v>
      </c>
      <c r="J835" s="82" t="str">
        <f>IF(H835&gt;0,"Y"," ")</f>
        <v>Y</v>
      </c>
      <c r="K835" s="176">
        <v>1</v>
      </c>
      <c r="L835" s="96">
        <v>126</v>
      </c>
      <c r="M835" s="79"/>
      <c r="N835" s="76"/>
      <c r="O835" s="76"/>
      <c r="P835" s="76"/>
      <c r="Q835" s="76"/>
      <c r="R835" s="76"/>
      <c r="S835" s="76"/>
      <c r="T835" s="20" t="str">
        <f>IF(G835=6,$E$12,IF(G835=5,$E$13,IF(G835=4,$E$14,IF(G835=3,$E$15,IF(G835=2,$E$16,IF(G835=1,$E$17,IF(G835=7,$E$11," ")))))))</f>
        <v xml:space="preserve"> </v>
      </c>
      <c r="U835" s="23" t="str">
        <f>IF(G835=6,$U$12,IF(G835=5,$U$13,IF(G835=4,$U$14,IF(G835=3,$U$15,IF(G835=2,$U$16,IF(G835=1,$U$17,IF(G835=7,$U$11," ")))))))</f>
        <v xml:space="preserve"> </v>
      </c>
      <c r="V835" s="79"/>
      <c r="W835" s="76"/>
      <c r="X835" s="76"/>
      <c r="Y835" s="80"/>
      <c r="Z835" s="80"/>
      <c r="AA835" s="175" t="s">
        <v>2225</v>
      </c>
      <c r="AB835" s="86" t="s">
        <v>2226</v>
      </c>
      <c r="AC835" s="34"/>
      <c r="AD835" s="34"/>
      <c r="AE835" s="34"/>
      <c r="AF835" s="34"/>
      <c r="AG835" s="34"/>
      <c r="AH835" s="34"/>
      <c r="AI835" s="34"/>
      <c r="AJ835" s="34"/>
      <c r="AK835" s="34"/>
      <c r="AL835" s="3"/>
      <c r="AM835" s="180">
        <v>9</v>
      </c>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c r="GO835" s="3"/>
      <c r="GP835" s="3"/>
      <c r="GQ835" s="3"/>
      <c r="GR835" s="3"/>
      <c r="GS835" s="3"/>
      <c r="GT835" s="3"/>
      <c r="GU835" s="3"/>
      <c r="GV835" s="3"/>
      <c r="GW835" s="3"/>
      <c r="GX835" s="3"/>
      <c r="GY835" s="3"/>
      <c r="GZ835" s="3"/>
      <c r="HA835" s="3"/>
      <c r="HB835" s="3"/>
      <c r="HC835" s="3"/>
      <c r="HD835" s="3"/>
      <c r="HE835" s="3"/>
      <c r="HF835" s="3"/>
      <c r="HG835" s="3"/>
      <c r="HH835" s="3"/>
      <c r="HI835" s="3"/>
      <c r="HJ835" s="3"/>
      <c r="HK835" s="3"/>
      <c r="HL835" s="3"/>
      <c r="HM835" s="3"/>
      <c r="HN835" s="3"/>
      <c r="HO835" s="3"/>
      <c r="HP835" s="3"/>
      <c r="HQ835" s="3"/>
      <c r="HR835" s="3"/>
      <c r="HS835" s="3"/>
      <c r="HT835" s="3"/>
      <c r="HU835" s="3"/>
      <c r="HV835" s="3"/>
      <c r="HW835" s="3"/>
      <c r="HX835" s="3"/>
      <c r="HY835" s="3"/>
      <c r="HZ835" s="3"/>
      <c r="IA835" s="3"/>
      <c r="IB835" s="3"/>
      <c r="IC835" s="3"/>
      <c r="ID835" s="3"/>
      <c r="IE835" s="3"/>
      <c r="IF835" s="3"/>
      <c r="IG835" s="3"/>
      <c r="IH835" s="3"/>
      <c r="II835" s="3"/>
      <c r="IJ835" s="3"/>
      <c r="IK835" s="3"/>
      <c r="IL835" s="3"/>
      <c r="IM835" s="3"/>
      <c r="IN835" s="3"/>
      <c r="IO835" s="3"/>
      <c r="IP835" s="3"/>
      <c r="IQ835" s="3"/>
      <c r="IR835" s="3"/>
      <c r="IS835" s="3"/>
      <c r="IT835" s="3"/>
      <c r="IU835" s="3"/>
      <c r="IV835" s="3"/>
      <c r="IW835" s="3"/>
      <c r="IX835" s="3"/>
      <c r="IY835" s="3"/>
      <c r="IZ835" s="3"/>
      <c r="JA835" s="3"/>
      <c r="JB835" s="3"/>
      <c r="JC835" s="3"/>
      <c r="JD835" s="3"/>
      <c r="JE835" s="3"/>
      <c r="JF835" s="3"/>
      <c r="JG835" s="3"/>
      <c r="JH835" s="3"/>
      <c r="JI835" s="3"/>
      <c r="JJ835" s="3"/>
      <c r="JK835" s="3"/>
      <c r="JL835" s="3"/>
      <c r="JM835" s="3"/>
      <c r="JN835" s="3"/>
      <c r="JO835" s="3"/>
      <c r="JP835" s="3"/>
      <c r="JQ835" s="3"/>
      <c r="JR835" s="3"/>
      <c r="JS835" s="3"/>
      <c r="JT835" s="3"/>
      <c r="JU835" s="3"/>
      <c r="JV835" s="3"/>
      <c r="JW835" s="3"/>
      <c r="JX835" s="3"/>
      <c r="JY835" s="3"/>
      <c r="JZ835" s="3"/>
      <c r="KA835" s="3"/>
      <c r="KB835" s="3"/>
      <c r="KC835" s="3"/>
      <c r="KD835" s="3"/>
      <c r="KE835" s="3"/>
      <c r="KF835" s="3"/>
      <c r="KG835" s="3"/>
      <c r="KH835" s="3"/>
      <c r="KI835" s="3"/>
      <c r="KJ835" s="3"/>
      <c r="KK835" s="3"/>
      <c r="KL835" s="3"/>
      <c r="KM835" s="3"/>
      <c r="KN835" s="3"/>
      <c r="KO835" s="3"/>
      <c r="KP835" s="3"/>
      <c r="KQ835" s="3"/>
      <c r="KR835" s="3"/>
      <c r="KS835" s="3"/>
      <c r="KT835" s="3"/>
      <c r="KU835" s="3"/>
      <c r="KV835" s="3"/>
      <c r="KW835" s="3"/>
      <c r="KX835" s="3"/>
      <c r="KY835" s="3"/>
      <c r="KZ835" s="3"/>
    </row>
    <row r="836" spans="1:312" s="184" customFormat="1" ht="18" customHeight="1" x14ac:dyDescent="0.25">
      <c r="A836" s="76">
        <v>10</v>
      </c>
      <c r="B836" s="175" t="s">
        <v>2227</v>
      </c>
      <c r="C836" s="175" t="s">
        <v>2211</v>
      </c>
      <c r="D836" s="95">
        <v>2</v>
      </c>
      <c r="E836" s="78">
        <f>IF(AM836+1=13,"GRAD",AM836+1)</f>
        <v>12</v>
      </c>
      <c r="F836" s="79"/>
      <c r="G836" s="80"/>
      <c r="H836" s="81"/>
      <c r="I836" s="82" t="str">
        <f>IF(H836&gt;0,"Y"," ")</f>
        <v xml:space="preserve"> </v>
      </c>
      <c r="J836" s="82" t="str">
        <f>IF(H836&gt;0,"Y"," ")</f>
        <v xml:space="preserve"> </v>
      </c>
      <c r="K836" s="176">
        <v>2</v>
      </c>
      <c r="L836" s="96">
        <v>126</v>
      </c>
      <c r="M836" s="79"/>
      <c r="N836" s="76"/>
      <c r="O836" s="76"/>
      <c r="P836" s="76"/>
      <c r="Q836" s="76"/>
      <c r="R836" s="76"/>
      <c r="S836" s="76"/>
      <c r="T836" s="20" t="str">
        <f>IF(G836=6,$E$12,IF(G836=5,$E$13,IF(G836=4,$E$14,IF(G836=3,$E$15,IF(G836=2,$E$16,IF(G836=1,$E$17,IF(G836=7,$E$11," ")))))))</f>
        <v xml:space="preserve"> </v>
      </c>
      <c r="U836" s="23" t="str">
        <f>IF(G836=6,$U$12,IF(G836=5,$U$13,IF(G836=4,$U$14,IF(G836=3,$U$15,IF(G836=2,$U$16,IF(G836=1,$U$17,IF(G836=7,$U$11," ")))))))</f>
        <v xml:space="preserve"> </v>
      </c>
      <c r="V836" s="79"/>
      <c r="W836" s="76"/>
      <c r="X836" s="76"/>
      <c r="Y836" s="80"/>
      <c r="Z836" s="80"/>
      <c r="AA836" s="175" t="s">
        <v>1602</v>
      </c>
      <c r="AB836" s="86" t="s">
        <v>2228</v>
      </c>
      <c r="AC836" s="34"/>
      <c r="AD836" s="34"/>
      <c r="AE836" s="34"/>
      <c r="AF836" s="34"/>
      <c r="AG836" s="34"/>
      <c r="AH836" s="34"/>
      <c r="AI836" s="34"/>
      <c r="AJ836" s="34"/>
      <c r="AK836" s="34"/>
      <c r="AL836" s="3"/>
      <c r="AM836" s="180">
        <v>11</v>
      </c>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c r="GO836" s="3"/>
      <c r="GP836" s="3"/>
      <c r="GQ836" s="3"/>
      <c r="GR836" s="3"/>
      <c r="GS836" s="3"/>
      <c r="GT836" s="3"/>
      <c r="GU836" s="3"/>
      <c r="GV836" s="3"/>
      <c r="GW836" s="3"/>
      <c r="GX836" s="3"/>
      <c r="GY836" s="3"/>
      <c r="GZ836" s="3"/>
      <c r="HA836" s="3"/>
      <c r="HB836" s="3"/>
      <c r="HC836" s="3"/>
      <c r="HD836" s="3"/>
      <c r="HE836" s="3"/>
      <c r="HF836" s="3"/>
      <c r="HG836" s="3"/>
      <c r="HH836" s="3"/>
      <c r="HI836" s="3"/>
      <c r="HJ836" s="3"/>
      <c r="HK836" s="3"/>
      <c r="HL836" s="3"/>
      <c r="HM836" s="3"/>
      <c r="HN836" s="3"/>
      <c r="HO836" s="3"/>
      <c r="HP836" s="3"/>
      <c r="HQ836" s="3"/>
      <c r="HR836" s="3"/>
      <c r="HS836" s="3"/>
      <c r="HT836" s="3"/>
      <c r="HU836" s="3"/>
      <c r="HV836" s="3"/>
      <c r="HW836" s="3"/>
      <c r="HX836" s="3"/>
      <c r="HY836" s="3"/>
      <c r="HZ836" s="3"/>
      <c r="IA836" s="3"/>
      <c r="IB836" s="3"/>
      <c r="IC836" s="3"/>
      <c r="ID836" s="3"/>
      <c r="IE836" s="3"/>
      <c r="IF836" s="3"/>
      <c r="IG836" s="3"/>
      <c r="IH836" s="3"/>
      <c r="II836" s="3"/>
      <c r="IJ836" s="3"/>
      <c r="IK836" s="3"/>
      <c r="IL836" s="3"/>
      <c r="IM836" s="3"/>
      <c r="IN836" s="3"/>
      <c r="IO836" s="3"/>
      <c r="IP836" s="3"/>
      <c r="IQ836" s="3"/>
      <c r="IR836" s="3"/>
      <c r="IS836" s="3"/>
      <c r="IT836" s="3"/>
      <c r="IU836" s="3"/>
      <c r="IV836" s="3"/>
      <c r="IW836" s="3"/>
      <c r="IX836" s="3"/>
      <c r="IY836" s="3"/>
      <c r="IZ836" s="3"/>
      <c r="JA836" s="3"/>
      <c r="JB836" s="3"/>
      <c r="JC836" s="3"/>
      <c r="JD836" s="3"/>
      <c r="JE836" s="3"/>
      <c r="JF836" s="3"/>
      <c r="JG836" s="3"/>
      <c r="JH836" s="3"/>
      <c r="JI836" s="3"/>
      <c r="JJ836" s="3"/>
      <c r="JK836" s="3"/>
      <c r="JL836" s="3"/>
      <c r="JM836" s="3"/>
      <c r="JN836" s="3"/>
      <c r="JO836" s="3"/>
      <c r="JP836" s="3"/>
      <c r="JQ836" s="3"/>
      <c r="JR836" s="3"/>
      <c r="JS836" s="3"/>
      <c r="JT836" s="3"/>
      <c r="JU836" s="3"/>
      <c r="JV836" s="3"/>
      <c r="JW836" s="3"/>
      <c r="JX836" s="3"/>
      <c r="JY836" s="3"/>
      <c r="JZ836" s="3"/>
      <c r="KA836" s="3"/>
      <c r="KB836" s="3"/>
      <c r="KC836" s="3"/>
      <c r="KD836" s="3"/>
      <c r="KE836" s="3"/>
      <c r="KF836" s="3"/>
      <c r="KG836" s="3"/>
      <c r="KH836" s="3"/>
      <c r="KI836" s="3"/>
      <c r="KJ836" s="3"/>
      <c r="KK836" s="3"/>
      <c r="KL836" s="3"/>
      <c r="KM836" s="3"/>
      <c r="KN836" s="3"/>
      <c r="KO836" s="3"/>
      <c r="KP836" s="3"/>
      <c r="KQ836" s="3"/>
      <c r="KR836" s="3"/>
      <c r="KS836" s="3"/>
      <c r="KT836" s="3"/>
      <c r="KU836" s="3"/>
      <c r="KV836" s="3"/>
      <c r="KW836" s="3"/>
      <c r="KX836" s="3"/>
      <c r="KY836" s="3"/>
      <c r="KZ836" s="3"/>
    </row>
    <row r="837" spans="1:312" s="184" customFormat="1" ht="18" customHeight="1" x14ac:dyDescent="0.25">
      <c r="A837" s="76">
        <v>10</v>
      </c>
      <c r="B837" s="175" t="s">
        <v>2229</v>
      </c>
      <c r="C837" s="175" t="s">
        <v>2215</v>
      </c>
      <c r="D837" s="95">
        <v>2</v>
      </c>
      <c r="E837" s="78">
        <f>IF(AM837+1=13,"GRAD",AM837+1)</f>
        <v>12</v>
      </c>
      <c r="F837" s="79"/>
      <c r="G837" s="80"/>
      <c r="H837" s="81"/>
      <c r="I837" s="82" t="str">
        <f>IF(H837&gt;0,"Y"," ")</f>
        <v xml:space="preserve"> </v>
      </c>
      <c r="J837" s="82" t="str">
        <f>IF(H837&gt;0,"Y"," ")</f>
        <v xml:space="preserve"> </v>
      </c>
      <c r="K837" s="176">
        <v>3</v>
      </c>
      <c r="L837" s="96">
        <v>126</v>
      </c>
      <c r="M837" s="79"/>
      <c r="N837" s="76"/>
      <c r="O837" s="76"/>
      <c r="P837" s="76"/>
      <c r="Q837" s="76"/>
      <c r="R837" s="76"/>
      <c r="S837" s="76"/>
      <c r="T837" s="20" t="str">
        <f>IF(G837=6,$E$12,IF(G837=5,$E$13,IF(G837=4,$E$14,IF(G837=3,$E$15,IF(G837=2,$E$16,IF(G837=1,$E$17,IF(G837=7,$E$11," ")))))))</f>
        <v xml:space="preserve"> </v>
      </c>
      <c r="U837" s="23" t="str">
        <f>IF(G837=6,$U$12,IF(G837=5,$U$13,IF(G837=4,$U$14,IF(G837=3,$U$15,IF(G837=2,$U$16,IF(G837=1,$U$17,IF(G837=7,$U$11," ")))))))</f>
        <v xml:space="preserve"> </v>
      </c>
      <c r="V837" s="79"/>
      <c r="W837" s="76"/>
      <c r="X837" s="76"/>
      <c r="Y837" s="80"/>
      <c r="Z837" s="80"/>
      <c r="AA837" s="175" t="s">
        <v>133</v>
      </c>
      <c r="AB837" s="86" t="s">
        <v>2230</v>
      </c>
      <c r="AC837" s="34"/>
      <c r="AD837" s="34"/>
      <c r="AE837" s="34"/>
      <c r="AF837" s="34"/>
      <c r="AG837" s="34"/>
      <c r="AH837" s="34"/>
      <c r="AI837" s="34"/>
      <c r="AJ837" s="34"/>
      <c r="AK837" s="34"/>
      <c r="AL837" s="34"/>
      <c r="AM837" s="180">
        <v>11</v>
      </c>
      <c r="AN837" s="34"/>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c r="GO837" s="3"/>
      <c r="GP837" s="3"/>
      <c r="GQ837" s="3"/>
      <c r="GR837" s="3"/>
      <c r="GS837" s="3"/>
      <c r="GT837" s="3"/>
      <c r="GU837" s="3"/>
      <c r="GV837" s="3"/>
      <c r="GW837" s="3"/>
      <c r="GX837" s="3"/>
      <c r="GY837" s="3"/>
      <c r="GZ837" s="3"/>
      <c r="HA837" s="3"/>
      <c r="HB837" s="3"/>
      <c r="HC837" s="3"/>
      <c r="HD837" s="3"/>
      <c r="HE837" s="3"/>
      <c r="HF837" s="3"/>
      <c r="HG837" s="3"/>
      <c r="HH837" s="3"/>
      <c r="HI837" s="3"/>
      <c r="HJ837" s="3"/>
      <c r="HK837" s="3"/>
      <c r="HL837" s="3"/>
      <c r="HM837" s="3"/>
      <c r="HN837" s="3"/>
      <c r="HO837" s="3"/>
      <c r="HP837" s="3"/>
      <c r="HQ837" s="3"/>
      <c r="HR837" s="3"/>
      <c r="HS837" s="3"/>
      <c r="HT837" s="3"/>
      <c r="HU837" s="3"/>
      <c r="HV837" s="3"/>
      <c r="HW837" s="3"/>
      <c r="HX837" s="3"/>
      <c r="HY837" s="3"/>
      <c r="HZ837" s="3"/>
      <c r="IA837" s="3"/>
      <c r="IB837" s="3"/>
      <c r="IC837" s="3"/>
      <c r="ID837" s="3"/>
      <c r="IE837" s="3"/>
      <c r="IF837" s="3"/>
      <c r="IG837" s="3"/>
      <c r="IH837" s="3"/>
      <c r="II837" s="3"/>
      <c r="IJ837" s="3"/>
      <c r="IK837" s="3"/>
      <c r="IL837" s="3"/>
      <c r="IM837" s="3"/>
      <c r="IN837" s="3"/>
      <c r="IO837" s="3"/>
      <c r="IP837" s="3"/>
      <c r="IQ837" s="3"/>
      <c r="IR837" s="3"/>
      <c r="IS837" s="3"/>
      <c r="IT837" s="3"/>
      <c r="IU837" s="3"/>
      <c r="IV837" s="3"/>
      <c r="IW837" s="3"/>
      <c r="IX837" s="3"/>
      <c r="IY837" s="3"/>
      <c r="IZ837" s="3"/>
      <c r="JA837" s="3"/>
      <c r="JB837" s="3"/>
      <c r="JC837" s="3"/>
      <c r="JD837" s="3"/>
      <c r="JE837" s="3"/>
      <c r="JF837" s="3"/>
      <c r="JG837" s="3"/>
      <c r="JH837" s="3"/>
      <c r="JI837" s="3"/>
      <c r="JJ837" s="3"/>
      <c r="JK837" s="3"/>
      <c r="JL837" s="3"/>
      <c r="JM837" s="3"/>
      <c r="JN837" s="3"/>
      <c r="JO837" s="3"/>
      <c r="JP837" s="3"/>
      <c r="JQ837" s="3"/>
      <c r="JR837" s="3"/>
      <c r="JS837" s="3"/>
      <c r="JT837" s="3"/>
      <c r="JU837" s="3"/>
      <c r="JV837" s="3"/>
      <c r="JW837" s="3"/>
      <c r="JX837" s="3"/>
      <c r="JY837" s="3"/>
      <c r="JZ837" s="3"/>
      <c r="KA837" s="3"/>
      <c r="KB837" s="3"/>
      <c r="KC837" s="3"/>
      <c r="KD837" s="3"/>
      <c r="KE837" s="3"/>
      <c r="KF837" s="3"/>
      <c r="KG837" s="3"/>
      <c r="KH837" s="3"/>
      <c r="KI837" s="3"/>
      <c r="KJ837" s="3"/>
      <c r="KK837" s="3"/>
      <c r="KL837" s="3"/>
      <c r="KM837" s="3"/>
      <c r="KN837" s="3"/>
      <c r="KO837" s="3"/>
      <c r="KP837" s="3"/>
      <c r="KQ837" s="3"/>
      <c r="KR837" s="3"/>
      <c r="KS837" s="3"/>
      <c r="KT837" s="3"/>
      <c r="KU837" s="3"/>
      <c r="KV837" s="3"/>
      <c r="KW837" s="3"/>
      <c r="KX837" s="3"/>
      <c r="KY837" s="3"/>
      <c r="KZ837" s="3"/>
    </row>
    <row r="838" spans="1:312" s="184" customFormat="1" ht="18" customHeight="1" x14ac:dyDescent="0.25">
      <c r="A838" s="76">
        <v>10</v>
      </c>
      <c r="B838" s="175" t="s">
        <v>2231</v>
      </c>
      <c r="C838" s="175" t="s">
        <v>2215</v>
      </c>
      <c r="D838" s="95">
        <v>2</v>
      </c>
      <c r="E838" s="78">
        <f>IF(AM838+1=13,"GRAD",AM838+1)</f>
        <v>10</v>
      </c>
      <c r="F838" s="79"/>
      <c r="G838" s="80"/>
      <c r="H838" s="81"/>
      <c r="I838" s="82" t="str">
        <f>IF(H838&gt;0,"Y"," ")</f>
        <v xml:space="preserve"> </v>
      </c>
      <c r="J838" s="82" t="str">
        <f>IF(H838&gt;0,"Y"," ")</f>
        <v xml:space="preserve"> </v>
      </c>
      <c r="K838" s="176">
        <v>4</v>
      </c>
      <c r="L838" s="96">
        <v>126</v>
      </c>
      <c r="M838" s="79"/>
      <c r="N838" s="76"/>
      <c r="O838" s="76"/>
      <c r="P838" s="76"/>
      <c r="Q838" s="76"/>
      <c r="R838" s="76"/>
      <c r="S838" s="76"/>
      <c r="T838" s="20" t="str">
        <f>IF(G838=6,$E$12,IF(G838=5,$E$13,IF(G838=4,$E$14,IF(G838=3,$E$15,IF(G838=2,$E$16,IF(G838=1,$E$17,IF(G838=7,$E$11," ")))))))</f>
        <v xml:space="preserve"> </v>
      </c>
      <c r="U838" s="23" t="str">
        <f>IF(G838=6,$U$12,IF(G838=5,$U$13,IF(G838=4,$U$14,IF(G838=3,$U$15,IF(G838=2,$U$16,IF(G838=1,$U$17,IF(G838=7,$U$11," ")))))))</f>
        <v xml:space="preserve"> </v>
      </c>
      <c r="V838" s="79"/>
      <c r="W838" s="76"/>
      <c r="X838" s="76"/>
      <c r="Y838" s="80"/>
      <c r="Z838" s="80"/>
      <c r="AA838" s="175" t="s">
        <v>175</v>
      </c>
      <c r="AB838" s="86" t="s">
        <v>2232</v>
      </c>
      <c r="AC838" s="34"/>
      <c r="AD838" s="34"/>
      <c r="AE838" s="34"/>
      <c r="AF838" s="34"/>
      <c r="AG838" s="34"/>
      <c r="AH838" s="34"/>
      <c r="AI838" s="34"/>
      <c r="AJ838" s="34"/>
      <c r="AK838" s="34"/>
      <c r="AL838" s="3"/>
      <c r="AM838" s="180">
        <v>9</v>
      </c>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c r="GN838" s="3"/>
      <c r="GO838" s="3"/>
      <c r="GP838" s="3"/>
      <c r="GQ838" s="3"/>
      <c r="GR838" s="3"/>
      <c r="GS838" s="3"/>
      <c r="GT838" s="3"/>
      <c r="GU838" s="3"/>
      <c r="GV838" s="3"/>
      <c r="GW838" s="3"/>
      <c r="GX838" s="3"/>
      <c r="GY838" s="3"/>
      <c r="GZ838" s="3"/>
      <c r="HA838" s="3"/>
      <c r="HB838" s="3"/>
      <c r="HC838" s="3"/>
      <c r="HD838" s="3"/>
      <c r="HE838" s="3"/>
      <c r="HF838" s="3"/>
      <c r="HG838" s="3"/>
      <c r="HH838" s="3"/>
      <c r="HI838" s="3"/>
      <c r="HJ838" s="3"/>
      <c r="HK838" s="3"/>
      <c r="HL838" s="3"/>
      <c r="HM838" s="3"/>
      <c r="HN838" s="3"/>
      <c r="HO838" s="3"/>
      <c r="HP838" s="3"/>
      <c r="HQ838" s="3"/>
      <c r="HR838" s="3"/>
      <c r="HS838" s="3"/>
      <c r="HT838" s="3"/>
      <c r="HU838" s="3"/>
      <c r="HV838" s="3"/>
      <c r="HW838" s="3"/>
      <c r="HX838" s="3"/>
      <c r="HY838" s="3"/>
      <c r="HZ838" s="3"/>
      <c r="IA838" s="3"/>
      <c r="IB838" s="3"/>
      <c r="IC838" s="3"/>
      <c r="ID838" s="3"/>
      <c r="IE838" s="3"/>
      <c r="IF838" s="3"/>
      <c r="IG838" s="3"/>
      <c r="IH838" s="3"/>
      <c r="II838" s="3"/>
      <c r="IJ838" s="3"/>
      <c r="IK838" s="3"/>
      <c r="IL838" s="3"/>
      <c r="IM838" s="3"/>
      <c r="IN838" s="3"/>
      <c r="IO838" s="3"/>
      <c r="IP838" s="3"/>
      <c r="IQ838" s="3"/>
      <c r="IR838" s="3"/>
      <c r="IS838" s="3"/>
      <c r="IT838" s="3"/>
      <c r="IU838" s="3"/>
      <c r="IV838" s="3"/>
      <c r="IW838" s="3"/>
      <c r="IX838" s="3"/>
      <c r="IY838" s="3"/>
      <c r="IZ838" s="3"/>
      <c r="JA838" s="3"/>
      <c r="JB838" s="3"/>
      <c r="JC838" s="3"/>
      <c r="JD838" s="3"/>
      <c r="JE838" s="3"/>
      <c r="JF838" s="3"/>
      <c r="JG838" s="3"/>
      <c r="JH838" s="3"/>
      <c r="JI838" s="3"/>
      <c r="JJ838" s="3"/>
      <c r="JK838" s="3"/>
      <c r="JL838" s="3"/>
      <c r="JM838" s="3"/>
      <c r="JN838" s="3"/>
      <c r="JO838" s="3"/>
      <c r="JP838" s="3"/>
      <c r="JQ838" s="3"/>
      <c r="JR838" s="3"/>
      <c r="JS838" s="3"/>
      <c r="JT838" s="3"/>
      <c r="JU838" s="3"/>
      <c r="JV838" s="3"/>
      <c r="JW838" s="3"/>
      <c r="JX838" s="3"/>
      <c r="JY838" s="3"/>
      <c r="JZ838" s="3"/>
      <c r="KA838" s="3"/>
      <c r="KB838" s="3"/>
      <c r="KC838" s="3"/>
      <c r="KD838" s="3"/>
      <c r="KE838" s="3"/>
      <c r="KF838" s="3"/>
      <c r="KG838" s="3"/>
      <c r="KH838" s="3"/>
      <c r="KI838" s="3"/>
      <c r="KJ838" s="3"/>
      <c r="KK838" s="3"/>
      <c r="KL838" s="3"/>
      <c r="KM838" s="3"/>
      <c r="KN838" s="3"/>
      <c r="KO838" s="3"/>
      <c r="KP838" s="3"/>
      <c r="KQ838" s="3"/>
      <c r="KR838" s="3"/>
      <c r="KS838" s="3"/>
      <c r="KT838" s="3"/>
      <c r="KU838" s="3"/>
      <c r="KV838" s="3"/>
      <c r="KW838" s="3"/>
      <c r="KX838" s="3"/>
      <c r="KY838" s="3"/>
      <c r="KZ838" s="3"/>
    </row>
    <row r="839" spans="1:312" s="184" customFormat="1" ht="18" customHeight="1" x14ac:dyDescent="0.25">
      <c r="A839" s="76">
        <v>10</v>
      </c>
      <c r="B839" s="175" t="s">
        <v>2233</v>
      </c>
      <c r="C839" s="175" t="s">
        <v>2206</v>
      </c>
      <c r="D839" s="95">
        <v>2</v>
      </c>
      <c r="E839" s="78">
        <f>IF(AM839+1=13,"GRAD",AM839+1)</f>
        <v>11</v>
      </c>
      <c r="F839" s="79"/>
      <c r="G839" s="80"/>
      <c r="H839" s="89">
        <v>21</v>
      </c>
      <c r="I839" s="82" t="str">
        <f>IF(H839&gt;0,"Y"," ")</f>
        <v>Y</v>
      </c>
      <c r="J839" s="82" t="str">
        <f>IF(H839&gt;0,"Y"," ")</f>
        <v>Y</v>
      </c>
      <c r="K839" s="176">
        <v>1</v>
      </c>
      <c r="L839" s="96">
        <v>132</v>
      </c>
      <c r="M839" s="79"/>
      <c r="N839" s="76"/>
      <c r="O839" s="76"/>
      <c r="P839" s="76"/>
      <c r="Q839" s="76"/>
      <c r="R839" s="76"/>
      <c r="S839" s="76"/>
      <c r="T839" s="20" t="str">
        <f>IF(G839=6,$E$12,IF(G839=5,$E$13,IF(G839=4,$E$14,IF(G839=3,$E$15,IF(G839=2,$E$16,IF(G839=1,$E$17,IF(G839=7,$E$11," ")))))))</f>
        <v xml:space="preserve"> </v>
      </c>
      <c r="U839" s="23" t="str">
        <f>IF(G839=6,$U$12,IF(G839=5,$U$13,IF(G839=4,$U$14,IF(G839=3,$U$15,IF(G839=2,$U$16,IF(G839=1,$U$17,IF(G839=7,$U$11," ")))))))</f>
        <v xml:space="preserve"> </v>
      </c>
      <c r="V839" s="79"/>
      <c r="W839" s="76"/>
      <c r="X839" s="76"/>
      <c r="Y839" s="80"/>
      <c r="Z839" s="80"/>
      <c r="AA839" s="175" t="s">
        <v>617</v>
      </c>
      <c r="AB839" s="86" t="s">
        <v>2209</v>
      </c>
      <c r="AC839" s="34"/>
      <c r="AD839" s="34"/>
      <c r="AE839" s="34"/>
      <c r="AF839" s="34"/>
      <c r="AG839" s="34"/>
      <c r="AH839" s="34"/>
      <c r="AI839" s="34"/>
      <c r="AJ839" s="34"/>
      <c r="AK839" s="34"/>
      <c r="AL839" s="3"/>
      <c r="AM839" s="180">
        <v>10</v>
      </c>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c r="GO839" s="3"/>
      <c r="GP839" s="3"/>
      <c r="GQ839" s="3"/>
      <c r="GR839" s="3"/>
      <c r="GS839" s="3"/>
      <c r="GT839" s="3"/>
      <c r="GU839" s="3"/>
      <c r="GV839" s="3"/>
      <c r="GW839" s="3"/>
      <c r="GX839" s="3"/>
      <c r="GY839" s="3"/>
      <c r="GZ839" s="3"/>
      <c r="HA839" s="3"/>
      <c r="HB839" s="3"/>
      <c r="HC839" s="3"/>
      <c r="HD839" s="3"/>
      <c r="HE839" s="3"/>
      <c r="HF839" s="3"/>
      <c r="HG839" s="3"/>
      <c r="HH839" s="3"/>
      <c r="HI839" s="3"/>
      <c r="HJ839" s="3"/>
      <c r="HK839" s="3"/>
      <c r="HL839" s="3"/>
      <c r="HM839" s="3"/>
      <c r="HN839" s="3"/>
      <c r="HO839" s="3"/>
      <c r="HP839" s="3"/>
      <c r="HQ839" s="3"/>
      <c r="HR839" s="3"/>
      <c r="HS839" s="3"/>
      <c r="HT839" s="3"/>
      <c r="HU839" s="3"/>
      <c r="HV839" s="3"/>
      <c r="HW839" s="3"/>
      <c r="HX839" s="3"/>
      <c r="HY839" s="3"/>
      <c r="HZ839" s="3"/>
      <c r="IA839" s="3"/>
      <c r="IB839" s="3"/>
      <c r="IC839" s="3"/>
      <c r="ID839" s="3"/>
      <c r="IE839" s="3"/>
      <c r="IF839" s="3"/>
      <c r="IG839" s="3"/>
      <c r="IH839" s="3"/>
      <c r="II839" s="3"/>
      <c r="IJ839" s="3"/>
      <c r="IK839" s="3"/>
      <c r="IL839" s="3"/>
      <c r="IM839" s="3"/>
      <c r="IN839" s="3"/>
      <c r="IO839" s="3"/>
      <c r="IP839" s="3"/>
      <c r="IQ839" s="3"/>
      <c r="IR839" s="3"/>
      <c r="IS839" s="3"/>
      <c r="IT839" s="3"/>
      <c r="IU839" s="3"/>
      <c r="IV839" s="3"/>
      <c r="IW839" s="3"/>
      <c r="IX839" s="3"/>
      <c r="IY839" s="3"/>
      <c r="IZ839" s="3"/>
      <c r="JA839" s="3"/>
      <c r="JB839" s="3"/>
      <c r="JC839" s="3"/>
      <c r="JD839" s="3"/>
      <c r="JE839" s="3"/>
      <c r="JF839" s="3"/>
      <c r="JG839" s="3"/>
      <c r="JH839" s="3"/>
      <c r="JI839" s="3"/>
      <c r="JJ839" s="3"/>
      <c r="JK839" s="3"/>
      <c r="JL839" s="3"/>
      <c r="JM839" s="3"/>
      <c r="JN839" s="3"/>
      <c r="JO839" s="3"/>
      <c r="JP839" s="3"/>
      <c r="JQ839" s="3"/>
      <c r="JR839" s="3"/>
      <c r="JS839" s="3"/>
      <c r="JT839" s="3"/>
      <c r="JU839" s="3"/>
      <c r="JV839" s="3"/>
      <c r="JW839" s="3"/>
      <c r="JX839" s="3"/>
      <c r="JY839" s="3"/>
      <c r="JZ839" s="3"/>
      <c r="KA839" s="3"/>
      <c r="KB839" s="3"/>
      <c r="KC839" s="3"/>
      <c r="KD839" s="3"/>
      <c r="KE839" s="3"/>
      <c r="KF839" s="3"/>
      <c r="KG839" s="3"/>
      <c r="KH839" s="3"/>
      <c r="KI839" s="3"/>
      <c r="KJ839" s="3"/>
      <c r="KK839" s="3"/>
      <c r="KL839" s="3"/>
      <c r="KM839" s="3"/>
      <c r="KN839" s="3"/>
      <c r="KO839" s="3"/>
      <c r="KP839" s="3"/>
      <c r="KQ839" s="3"/>
      <c r="KR839" s="3"/>
      <c r="KS839" s="3"/>
      <c r="KT839" s="3"/>
      <c r="KU839" s="3"/>
      <c r="KV839" s="3"/>
      <c r="KW839" s="3"/>
      <c r="KX839" s="3"/>
      <c r="KY839" s="3"/>
      <c r="KZ839" s="3"/>
    </row>
    <row r="840" spans="1:312" s="184" customFormat="1" ht="18" customHeight="1" x14ac:dyDescent="0.25">
      <c r="A840" s="76">
        <v>10</v>
      </c>
      <c r="B840" s="175" t="s">
        <v>2234</v>
      </c>
      <c r="C840" s="175" t="s">
        <v>2203</v>
      </c>
      <c r="D840" s="95">
        <v>2</v>
      </c>
      <c r="E840" s="78">
        <f>IF(AM840+1=13,"GRAD",AM840+1)</f>
        <v>11</v>
      </c>
      <c r="F840" s="79"/>
      <c r="G840" s="80"/>
      <c r="H840" s="81"/>
      <c r="I840" s="82" t="str">
        <f>IF(H840&gt;0,"Y"," ")</f>
        <v xml:space="preserve"> </v>
      </c>
      <c r="J840" s="82" t="str">
        <f>IF(H840&gt;0,"Y"," ")</f>
        <v xml:space="preserve"> </v>
      </c>
      <c r="K840" s="176">
        <v>2</v>
      </c>
      <c r="L840" s="96">
        <v>132</v>
      </c>
      <c r="M840" s="79"/>
      <c r="N840" s="76"/>
      <c r="O840" s="76"/>
      <c r="P840" s="76"/>
      <c r="Q840" s="76"/>
      <c r="R840" s="76"/>
      <c r="S840" s="76"/>
      <c r="T840" s="20" t="str">
        <f>IF(G840=6,$E$12,IF(G840=5,$E$13,IF(G840=4,$E$14,IF(G840=3,$E$15,IF(G840=2,$E$16,IF(G840=1,$E$17,IF(G840=7,$E$11," ")))))))</f>
        <v xml:space="preserve"> </v>
      </c>
      <c r="U840" s="23" t="str">
        <f>IF(G840=6,$U$12,IF(G840=5,$U$13,IF(G840=4,$U$14,IF(G840=3,$U$15,IF(G840=2,$U$16,IF(G840=1,$U$17,IF(G840=7,$U$11," ")))))))</f>
        <v xml:space="preserve"> </v>
      </c>
      <c r="V840" s="79"/>
      <c r="W840" s="76"/>
      <c r="X840" s="76"/>
      <c r="Y840" s="80"/>
      <c r="Z840" s="80"/>
      <c r="AA840" s="175" t="s">
        <v>848</v>
      </c>
      <c r="AB840" s="86" t="s">
        <v>405</v>
      </c>
      <c r="AC840" s="34"/>
      <c r="AD840" s="34"/>
      <c r="AE840" s="34"/>
      <c r="AF840" s="34"/>
      <c r="AG840" s="34"/>
      <c r="AH840" s="34"/>
      <c r="AI840" s="34"/>
      <c r="AJ840" s="34"/>
      <c r="AK840" s="34"/>
      <c r="AL840" s="34"/>
      <c r="AM840" s="180">
        <v>10</v>
      </c>
      <c r="AN840" s="34"/>
      <c r="AO840" s="34"/>
      <c r="AP840" s="34"/>
      <c r="AQ840" s="34"/>
      <c r="AR840" s="34"/>
      <c r="AS840" s="34"/>
      <c r="AT840" s="34"/>
      <c r="AU840" s="34"/>
      <c r="AV840" s="34"/>
      <c r="AW840" s="34"/>
      <c r="AX840" s="34"/>
      <c r="AY840" s="34"/>
      <c r="AZ840" s="34"/>
      <c r="BA840" s="34"/>
      <c r="BB840" s="34"/>
      <c r="BC840" s="34"/>
      <c r="BD840" s="34"/>
      <c r="BE840" s="34"/>
      <c r="BF840" s="34"/>
      <c r="BG840" s="34"/>
      <c r="BH840" s="34"/>
      <c r="BI840" s="34"/>
      <c r="BJ840" s="34"/>
      <c r="BK840" s="34"/>
      <c r="BL840" s="34"/>
      <c r="BM840" s="34"/>
      <c r="BN840" s="34"/>
      <c r="BO840" s="34"/>
      <c r="BP840" s="34"/>
      <c r="BQ840" s="34"/>
      <c r="BR840" s="34"/>
      <c r="BS840" s="34"/>
      <c r="BT840" s="34"/>
      <c r="BU840" s="34"/>
      <c r="BV840" s="34"/>
      <c r="BW840" s="34"/>
      <c r="BX840" s="34"/>
      <c r="BY840" s="34"/>
      <c r="BZ840" s="34"/>
      <c r="CA840" s="34"/>
      <c r="CB840" s="34"/>
      <c r="CC840" s="34"/>
      <c r="CD840" s="34"/>
      <c r="CE840" s="34"/>
      <c r="CF840" s="34"/>
      <c r="CG840" s="34"/>
      <c r="CH840" s="34"/>
      <c r="CI840" s="34"/>
      <c r="CJ840" s="34"/>
      <c r="CK840" s="34"/>
      <c r="CL840" s="34"/>
      <c r="CM840" s="34"/>
      <c r="CN840" s="34"/>
      <c r="CO840" s="34"/>
      <c r="CP840" s="34"/>
      <c r="CQ840" s="34"/>
      <c r="CR840" s="34"/>
      <c r="CS840" s="34"/>
      <c r="CT840" s="34"/>
      <c r="CU840" s="34"/>
      <c r="CV840" s="34"/>
      <c r="CW840" s="34"/>
      <c r="CX840" s="34"/>
      <c r="CY840" s="34"/>
      <c r="CZ840" s="34"/>
      <c r="DA840" s="34"/>
      <c r="DB840" s="34"/>
      <c r="DC840" s="34"/>
      <c r="DD840" s="34"/>
      <c r="DE840" s="34"/>
      <c r="DF840" s="34"/>
      <c r="DG840" s="34"/>
      <c r="DH840" s="34"/>
      <c r="DI840" s="34"/>
      <c r="DJ840" s="34"/>
      <c r="DK840" s="34"/>
      <c r="DL840" s="34"/>
      <c r="DM840" s="34"/>
      <c r="DN840" s="34"/>
      <c r="DO840" s="34"/>
      <c r="DP840" s="34"/>
      <c r="DQ840" s="34"/>
      <c r="DR840" s="34"/>
      <c r="DS840" s="34"/>
      <c r="DT840" s="34"/>
      <c r="DU840" s="34"/>
      <c r="DV840" s="34"/>
      <c r="DW840" s="34"/>
      <c r="DX840" s="34"/>
      <c r="DY840" s="34"/>
      <c r="DZ840" s="34"/>
      <c r="EA840" s="34"/>
      <c r="EB840" s="34"/>
      <c r="EC840" s="34"/>
      <c r="ED840" s="34"/>
      <c r="EE840" s="34"/>
      <c r="EF840" s="34"/>
      <c r="EG840" s="34"/>
      <c r="EH840" s="34"/>
      <c r="EI840" s="34"/>
      <c r="EJ840" s="34"/>
      <c r="EK840" s="34"/>
      <c r="EL840" s="34"/>
      <c r="EM840" s="34"/>
      <c r="EN840" s="34"/>
      <c r="EO840" s="34"/>
      <c r="EP840" s="34"/>
      <c r="EQ840" s="34"/>
      <c r="ER840" s="34"/>
      <c r="ES840" s="34"/>
      <c r="ET840" s="34"/>
      <c r="EU840" s="34"/>
      <c r="EV840" s="34"/>
      <c r="EW840" s="34"/>
      <c r="EX840" s="34"/>
      <c r="EY840" s="34"/>
      <c r="EZ840" s="34"/>
      <c r="FA840" s="34"/>
      <c r="FB840" s="34"/>
      <c r="FC840" s="34"/>
      <c r="FD840" s="34"/>
      <c r="FE840" s="34"/>
      <c r="FF840" s="34"/>
      <c r="FG840" s="34"/>
      <c r="FH840" s="34"/>
      <c r="FI840" s="34"/>
      <c r="FJ840" s="34"/>
      <c r="FK840" s="34"/>
      <c r="FL840" s="34"/>
      <c r="FM840" s="34"/>
      <c r="FN840" s="34"/>
      <c r="FO840" s="34"/>
      <c r="FP840" s="34"/>
      <c r="FQ840" s="34"/>
      <c r="FR840" s="34"/>
      <c r="FS840" s="34"/>
      <c r="FT840" s="34"/>
      <c r="FU840" s="34"/>
      <c r="FV840" s="34"/>
      <c r="FW840" s="34"/>
      <c r="FX840" s="34"/>
      <c r="FY840" s="34"/>
      <c r="FZ840" s="34"/>
      <c r="GA840" s="34"/>
      <c r="GB840" s="34"/>
      <c r="GC840" s="34"/>
      <c r="GD840" s="34"/>
      <c r="GE840" s="34"/>
      <c r="GF840" s="34"/>
      <c r="GG840" s="34"/>
      <c r="GH840" s="34"/>
      <c r="GI840" s="34"/>
      <c r="GJ840" s="34"/>
      <c r="GK840" s="34"/>
      <c r="GL840" s="34"/>
      <c r="GM840" s="34"/>
      <c r="GN840" s="34"/>
      <c r="GO840" s="34"/>
      <c r="GP840" s="34"/>
      <c r="GQ840" s="34"/>
      <c r="GR840" s="34"/>
      <c r="GS840" s="34"/>
      <c r="GT840" s="34"/>
      <c r="GU840" s="34"/>
      <c r="GV840" s="34"/>
      <c r="GW840" s="34"/>
      <c r="GX840" s="34"/>
      <c r="GY840" s="34"/>
      <c r="GZ840" s="34"/>
      <c r="HA840" s="34"/>
      <c r="HB840" s="34"/>
      <c r="HC840" s="34"/>
      <c r="HD840" s="34"/>
      <c r="HE840" s="34"/>
      <c r="HF840" s="34"/>
      <c r="HG840" s="34"/>
      <c r="HH840" s="34"/>
      <c r="HI840" s="34"/>
      <c r="HJ840" s="34"/>
      <c r="HK840" s="34"/>
      <c r="HL840" s="34"/>
      <c r="HM840" s="34"/>
      <c r="HN840" s="34"/>
      <c r="HO840" s="34"/>
      <c r="HP840" s="34"/>
      <c r="HQ840" s="34"/>
      <c r="HR840" s="34"/>
      <c r="HS840" s="34"/>
      <c r="HT840" s="34"/>
      <c r="HU840" s="34"/>
      <c r="HV840" s="34"/>
      <c r="HW840" s="34"/>
      <c r="HX840" s="34"/>
      <c r="HY840" s="34"/>
      <c r="HZ840" s="34"/>
      <c r="IA840" s="34"/>
      <c r="IB840" s="34"/>
      <c r="IC840" s="34"/>
      <c r="ID840" s="34"/>
      <c r="IE840" s="34"/>
      <c r="IF840" s="34"/>
      <c r="IG840" s="34"/>
      <c r="IH840" s="34"/>
      <c r="II840" s="34"/>
      <c r="IJ840" s="34"/>
      <c r="IK840" s="34"/>
      <c r="IL840" s="34"/>
      <c r="IM840" s="34"/>
      <c r="IN840" s="34"/>
      <c r="IO840" s="34"/>
      <c r="IP840" s="34"/>
      <c r="IQ840" s="34"/>
      <c r="IR840" s="34"/>
      <c r="IS840" s="34"/>
      <c r="IT840" s="34"/>
      <c r="IU840" s="34"/>
      <c r="IV840" s="34"/>
      <c r="IW840" s="34"/>
      <c r="IX840" s="34"/>
      <c r="IY840" s="34"/>
      <c r="IZ840" s="34"/>
      <c r="JA840" s="34"/>
      <c r="JB840" s="34"/>
      <c r="JC840" s="34"/>
      <c r="JD840" s="34"/>
      <c r="JE840" s="34"/>
      <c r="JF840" s="34"/>
      <c r="JG840" s="34"/>
      <c r="JH840" s="34"/>
      <c r="JI840" s="34"/>
      <c r="JJ840" s="34"/>
      <c r="JK840" s="34"/>
      <c r="JL840" s="34"/>
      <c r="JM840" s="34"/>
      <c r="JN840" s="34"/>
      <c r="JO840" s="34"/>
      <c r="JP840" s="34"/>
      <c r="JQ840" s="34"/>
      <c r="JR840" s="34"/>
      <c r="JS840" s="34"/>
      <c r="JT840" s="34"/>
      <c r="JU840" s="34"/>
      <c r="JV840" s="34"/>
      <c r="JW840" s="34"/>
      <c r="JX840" s="34"/>
      <c r="JY840" s="34"/>
      <c r="JZ840" s="34"/>
      <c r="KA840" s="34"/>
      <c r="KB840" s="34"/>
      <c r="KC840" s="34"/>
      <c r="KD840" s="34"/>
      <c r="KE840" s="34"/>
      <c r="KF840" s="34"/>
      <c r="KG840" s="34"/>
      <c r="KH840" s="34"/>
      <c r="KI840" s="34"/>
      <c r="KJ840" s="34"/>
      <c r="KK840" s="34"/>
      <c r="KL840" s="34"/>
      <c r="KM840" s="34"/>
      <c r="KN840" s="34"/>
      <c r="KO840" s="34"/>
      <c r="KP840" s="34"/>
      <c r="KQ840" s="34"/>
      <c r="KR840" s="34"/>
      <c r="KS840" s="34"/>
      <c r="KT840" s="34"/>
      <c r="KU840" s="34"/>
      <c r="KV840" s="34"/>
      <c r="KW840" s="34"/>
      <c r="KX840" s="34"/>
      <c r="KY840" s="34"/>
      <c r="KZ840" s="34"/>
    </row>
    <row r="841" spans="1:312" s="184" customFormat="1" ht="18" customHeight="1" x14ac:dyDescent="0.25">
      <c r="A841" s="76">
        <v>10</v>
      </c>
      <c r="B841" s="175" t="s">
        <v>2235</v>
      </c>
      <c r="C841" s="175" t="s">
        <v>2206</v>
      </c>
      <c r="D841" s="95">
        <v>2</v>
      </c>
      <c r="E841" s="78">
        <f>IF(AM841+1=13,"GRAD",AM841+1)</f>
        <v>10</v>
      </c>
      <c r="F841" s="79"/>
      <c r="G841" s="80"/>
      <c r="H841" s="81"/>
      <c r="I841" s="82" t="str">
        <f>IF(H841&gt;0,"Y"," ")</f>
        <v xml:space="preserve"> </v>
      </c>
      <c r="J841" s="82" t="str">
        <f>IF(H841&gt;0,"Y"," ")</f>
        <v xml:space="preserve"> </v>
      </c>
      <c r="K841" s="176">
        <v>3</v>
      </c>
      <c r="L841" s="96">
        <v>132</v>
      </c>
      <c r="M841" s="79"/>
      <c r="N841" s="76"/>
      <c r="O841" s="76"/>
      <c r="P841" s="76"/>
      <c r="Q841" s="76"/>
      <c r="R841" s="76"/>
      <c r="S841" s="76"/>
      <c r="T841" s="20" t="str">
        <f>IF(G841=6,$E$12,IF(G841=5,$E$13,IF(G841=4,$E$14,IF(G841=3,$E$15,IF(G841=2,$E$16,IF(G841=1,$E$17,IF(G841=7,$E$11," ")))))))</f>
        <v xml:space="preserve"> </v>
      </c>
      <c r="U841" s="23" t="str">
        <f>IF(G841=6,$U$12,IF(G841=5,$U$13,IF(G841=4,$U$14,IF(G841=3,$U$15,IF(G841=2,$U$16,IF(G841=1,$U$17,IF(G841=7,$U$11," ")))))))</f>
        <v xml:space="preserve"> </v>
      </c>
      <c r="V841" s="79"/>
      <c r="W841" s="76"/>
      <c r="X841" s="76"/>
      <c r="Y841" s="80"/>
      <c r="Z841" s="80"/>
      <c r="AA841" s="175" t="s">
        <v>2236</v>
      </c>
      <c r="AB841" s="86" t="s">
        <v>2237</v>
      </c>
      <c r="AC841" s="34"/>
      <c r="AD841" s="34"/>
      <c r="AE841" s="34"/>
      <c r="AF841" s="34"/>
      <c r="AG841" s="34"/>
      <c r="AH841" s="34"/>
      <c r="AI841" s="34"/>
      <c r="AJ841" s="34"/>
      <c r="AK841" s="34"/>
      <c r="AL841" s="34"/>
      <c r="AM841" s="180">
        <v>9</v>
      </c>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c r="GN841" s="3"/>
      <c r="GO841" s="3"/>
      <c r="GP841" s="3"/>
      <c r="GQ841" s="3"/>
      <c r="GR841" s="3"/>
      <c r="GS841" s="3"/>
      <c r="GT841" s="3"/>
      <c r="GU841" s="3"/>
      <c r="GV841" s="3"/>
      <c r="GW841" s="3"/>
      <c r="GX841" s="3"/>
      <c r="GY841" s="3"/>
      <c r="GZ841" s="3"/>
      <c r="HA841" s="3"/>
      <c r="HB841" s="3"/>
      <c r="HC841" s="3"/>
      <c r="HD841" s="3"/>
      <c r="HE841" s="3"/>
      <c r="HF841" s="3"/>
      <c r="HG841" s="3"/>
      <c r="HH841" s="3"/>
      <c r="HI841" s="3"/>
      <c r="HJ841" s="3"/>
      <c r="HK841" s="3"/>
      <c r="HL841" s="3"/>
      <c r="HM841" s="3"/>
      <c r="HN841" s="3"/>
      <c r="HO841" s="3"/>
      <c r="HP841" s="3"/>
      <c r="HQ841" s="3"/>
      <c r="HR841" s="3"/>
      <c r="HS841" s="3"/>
      <c r="HT841" s="3"/>
      <c r="HU841" s="3"/>
      <c r="HV841" s="3"/>
      <c r="HW841" s="3"/>
      <c r="HX841" s="3"/>
      <c r="HY841" s="3"/>
      <c r="HZ841" s="3"/>
      <c r="IA841" s="3"/>
      <c r="IB841" s="3"/>
      <c r="IC841" s="3"/>
      <c r="ID841" s="3"/>
      <c r="IE841" s="3"/>
      <c r="IF841" s="3"/>
      <c r="IG841" s="3"/>
      <c r="IH841" s="3"/>
      <c r="II841" s="3"/>
      <c r="IJ841" s="3"/>
      <c r="IK841" s="3"/>
      <c r="IL841" s="3"/>
      <c r="IM841" s="3"/>
      <c r="IN841" s="3"/>
      <c r="IO841" s="3"/>
      <c r="IP841" s="3"/>
      <c r="IQ841" s="3"/>
      <c r="IR841" s="3"/>
      <c r="IS841" s="3"/>
      <c r="IT841" s="3"/>
      <c r="IU841" s="3"/>
      <c r="IV841" s="3"/>
      <c r="IW841" s="3"/>
      <c r="IX841" s="3"/>
      <c r="IY841" s="3"/>
      <c r="IZ841" s="3"/>
      <c r="JA841" s="3"/>
      <c r="JB841" s="3"/>
      <c r="JC841" s="3"/>
      <c r="JD841" s="3"/>
      <c r="JE841" s="3"/>
      <c r="JF841" s="3"/>
      <c r="JG841" s="3"/>
      <c r="JH841" s="3"/>
      <c r="JI841" s="3"/>
      <c r="JJ841" s="3"/>
      <c r="JK841" s="3"/>
      <c r="JL841" s="3"/>
      <c r="JM841" s="3"/>
      <c r="JN841" s="3"/>
      <c r="JO841" s="3"/>
      <c r="JP841" s="3"/>
      <c r="JQ841" s="3"/>
      <c r="JR841" s="3"/>
      <c r="JS841" s="3"/>
      <c r="JT841" s="3"/>
      <c r="JU841" s="3"/>
      <c r="JV841" s="3"/>
      <c r="JW841" s="3"/>
      <c r="JX841" s="3"/>
      <c r="JY841" s="3"/>
      <c r="JZ841" s="3"/>
      <c r="KA841" s="3"/>
      <c r="KB841" s="3"/>
      <c r="KC841" s="3"/>
      <c r="KD841" s="3"/>
      <c r="KE841" s="3"/>
      <c r="KF841" s="3"/>
      <c r="KG841" s="3"/>
      <c r="KH841" s="3"/>
      <c r="KI841" s="3"/>
      <c r="KJ841" s="3"/>
      <c r="KK841" s="3"/>
      <c r="KL841" s="3"/>
      <c r="KM841" s="3"/>
      <c r="KN841" s="3"/>
      <c r="KO841" s="3"/>
      <c r="KP841" s="3"/>
      <c r="KQ841" s="3"/>
      <c r="KR841" s="3"/>
      <c r="KS841" s="3"/>
      <c r="KT841" s="3"/>
      <c r="KU841" s="3"/>
      <c r="KV841" s="3"/>
      <c r="KW841" s="3"/>
      <c r="KX841" s="3"/>
      <c r="KY841" s="3"/>
      <c r="KZ841" s="3"/>
    </row>
    <row r="842" spans="1:312" s="184" customFormat="1" ht="18" customHeight="1" x14ac:dyDescent="0.25">
      <c r="A842" s="76">
        <v>10</v>
      </c>
      <c r="B842" s="175" t="s">
        <v>2238</v>
      </c>
      <c r="C842" s="175" t="s">
        <v>2203</v>
      </c>
      <c r="D842" s="95">
        <v>2</v>
      </c>
      <c r="E842" s="78">
        <f>IF(AM842+1=13,"GRAD",AM842+1)</f>
        <v>10</v>
      </c>
      <c r="F842" s="79"/>
      <c r="G842" s="80"/>
      <c r="H842" s="81"/>
      <c r="I842" s="82" t="str">
        <f>IF(H842&gt;0,"Y"," ")</f>
        <v xml:space="preserve"> </v>
      </c>
      <c r="J842" s="82" t="str">
        <f>IF(H842&gt;0,"Y"," ")</f>
        <v xml:space="preserve"> </v>
      </c>
      <c r="K842" s="176">
        <v>4</v>
      </c>
      <c r="L842" s="96">
        <v>132</v>
      </c>
      <c r="M842" s="79"/>
      <c r="N842" s="76"/>
      <c r="O842" s="76"/>
      <c r="P842" s="76"/>
      <c r="Q842" s="76"/>
      <c r="R842" s="76"/>
      <c r="S842" s="76"/>
      <c r="T842" s="20" t="str">
        <f>IF(G842=6,$E$12,IF(G842=5,$E$13,IF(G842=4,$E$14,IF(G842=3,$E$15,IF(G842=2,$E$16,IF(G842=1,$E$17,IF(G842=7,$E$11," ")))))))</f>
        <v xml:space="preserve"> </v>
      </c>
      <c r="U842" s="23" t="str">
        <f>IF(G842=6,$U$12,IF(G842=5,$U$13,IF(G842=4,$U$14,IF(G842=3,$U$15,IF(G842=2,$U$16,IF(G842=1,$U$17,IF(G842=7,$U$11," ")))))))</f>
        <v xml:space="preserve"> </v>
      </c>
      <c r="V842" s="79"/>
      <c r="W842" s="76"/>
      <c r="X842" s="76"/>
      <c r="Y842" s="80"/>
      <c r="Z842" s="80"/>
      <c r="AA842" s="175" t="s">
        <v>118</v>
      </c>
      <c r="AB842" s="86" t="s">
        <v>894</v>
      </c>
      <c r="AC842" s="34"/>
      <c r="AD842" s="34"/>
      <c r="AE842" s="34"/>
      <c r="AF842" s="34"/>
      <c r="AG842" s="34"/>
      <c r="AH842" s="34"/>
      <c r="AI842" s="34"/>
      <c r="AJ842" s="34"/>
      <c r="AK842" s="34"/>
      <c r="AL842" s="3"/>
      <c r="AM842" s="180">
        <v>9</v>
      </c>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c r="GO842" s="3"/>
      <c r="GP842" s="3"/>
      <c r="GQ842" s="3"/>
      <c r="GR842" s="3"/>
      <c r="GS842" s="3"/>
      <c r="GT842" s="3"/>
      <c r="GU842" s="3"/>
      <c r="GV842" s="3"/>
      <c r="GW842" s="3"/>
      <c r="GX842" s="3"/>
      <c r="GY842" s="3"/>
      <c r="GZ842" s="3"/>
      <c r="HA842" s="3"/>
      <c r="HB842" s="3"/>
      <c r="HC842" s="3"/>
      <c r="HD842" s="3"/>
      <c r="HE842" s="3"/>
      <c r="HF842" s="3"/>
      <c r="HG842" s="3"/>
      <c r="HH842" s="3"/>
      <c r="HI842" s="3"/>
      <c r="HJ842" s="3"/>
      <c r="HK842" s="3"/>
      <c r="HL842" s="3"/>
      <c r="HM842" s="3"/>
      <c r="HN842" s="3"/>
      <c r="HO842" s="3"/>
      <c r="HP842" s="3"/>
      <c r="HQ842" s="3"/>
      <c r="HR842" s="3"/>
      <c r="HS842" s="3"/>
      <c r="HT842" s="3"/>
      <c r="HU842" s="3"/>
      <c r="HV842" s="3"/>
      <c r="HW842" s="3"/>
      <c r="HX842" s="3"/>
      <c r="HY842" s="3"/>
      <c r="HZ842" s="3"/>
      <c r="IA842" s="3"/>
      <c r="IB842" s="3"/>
      <c r="IC842" s="3"/>
      <c r="ID842" s="3"/>
      <c r="IE842" s="3"/>
      <c r="IF842" s="3"/>
      <c r="IG842" s="3"/>
      <c r="IH842" s="3"/>
      <c r="II842" s="3"/>
      <c r="IJ842" s="3"/>
      <c r="IK842" s="3"/>
      <c r="IL842" s="3"/>
      <c r="IM842" s="3"/>
      <c r="IN842" s="3"/>
      <c r="IO842" s="3"/>
      <c r="IP842" s="3"/>
      <c r="IQ842" s="3"/>
      <c r="IR842" s="3"/>
      <c r="IS842" s="3"/>
      <c r="IT842" s="3"/>
      <c r="IU842" s="3"/>
      <c r="IV842" s="3"/>
      <c r="IW842" s="3"/>
      <c r="IX842" s="3"/>
      <c r="IY842" s="3"/>
      <c r="IZ842" s="3"/>
      <c r="JA842" s="3"/>
      <c r="JB842" s="3"/>
      <c r="JC842" s="3"/>
      <c r="JD842" s="3"/>
      <c r="JE842" s="3"/>
      <c r="JF842" s="3"/>
      <c r="JG842" s="3"/>
      <c r="JH842" s="3"/>
      <c r="JI842" s="3"/>
      <c r="JJ842" s="3"/>
      <c r="JK842" s="3"/>
      <c r="JL842" s="3"/>
      <c r="JM842" s="3"/>
      <c r="JN842" s="3"/>
      <c r="JO842" s="3"/>
      <c r="JP842" s="3"/>
      <c r="JQ842" s="3"/>
      <c r="JR842" s="3"/>
      <c r="JS842" s="3"/>
      <c r="JT842" s="3"/>
      <c r="JU842" s="3"/>
      <c r="JV842" s="3"/>
      <c r="JW842" s="3"/>
      <c r="JX842" s="3"/>
      <c r="JY842" s="3"/>
      <c r="JZ842" s="3"/>
      <c r="KA842" s="3"/>
      <c r="KB842" s="3"/>
      <c r="KC842" s="3"/>
      <c r="KD842" s="3"/>
      <c r="KE842" s="3"/>
      <c r="KF842" s="3"/>
      <c r="KG842" s="3"/>
      <c r="KH842" s="3"/>
      <c r="KI842" s="3"/>
      <c r="KJ842" s="3"/>
      <c r="KK842" s="3"/>
      <c r="KL842" s="3"/>
      <c r="KM842" s="3"/>
      <c r="KN842" s="3"/>
      <c r="KO842" s="3"/>
      <c r="KP842" s="3"/>
      <c r="KQ842" s="3"/>
      <c r="KR842" s="3"/>
      <c r="KS842" s="3"/>
      <c r="KT842" s="3"/>
      <c r="KU842" s="3"/>
      <c r="KV842" s="3"/>
      <c r="KW842" s="3"/>
      <c r="KX842" s="3"/>
      <c r="KY842" s="3"/>
      <c r="KZ842" s="3"/>
    </row>
    <row r="843" spans="1:312" s="184" customFormat="1" ht="18" customHeight="1" x14ac:dyDescent="0.25">
      <c r="A843" s="76">
        <v>10</v>
      </c>
      <c r="B843" s="175" t="s">
        <v>2239</v>
      </c>
      <c r="C843" s="175" t="s">
        <v>2215</v>
      </c>
      <c r="D843" s="95">
        <v>2</v>
      </c>
      <c r="E843" s="78">
        <f>IF(AM843+1=13,"GRAD",AM843+1)</f>
        <v>10</v>
      </c>
      <c r="F843" s="79"/>
      <c r="G843" s="80"/>
      <c r="H843" s="81"/>
      <c r="I843" s="82" t="str">
        <f>IF(H843&gt;0,"Y"," ")</f>
        <v xml:space="preserve"> </v>
      </c>
      <c r="J843" s="82" t="str">
        <f>IF(H843&gt;0,"Y"," ")</f>
        <v xml:space="preserve"> </v>
      </c>
      <c r="K843" s="176">
        <v>5</v>
      </c>
      <c r="L843" s="96">
        <v>132</v>
      </c>
      <c r="M843" s="79"/>
      <c r="N843" s="76"/>
      <c r="O843" s="76"/>
      <c r="P843" s="76"/>
      <c r="Q843" s="76"/>
      <c r="R843" s="76"/>
      <c r="S843" s="76"/>
      <c r="T843" s="20" t="str">
        <f>IF(G843=6,$E$12,IF(G843=5,$E$13,IF(G843=4,$E$14,IF(G843=3,$E$15,IF(G843=2,$E$16,IF(G843=1,$E$17,IF(G843=7,$E$11," ")))))))</f>
        <v xml:space="preserve"> </v>
      </c>
      <c r="U843" s="23" t="str">
        <f>IF(G843=6,$U$12,IF(G843=5,$U$13,IF(G843=4,$U$14,IF(G843=3,$U$15,IF(G843=2,$U$16,IF(G843=1,$U$17,IF(G843=7,$U$11," ")))))))</f>
        <v xml:space="preserve"> </v>
      </c>
      <c r="V843" s="79"/>
      <c r="W843" s="76"/>
      <c r="X843" s="76"/>
      <c r="Y843" s="80"/>
      <c r="Z843" s="80"/>
      <c r="AA843" s="175" t="s">
        <v>2240</v>
      </c>
      <c r="AB843" s="86" t="s">
        <v>2241</v>
      </c>
      <c r="AC843" s="34"/>
      <c r="AD843" s="34"/>
      <c r="AE843" s="34"/>
      <c r="AF843" s="34"/>
      <c r="AG843" s="34"/>
      <c r="AH843" s="34"/>
      <c r="AI843" s="34"/>
      <c r="AJ843" s="34"/>
      <c r="AK843" s="34"/>
      <c r="AL843" s="3"/>
      <c r="AM843" s="180">
        <v>9</v>
      </c>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c r="GN843" s="3"/>
      <c r="GO843" s="3"/>
      <c r="GP843" s="3"/>
      <c r="GQ843" s="3"/>
      <c r="GR843" s="3"/>
      <c r="GS843" s="3"/>
      <c r="GT843" s="3"/>
      <c r="GU843" s="3"/>
      <c r="GV843" s="3"/>
      <c r="GW843" s="3"/>
      <c r="GX843" s="3"/>
      <c r="GY843" s="3"/>
      <c r="GZ843" s="3"/>
      <c r="HA843" s="3"/>
      <c r="HB843" s="3"/>
      <c r="HC843" s="3"/>
      <c r="HD843" s="3"/>
      <c r="HE843" s="3"/>
      <c r="HF843" s="3"/>
      <c r="HG843" s="3"/>
      <c r="HH843" s="3"/>
      <c r="HI843" s="3"/>
      <c r="HJ843" s="3"/>
      <c r="HK843" s="3"/>
      <c r="HL843" s="3"/>
      <c r="HM843" s="3"/>
      <c r="HN843" s="3"/>
      <c r="HO843" s="3"/>
      <c r="HP843" s="3"/>
      <c r="HQ843" s="3"/>
      <c r="HR843" s="3"/>
      <c r="HS843" s="3"/>
      <c r="HT843" s="3"/>
      <c r="HU843" s="3"/>
      <c r="HV843" s="3"/>
      <c r="HW843" s="3"/>
      <c r="HX843" s="3"/>
      <c r="HY843" s="3"/>
      <c r="HZ843" s="3"/>
      <c r="IA843" s="3"/>
      <c r="IB843" s="3"/>
      <c r="IC843" s="3"/>
      <c r="ID843" s="3"/>
      <c r="IE843" s="3"/>
      <c r="IF843" s="3"/>
      <c r="IG843" s="3"/>
      <c r="IH843" s="3"/>
      <c r="II843" s="3"/>
      <c r="IJ843" s="3"/>
      <c r="IK843" s="3"/>
      <c r="IL843" s="3"/>
      <c r="IM843" s="3"/>
      <c r="IN843" s="3"/>
      <c r="IO843" s="3"/>
      <c r="IP843" s="3"/>
      <c r="IQ843" s="3"/>
      <c r="IR843" s="3"/>
      <c r="IS843" s="3"/>
      <c r="IT843" s="3"/>
      <c r="IU843" s="3"/>
      <c r="IV843" s="3"/>
      <c r="IW843" s="3"/>
      <c r="IX843" s="3"/>
      <c r="IY843" s="3"/>
      <c r="IZ843" s="3"/>
      <c r="JA843" s="3"/>
      <c r="JB843" s="3"/>
      <c r="JC843" s="3"/>
      <c r="JD843" s="3"/>
      <c r="JE843" s="3"/>
      <c r="JF843" s="3"/>
      <c r="JG843" s="3"/>
      <c r="JH843" s="3"/>
      <c r="JI843" s="3"/>
      <c r="JJ843" s="3"/>
      <c r="JK843" s="3"/>
      <c r="JL843" s="3"/>
      <c r="JM843" s="3"/>
      <c r="JN843" s="3"/>
      <c r="JO843" s="3"/>
      <c r="JP843" s="3"/>
      <c r="JQ843" s="3"/>
      <c r="JR843" s="3"/>
      <c r="JS843" s="3"/>
      <c r="JT843" s="3"/>
      <c r="JU843" s="3"/>
      <c r="JV843" s="3"/>
      <c r="JW843" s="3"/>
      <c r="JX843" s="3"/>
      <c r="JY843" s="3"/>
      <c r="JZ843" s="3"/>
      <c r="KA843" s="3"/>
      <c r="KB843" s="3"/>
      <c r="KC843" s="3"/>
      <c r="KD843" s="3"/>
      <c r="KE843" s="3"/>
      <c r="KF843" s="3"/>
      <c r="KG843" s="3"/>
      <c r="KH843" s="3"/>
      <c r="KI843" s="3"/>
      <c r="KJ843" s="3"/>
      <c r="KK843" s="3"/>
      <c r="KL843" s="3"/>
      <c r="KM843" s="3"/>
      <c r="KN843" s="3"/>
      <c r="KO843" s="3"/>
      <c r="KP843" s="3"/>
      <c r="KQ843" s="3"/>
      <c r="KR843" s="3"/>
      <c r="KS843" s="3"/>
      <c r="KT843" s="3"/>
      <c r="KU843" s="3"/>
      <c r="KV843" s="3"/>
      <c r="KW843" s="3"/>
      <c r="KX843" s="3"/>
      <c r="KY843" s="3"/>
      <c r="KZ843" s="3"/>
    </row>
    <row r="844" spans="1:312" s="184" customFormat="1" ht="18" customHeight="1" x14ac:dyDescent="0.25">
      <c r="A844" s="76">
        <v>10</v>
      </c>
      <c r="B844" s="175" t="s">
        <v>2242</v>
      </c>
      <c r="C844" s="175" t="s">
        <v>2203</v>
      </c>
      <c r="D844" s="95">
        <v>2</v>
      </c>
      <c r="E844" s="78">
        <f>IF(AM844+1=13,"GRAD",AM844+1)</f>
        <v>12</v>
      </c>
      <c r="F844" s="79"/>
      <c r="G844" s="80"/>
      <c r="H844" s="81"/>
      <c r="I844" s="82" t="str">
        <f>IF(H844&gt;0,"Y"," ")</f>
        <v xml:space="preserve"> </v>
      </c>
      <c r="J844" s="82" t="str">
        <f>IF(H844&gt;0,"Y"," ")</f>
        <v xml:space="preserve"> </v>
      </c>
      <c r="K844" s="176">
        <v>3</v>
      </c>
      <c r="L844" s="96">
        <v>138</v>
      </c>
      <c r="M844" s="79"/>
      <c r="N844" s="76"/>
      <c r="O844" s="76"/>
      <c r="P844" s="76"/>
      <c r="Q844" s="76"/>
      <c r="R844" s="76"/>
      <c r="S844" s="76"/>
      <c r="T844" s="20" t="str">
        <f>IF(G844=6,$E$12,IF(G844=5,$E$13,IF(G844=4,$E$14,IF(G844=3,$E$15,IF(G844=2,$E$16,IF(G844=1,$E$17,IF(G844=7,$E$11," ")))))))</f>
        <v xml:space="preserve"> </v>
      </c>
      <c r="U844" s="23" t="str">
        <f>IF(G844=6,$U$12,IF(G844=5,$U$13,IF(G844=4,$U$14,IF(G844=3,$U$15,IF(G844=2,$U$16,IF(G844=1,$U$17,IF(G844=7,$U$11," ")))))))</f>
        <v xml:space="preserve"> </v>
      </c>
      <c r="V844" s="79"/>
      <c r="W844" s="76"/>
      <c r="X844" s="76"/>
      <c r="Y844" s="80"/>
      <c r="Z844" s="80"/>
      <c r="AA844" s="175" t="s">
        <v>173</v>
      </c>
      <c r="AB844" s="86" t="s">
        <v>2243</v>
      </c>
      <c r="AC844" s="34"/>
      <c r="AD844" s="34"/>
      <c r="AE844" s="34"/>
      <c r="AF844" s="34"/>
      <c r="AG844" s="34"/>
      <c r="AH844" s="34"/>
      <c r="AI844" s="34"/>
      <c r="AJ844" s="34"/>
      <c r="AK844" s="34"/>
      <c r="AL844" s="34"/>
      <c r="AM844" s="180">
        <v>11</v>
      </c>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c r="GO844" s="3"/>
      <c r="GP844" s="3"/>
      <c r="GQ844" s="3"/>
      <c r="GR844" s="3"/>
      <c r="GS844" s="3"/>
      <c r="GT844" s="3"/>
      <c r="GU844" s="3"/>
      <c r="GV844" s="3"/>
      <c r="GW844" s="3"/>
      <c r="GX844" s="3"/>
      <c r="GY844" s="3"/>
      <c r="GZ844" s="3"/>
      <c r="HA844" s="3"/>
      <c r="HB844" s="3"/>
      <c r="HC844" s="3"/>
      <c r="HD844" s="3"/>
      <c r="HE844" s="3"/>
      <c r="HF844" s="3"/>
      <c r="HG844" s="3"/>
      <c r="HH844" s="3"/>
      <c r="HI844" s="3"/>
      <c r="HJ844" s="3"/>
      <c r="HK844" s="3"/>
      <c r="HL844" s="3"/>
      <c r="HM844" s="3"/>
      <c r="HN844" s="3"/>
      <c r="HO844" s="3"/>
      <c r="HP844" s="3"/>
      <c r="HQ844" s="3"/>
      <c r="HR844" s="3"/>
      <c r="HS844" s="3"/>
      <c r="HT844" s="3"/>
      <c r="HU844" s="3"/>
      <c r="HV844" s="3"/>
      <c r="HW844" s="3"/>
      <c r="HX844" s="3"/>
      <c r="HY844" s="3"/>
      <c r="HZ844" s="3"/>
      <c r="IA844" s="3"/>
      <c r="IB844" s="3"/>
      <c r="IC844" s="3"/>
      <c r="ID844" s="3"/>
      <c r="IE844" s="3"/>
      <c r="IF844" s="3"/>
      <c r="IG844" s="3"/>
      <c r="IH844" s="3"/>
      <c r="II844" s="3"/>
      <c r="IJ844" s="3"/>
      <c r="IK844" s="3"/>
      <c r="IL844" s="3"/>
      <c r="IM844" s="3"/>
      <c r="IN844" s="3"/>
      <c r="IO844" s="3"/>
      <c r="IP844" s="3"/>
      <c r="IQ844" s="3"/>
      <c r="IR844" s="3"/>
      <c r="IS844" s="3"/>
      <c r="IT844" s="3"/>
      <c r="IU844" s="3"/>
      <c r="IV844" s="3"/>
      <c r="IW844" s="3"/>
      <c r="IX844" s="3"/>
      <c r="IY844" s="3"/>
      <c r="IZ844" s="3"/>
      <c r="JA844" s="3"/>
      <c r="JB844" s="3"/>
      <c r="JC844" s="3"/>
      <c r="JD844" s="3"/>
      <c r="JE844" s="3"/>
      <c r="JF844" s="3"/>
      <c r="JG844" s="3"/>
      <c r="JH844" s="3"/>
      <c r="JI844" s="3"/>
      <c r="JJ844" s="3"/>
      <c r="JK844" s="3"/>
      <c r="JL844" s="3"/>
      <c r="JM844" s="3"/>
      <c r="JN844" s="3"/>
      <c r="JO844" s="3"/>
      <c r="JP844" s="3"/>
      <c r="JQ844" s="3"/>
      <c r="JR844" s="3"/>
      <c r="JS844" s="3"/>
      <c r="JT844" s="3"/>
      <c r="JU844" s="3"/>
      <c r="JV844" s="3"/>
      <c r="JW844" s="3"/>
      <c r="JX844" s="3"/>
      <c r="JY844" s="3"/>
      <c r="JZ844" s="3"/>
      <c r="KA844" s="3"/>
      <c r="KB844" s="3"/>
      <c r="KC844" s="3"/>
      <c r="KD844" s="3"/>
      <c r="KE844" s="3"/>
      <c r="KF844" s="3"/>
      <c r="KG844" s="3"/>
      <c r="KH844" s="3"/>
      <c r="KI844" s="3"/>
      <c r="KJ844" s="3"/>
      <c r="KK844" s="3"/>
      <c r="KL844" s="3"/>
      <c r="KM844" s="3"/>
      <c r="KN844" s="3"/>
      <c r="KO844" s="3"/>
      <c r="KP844" s="3"/>
      <c r="KQ844" s="3"/>
      <c r="KR844" s="3"/>
      <c r="KS844" s="3"/>
      <c r="KT844" s="3"/>
      <c r="KU844" s="3"/>
      <c r="KV844" s="3"/>
      <c r="KW844" s="3"/>
      <c r="KX844" s="3"/>
      <c r="KY844" s="3"/>
      <c r="KZ844" s="3"/>
    </row>
    <row r="845" spans="1:312" s="184" customFormat="1" ht="18" customHeight="1" x14ac:dyDescent="0.25">
      <c r="A845" s="76">
        <v>10</v>
      </c>
      <c r="B845" s="175" t="s">
        <v>2244</v>
      </c>
      <c r="C845" s="175" t="s">
        <v>2206</v>
      </c>
      <c r="D845" s="95">
        <v>2</v>
      </c>
      <c r="E845" s="78">
        <f>IF(AM845+1=13,"GRAD",AM845+1)</f>
        <v>11</v>
      </c>
      <c r="F845" s="79"/>
      <c r="G845" s="80"/>
      <c r="H845" s="81"/>
      <c r="I845" s="82" t="str">
        <f>IF(H845&gt;0,"Y"," ")</f>
        <v xml:space="preserve"> </v>
      </c>
      <c r="J845" s="82" t="str">
        <f>IF(H845&gt;0,"Y"," ")</f>
        <v xml:space="preserve"> </v>
      </c>
      <c r="K845" s="176">
        <v>2</v>
      </c>
      <c r="L845" s="96">
        <v>145</v>
      </c>
      <c r="M845" s="79"/>
      <c r="N845" s="76"/>
      <c r="O845" s="76"/>
      <c r="P845" s="76"/>
      <c r="Q845" s="76"/>
      <c r="R845" s="76"/>
      <c r="S845" s="76"/>
      <c r="T845" s="20" t="str">
        <f>IF(G845=6,$E$12,IF(G845=5,$E$13,IF(G845=4,$E$14,IF(G845=3,$E$15,IF(G845=2,$E$16,IF(G845=1,$E$17,IF(G845=7,$E$11," ")))))))</f>
        <v xml:space="preserve"> </v>
      </c>
      <c r="U845" s="23" t="str">
        <f>IF(G845=6,$U$12,IF(G845=5,$U$13,IF(G845=4,$U$14,IF(G845=3,$U$15,IF(G845=2,$U$16,IF(G845=1,$U$17,IF(G845=7,$U$11," ")))))))</f>
        <v xml:space="preserve"> </v>
      </c>
      <c r="V845" s="79"/>
      <c r="W845" s="76"/>
      <c r="X845" s="76"/>
      <c r="Y845" s="80"/>
      <c r="Z845" s="80"/>
      <c r="AA845" s="175" t="s">
        <v>365</v>
      </c>
      <c r="AB845" s="84" t="s">
        <v>2245</v>
      </c>
      <c r="AD845" s="185"/>
      <c r="AE845" s="185"/>
      <c r="AF845" s="185"/>
      <c r="AG845" s="186"/>
      <c r="AH845" s="186"/>
      <c r="AI845" s="186"/>
      <c r="AJ845" s="186"/>
      <c r="AK845" s="186"/>
      <c r="AL845" s="186"/>
      <c r="AM845" s="180">
        <v>10</v>
      </c>
    </row>
    <row r="846" spans="1:312" s="184" customFormat="1" ht="18" customHeight="1" x14ac:dyDescent="0.25">
      <c r="A846" s="76">
        <v>10</v>
      </c>
      <c r="B846" s="175" t="s">
        <v>2246</v>
      </c>
      <c r="C846" s="175" t="s">
        <v>2206</v>
      </c>
      <c r="D846" s="95">
        <v>2</v>
      </c>
      <c r="E846" s="78">
        <f>IF(AM846+1=13,"GRAD",AM846+1)</f>
        <v>11</v>
      </c>
      <c r="F846" s="79"/>
      <c r="G846" s="80">
        <v>4</v>
      </c>
      <c r="H846" s="81">
        <v>1</v>
      </c>
      <c r="I846" s="82" t="str">
        <f>IF(H846&gt;0,"Y"," ")</f>
        <v>Y</v>
      </c>
      <c r="J846" s="82" t="str">
        <f>IF(H846&gt;0,"Y"," ")</f>
        <v>Y</v>
      </c>
      <c r="K846" s="176">
        <v>1</v>
      </c>
      <c r="L846" s="96">
        <v>152</v>
      </c>
      <c r="M846" s="79"/>
      <c r="N846" s="76"/>
      <c r="O846" s="76"/>
      <c r="P846" s="76"/>
      <c r="Q846" s="76"/>
      <c r="R846" s="76"/>
      <c r="S846" s="76"/>
      <c r="T846" s="20">
        <f>IF(G846=6,$E$12,IF(G846=5,$E$13,IF(G846=4,$E$14,IF(G846=3,$E$15,IF(G846=2,$E$16,IF(G846=1,$E$17,IF(G846=7,$E$11," ")))))))</f>
        <v>26</v>
      </c>
      <c r="U846" s="23">
        <f>IF(G846=6,$U$12,IF(G846=5,$U$13,IF(G846=4,$U$14,IF(G846=3,$U$15,IF(G846=2,$U$16,IF(G846=1,$U$17,IF(G846=7,$U$11," ")))))))</f>
        <v>60</v>
      </c>
      <c r="V846" s="79"/>
      <c r="W846" s="76"/>
      <c r="X846" s="76"/>
      <c r="Y846" s="80"/>
      <c r="Z846" s="80"/>
      <c r="AA846" s="175" t="s">
        <v>2247</v>
      </c>
      <c r="AB846" s="86" t="s">
        <v>2248</v>
      </c>
      <c r="AC846" s="34"/>
      <c r="AD846" s="34"/>
      <c r="AE846" s="34"/>
      <c r="AF846" s="34"/>
      <c r="AG846" s="34"/>
      <c r="AH846" s="34"/>
      <c r="AI846" s="34"/>
      <c r="AJ846" s="34"/>
      <c r="AK846" s="34"/>
      <c r="AL846" s="3"/>
      <c r="AM846" s="180">
        <v>10</v>
      </c>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c r="GO846" s="3"/>
      <c r="GP846" s="3"/>
      <c r="GQ846" s="3"/>
      <c r="GR846" s="3"/>
      <c r="GS846" s="3"/>
      <c r="GT846" s="3"/>
      <c r="GU846" s="3"/>
      <c r="GV846" s="3"/>
      <c r="GW846" s="3"/>
      <c r="GX846" s="3"/>
      <c r="GY846" s="3"/>
      <c r="GZ846" s="3"/>
      <c r="HA846" s="3"/>
      <c r="HB846" s="3"/>
      <c r="HC846" s="3"/>
      <c r="HD846" s="3"/>
      <c r="HE846" s="3"/>
      <c r="HF846" s="3"/>
      <c r="HG846" s="3"/>
      <c r="HH846" s="3"/>
      <c r="HI846" s="3"/>
      <c r="HJ846" s="3"/>
      <c r="HK846" s="3"/>
      <c r="HL846" s="3"/>
      <c r="HM846" s="3"/>
      <c r="HN846" s="3"/>
      <c r="HO846" s="3"/>
      <c r="HP846" s="3"/>
      <c r="HQ846" s="3"/>
      <c r="HR846" s="3"/>
      <c r="HS846" s="3"/>
      <c r="HT846" s="3"/>
      <c r="HU846" s="3"/>
      <c r="HV846" s="3"/>
      <c r="HW846" s="3"/>
      <c r="HX846" s="3"/>
      <c r="HY846" s="3"/>
      <c r="HZ846" s="3"/>
      <c r="IA846" s="3"/>
      <c r="IB846" s="3"/>
      <c r="IC846" s="3"/>
      <c r="ID846" s="3"/>
      <c r="IE846" s="3"/>
      <c r="IF846" s="3"/>
      <c r="IG846" s="3"/>
      <c r="IH846" s="3"/>
      <c r="II846" s="3"/>
      <c r="IJ846" s="3"/>
      <c r="IK846" s="3"/>
      <c r="IL846" s="3"/>
      <c r="IM846" s="3"/>
      <c r="IN846" s="3"/>
      <c r="IO846" s="3"/>
      <c r="IP846" s="3"/>
      <c r="IQ846" s="3"/>
      <c r="IR846" s="3"/>
      <c r="IS846" s="3"/>
      <c r="IT846" s="3"/>
      <c r="IU846" s="3"/>
      <c r="IV846" s="3"/>
      <c r="IW846" s="3"/>
      <c r="IX846" s="3"/>
      <c r="IY846" s="3"/>
      <c r="IZ846" s="3"/>
      <c r="JA846" s="3"/>
      <c r="JB846" s="3"/>
      <c r="JC846" s="3"/>
      <c r="JD846" s="3"/>
      <c r="JE846" s="3"/>
      <c r="JF846" s="3"/>
      <c r="JG846" s="3"/>
      <c r="JH846" s="3"/>
      <c r="JI846" s="3"/>
      <c r="JJ846" s="3"/>
      <c r="JK846" s="3"/>
      <c r="JL846" s="3"/>
      <c r="JM846" s="3"/>
      <c r="JN846" s="3"/>
      <c r="JO846" s="3"/>
      <c r="JP846" s="3"/>
      <c r="JQ846" s="3"/>
      <c r="JR846" s="3"/>
      <c r="JS846" s="3"/>
      <c r="JT846" s="3"/>
      <c r="JU846" s="3"/>
      <c r="JV846" s="3"/>
      <c r="JW846" s="3"/>
      <c r="JX846" s="3"/>
      <c r="JY846" s="3"/>
      <c r="JZ846" s="3"/>
      <c r="KA846" s="3"/>
      <c r="KB846" s="3"/>
      <c r="KC846" s="3"/>
      <c r="KD846" s="3"/>
      <c r="KE846" s="3"/>
      <c r="KF846" s="3"/>
      <c r="KG846" s="3"/>
      <c r="KH846" s="3"/>
      <c r="KI846" s="3"/>
      <c r="KJ846" s="3"/>
      <c r="KK846" s="3"/>
      <c r="KL846" s="3"/>
      <c r="KM846" s="3"/>
      <c r="KN846" s="3"/>
      <c r="KO846" s="3"/>
      <c r="KP846" s="3"/>
      <c r="KQ846" s="3"/>
      <c r="KR846" s="3"/>
      <c r="KS846" s="3"/>
      <c r="KT846" s="3"/>
      <c r="KU846" s="3"/>
      <c r="KV846" s="3"/>
      <c r="KW846" s="3"/>
      <c r="KX846" s="3"/>
      <c r="KY846" s="3"/>
      <c r="KZ846" s="3"/>
    </row>
    <row r="847" spans="1:312" s="184" customFormat="1" ht="18" customHeight="1" x14ac:dyDescent="0.25">
      <c r="A847" s="76">
        <v>10</v>
      </c>
      <c r="B847" s="175" t="s">
        <v>2249</v>
      </c>
      <c r="C847" s="175" t="s">
        <v>2215</v>
      </c>
      <c r="D847" s="95">
        <v>2</v>
      </c>
      <c r="E847" s="78">
        <f>IF(AM847+1=13,"GRAD",AM847+1)</f>
        <v>11</v>
      </c>
      <c r="F847" s="79"/>
      <c r="G847" s="80"/>
      <c r="H847" s="81"/>
      <c r="I847" s="82" t="str">
        <f>IF(H847&gt;0,"Y"," ")</f>
        <v xml:space="preserve"> </v>
      </c>
      <c r="J847" s="82" t="str">
        <f>IF(H847&gt;0,"Y"," ")</f>
        <v xml:space="preserve"> </v>
      </c>
      <c r="K847" s="176">
        <v>2</v>
      </c>
      <c r="L847" s="96">
        <v>152</v>
      </c>
      <c r="M847" s="79"/>
      <c r="N847" s="76"/>
      <c r="O847" s="76"/>
      <c r="P847" s="76"/>
      <c r="Q847" s="76"/>
      <c r="R847" s="76"/>
      <c r="S847" s="76"/>
      <c r="T847" s="20" t="str">
        <f>IF(G847=6,$E$12,IF(G847=5,$E$13,IF(G847=4,$E$14,IF(G847=3,$E$15,IF(G847=2,$E$16,IF(G847=1,$E$17,IF(G847=7,$E$11," ")))))))</f>
        <v xml:space="preserve"> </v>
      </c>
      <c r="U847" s="23" t="str">
        <f>IF(G847=6,$U$12,IF(G847=5,$U$13,IF(G847=4,$U$14,IF(G847=3,$U$15,IF(G847=2,$U$16,IF(G847=1,$U$17,IF(G847=7,$U$11," ")))))))</f>
        <v xml:space="preserve"> </v>
      </c>
      <c r="V847" s="79"/>
      <c r="W847" s="76"/>
      <c r="X847" s="76"/>
      <c r="Y847" s="80"/>
      <c r="Z847" s="80"/>
      <c r="AA847" s="175" t="s">
        <v>454</v>
      </c>
      <c r="AB847" s="86" t="s">
        <v>2250</v>
      </c>
      <c r="AC847" s="34"/>
      <c r="AD847" s="34"/>
      <c r="AE847" s="34"/>
      <c r="AF847" s="34"/>
      <c r="AG847" s="34"/>
      <c r="AH847" s="34"/>
      <c r="AI847" s="34"/>
      <c r="AJ847" s="34"/>
      <c r="AK847" s="34"/>
      <c r="AL847" s="3"/>
      <c r="AM847" s="180">
        <v>10</v>
      </c>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c r="GO847" s="3"/>
      <c r="GP847" s="3"/>
      <c r="GQ847" s="3"/>
      <c r="GR847" s="3"/>
      <c r="GS847" s="3"/>
      <c r="GT847" s="3"/>
      <c r="GU847" s="3"/>
      <c r="GV847" s="3"/>
      <c r="GW847" s="3"/>
      <c r="GX847" s="3"/>
      <c r="GY847" s="3"/>
      <c r="GZ847" s="3"/>
      <c r="HA847" s="3"/>
      <c r="HB847" s="3"/>
      <c r="HC847" s="3"/>
      <c r="HD847" s="3"/>
      <c r="HE847" s="3"/>
      <c r="HF847" s="3"/>
      <c r="HG847" s="3"/>
      <c r="HH847" s="3"/>
      <c r="HI847" s="3"/>
      <c r="HJ847" s="3"/>
      <c r="HK847" s="3"/>
      <c r="HL847" s="3"/>
      <c r="HM847" s="3"/>
      <c r="HN847" s="3"/>
      <c r="HO847" s="3"/>
      <c r="HP847" s="3"/>
      <c r="HQ847" s="3"/>
      <c r="HR847" s="3"/>
      <c r="HS847" s="3"/>
      <c r="HT847" s="3"/>
      <c r="HU847" s="3"/>
      <c r="HV847" s="3"/>
      <c r="HW847" s="3"/>
      <c r="HX847" s="3"/>
      <c r="HY847" s="3"/>
      <c r="HZ847" s="3"/>
      <c r="IA847" s="3"/>
      <c r="IB847" s="3"/>
      <c r="IC847" s="3"/>
      <c r="ID847" s="3"/>
      <c r="IE847" s="3"/>
      <c r="IF847" s="3"/>
      <c r="IG847" s="3"/>
      <c r="IH847" s="3"/>
      <c r="II847" s="3"/>
      <c r="IJ847" s="3"/>
      <c r="IK847" s="3"/>
      <c r="IL847" s="3"/>
      <c r="IM847" s="3"/>
      <c r="IN847" s="3"/>
      <c r="IO847" s="3"/>
      <c r="IP847" s="3"/>
      <c r="IQ847" s="3"/>
      <c r="IR847" s="3"/>
      <c r="IS847" s="3"/>
      <c r="IT847" s="3"/>
      <c r="IU847" s="3"/>
      <c r="IV847" s="3"/>
      <c r="IW847" s="3"/>
      <c r="IX847" s="3"/>
      <c r="IY847" s="3"/>
      <c r="IZ847" s="3"/>
      <c r="JA847" s="3"/>
      <c r="JB847" s="3"/>
      <c r="JC847" s="3"/>
      <c r="JD847" s="3"/>
      <c r="JE847" s="3"/>
      <c r="JF847" s="3"/>
      <c r="JG847" s="3"/>
      <c r="JH847" s="3"/>
      <c r="JI847" s="3"/>
      <c r="JJ847" s="3"/>
      <c r="JK847" s="3"/>
      <c r="JL847" s="3"/>
      <c r="JM847" s="3"/>
      <c r="JN847" s="3"/>
      <c r="JO847" s="3"/>
      <c r="JP847" s="3"/>
      <c r="JQ847" s="3"/>
      <c r="JR847" s="3"/>
      <c r="JS847" s="3"/>
      <c r="JT847" s="3"/>
      <c r="JU847" s="3"/>
      <c r="JV847" s="3"/>
      <c r="JW847" s="3"/>
      <c r="JX847" s="3"/>
      <c r="JY847" s="3"/>
      <c r="JZ847" s="3"/>
      <c r="KA847" s="3"/>
      <c r="KB847" s="3"/>
      <c r="KC847" s="3"/>
      <c r="KD847" s="3"/>
      <c r="KE847" s="3"/>
      <c r="KF847" s="3"/>
      <c r="KG847" s="3"/>
      <c r="KH847" s="3"/>
      <c r="KI847" s="3"/>
      <c r="KJ847" s="3"/>
      <c r="KK847" s="3"/>
      <c r="KL847" s="3"/>
      <c r="KM847" s="3"/>
      <c r="KN847" s="3"/>
      <c r="KO847" s="3"/>
      <c r="KP847" s="3"/>
      <c r="KQ847" s="3"/>
      <c r="KR847" s="3"/>
      <c r="KS847" s="3"/>
      <c r="KT847" s="3"/>
      <c r="KU847" s="3"/>
      <c r="KV847" s="3"/>
      <c r="KW847" s="3"/>
      <c r="KX847" s="3"/>
      <c r="KY847" s="3"/>
      <c r="KZ847" s="3"/>
    </row>
    <row r="848" spans="1:312" s="184" customFormat="1" ht="18" customHeight="1" x14ac:dyDescent="0.25">
      <c r="A848" s="76">
        <v>10</v>
      </c>
      <c r="B848" s="175" t="s">
        <v>2251</v>
      </c>
      <c r="C848" s="175" t="s">
        <v>2211</v>
      </c>
      <c r="D848" s="95">
        <v>2</v>
      </c>
      <c r="E848" s="78">
        <f>IF(AM848+1=13,"GRAD",AM848+1)</f>
        <v>11</v>
      </c>
      <c r="F848" s="79"/>
      <c r="G848" s="80"/>
      <c r="H848" s="81"/>
      <c r="I848" s="82" t="str">
        <f>IF(H848&gt;0,"Y"," ")</f>
        <v xml:space="preserve"> </v>
      </c>
      <c r="J848" s="82" t="str">
        <f>IF(H848&gt;0,"Y"," ")</f>
        <v xml:space="preserve"> </v>
      </c>
      <c r="K848" s="176">
        <v>3</v>
      </c>
      <c r="L848" s="96">
        <v>152</v>
      </c>
      <c r="M848" s="79"/>
      <c r="N848" s="76"/>
      <c r="O848" s="76"/>
      <c r="P848" s="76"/>
      <c r="Q848" s="76"/>
      <c r="R848" s="76"/>
      <c r="S848" s="76"/>
      <c r="T848" s="20" t="str">
        <f>IF(G848=6,$E$12,IF(G848=5,$E$13,IF(G848=4,$E$14,IF(G848=3,$E$15,IF(G848=2,$E$16,IF(G848=1,$E$17,IF(G848=7,$E$11," ")))))))</f>
        <v xml:space="preserve"> </v>
      </c>
      <c r="U848" s="23" t="str">
        <f>IF(G848=6,$U$12,IF(G848=5,$U$13,IF(G848=4,$U$14,IF(G848=3,$U$15,IF(G848=2,$U$16,IF(G848=1,$U$17,IF(G848=7,$U$11," ")))))))</f>
        <v xml:space="preserve"> </v>
      </c>
      <c r="V848" s="79"/>
      <c r="W848" s="76"/>
      <c r="X848" s="76"/>
      <c r="Y848" s="80"/>
      <c r="Z848" s="80"/>
      <c r="AA848" s="175" t="s">
        <v>2252</v>
      </c>
      <c r="AB848" s="86" t="s">
        <v>2253</v>
      </c>
      <c r="AC848" s="34"/>
      <c r="AD848" s="34"/>
      <c r="AE848" s="34"/>
      <c r="AF848" s="34"/>
      <c r="AG848" s="34"/>
      <c r="AH848" s="34"/>
      <c r="AI848" s="34"/>
      <c r="AJ848" s="34"/>
      <c r="AK848" s="34"/>
      <c r="AL848" s="3"/>
      <c r="AM848" s="180">
        <v>10</v>
      </c>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c r="GO848" s="3"/>
      <c r="GP848" s="3"/>
      <c r="GQ848" s="3"/>
      <c r="GR848" s="3"/>
      <c r="GS848" s="3"/>
      <c r="GT848" s="3"/>
      <c r="GU848" s="3"/>
      <c r="GV848" s="3"/>
      <c r="GW848" s="3"/>
      <c r="GX848" s="3"/>
      <c r="GY848" s="3"/>
      <c r="GZ848" s="3"/>
      <c r="HA848" s="3"/>
      <c r="HB848" s="3"/>
      <c r="HC848" s="3"/>
      <c r="HD848" s="3"/>
      <c r="HE848" s="3"/>
      <c r="HF848" s="3"/>
      <c r="HG848" s="3"/>
      <c r="HH848" s="3"/>
      <c r="HI848" s="3"/>
      <c r="HJ848" s="3"/>
      <c r="HK848" s="3"/>
      <c r="HL848" s="3"/>
      <c r="HM848" s="3"/>
      <c r="HN848" s="3"/>
      <c r="HO848" s="3"/>
      <c r="HP848" s="3"/>
      <c r="HQ848" s="3"/>
      <c r="HR848" s="3"/>
      <c r="HS848" s="3"/>
      <c r="HT848" s="3"/>
      <c r="HU848" s="3"/>
      <c r="HV848" s="3"/>
      <c r="HW848" s="3"/>
      <c r="HX848" s="3"/>
      <c r="HY848" s="3"/>
      <c r="HZ848" s="3"/>
      <c r="IA848" s="3"/>
      <c r="IB848" s="3"/>
      <c r="IC848" s="3"/>
      <c r="ID848" s="3"/>
      <c r="IE848" s="3"/>
      <c r="IF848" s="3"/>
      <c r="IG848" s="3"/>
      <c r="IH848" s="3"/>
      <c r="II848" s="3"/>
      <c r="IJ848" s="3"/>
      <c r="IK848" s="3"/>
      <c r="IL848" s="3"/>
      <c r="IM848" s="3"/>
      <c r="IN848" s="3"/>
      <c r="IO848" s="3"/>
      <c r="IP848" s="3"/>
      <c r="IQ848" s="3"/>
      <c r="IR848" s="3"/>
      <c r="IS848" s="3"/>
      <c r="IT848" s="3"/>
      <c r="IU848" s="3"/>
      <c r="IV848" s="3"/>
      <c r="IW848" s="3"/>
      <c r="IX848" s="3"/>
      <c r="IY848" s="3"/>
      <c r="IZ848" s="3"/>
      <c r="JA848" s="3"/>
      <c r="JB848" s="3"/>
      <c r="JC848" s="3"/>
      <c r="JD848" s="3"/>
      <c r="JE848" s="3"/>
      <c r="JF848" s="3"/>
      <c r="JG848" s="3"/>
      <c r="JH848" s="3"/>
      <c r="JI848" s="3"/>
      <c r="JJ848" s="3"/>
      <c r="JK848" s="3"/>
      <c r="JL848" s="3"/>
      <c r="JM848" s="3"/>
      <c r="JN848" s="3"/>
      <c r="JO848" s="3"/>
      <c r="JP848" s="3"/>
      <c r="JQ848" s="3"/>
      <c r="JR848" s="3"/>
      <c r="JS848" s="3"/>
      <c r="JT848" s="3"/>
      <c r="JU848" s="3"/>
      <c r="JV848" s="3"/>
      <c r="JW848" s="3"/>
      <c r="JX848" s="3"/>
      <c r="JY848" s="3"/>
      <c r="JZ848" s="3"/>
      <c r="KA848" s="3"/>
      <c r="KB848" s="3"/>
      <c r="KC848" s="3"/>
      <c r="KD848" s="3"/>
      <c r="KE848" s="3"/>
      <c r="KF848" s="3"/>
      <c r="KG848" s="3"/>
      <c r="KH848" s="3"/>
      <c r="KI848" s="3"/>
      <c r="KJ848" s="3"/>
      <c r="KK848" s="3"/>
      <c r="KL848" s="3"/>
      <c r="KM848" s="3"/>
      <c r="KN848" s="3"/>
      <c r="KO848" s="3"/>
      <c r="KP848" s="3"/>
      <c r="KQ848" s="3"/>
      <c r="KR848" s="3"/>
      <c r="KS848" s="3"/>
      <c r="KT848" s="3"/>
      <c r="KU848" s="3"/>
      <c r="KV848" s="3"/>
      <c r="KW848" s="3"/>
      <c r="KX848" s="3"/>
      <c r="KY848" s="3"/>
      <c r="KZ848" s="3"/>
    </row>
    <row r="849" spans="1:312" s="184" customFormat="1" ht="18" customHeight="1" x14ac:dyDescent="0.25">
      <c r="A849" s="76">
        <v>10</v>
      </c>
      <c r="B849" s="175" t="s">
        <v>2254</v>
      </c>
      <c r="C849" s="175" t="s">
        <v>2203</v>
      </c>
      <c r="D849" s="95">
        <v>2</v>
      </c>
      <c r="E849" s="78">
        <f>IF(AM849+1=13,"GRAD",AM849+1)</f>
        <v>12</v>
      </c>
      <c r="F849" s="79"/>
      <c r="G849" s="80"/>
      <c r="H849" s="81"/>
      <c r="I849" s="82" t="str">
        <f>IF(H849&gt;0,"Y"," ")</f>
        <v xml:space="preserve"> </v>
      </c>
      <c r="J849" s="82" t="str">
        <f>IF(H849&gt;0,"Y"," ")</f>
        <v xml:space="preserve"> </v>
      </c>
      <c r="K849" s="176">
        <v>4</v>
      </c>
      <c r="L849" s="96">
        <v>152</v>
      </c>
      <c r="M849" s="79"/>
      <c r="N849" s="76"/>
      <c r="O849" s="76"/>
      <c r="P849" s="76"/>
      <c r="Q849" s="76"/>
      <c r="R849" s="76"/>
      <c r="S849" s="76"/>
      <c r="T849" s="20" t="str">
        <f>IF(G849=6,$E$12,IF(G849=5,$E$13,IF(G849=4,$E$14,IF(G849=3,$E$15,IF(G849=2,$E$16,IF(G849=1,$E$17,IF(G849=7,$E$11," ")))))))</f>
        <v xml:space="preserve"> </v>
      </c>
      <c r="U849" s="23" t="str">
        <f>IF(G849=6,$U$12,IF(G849=5,$U$13,IF(G849=4,$U$14,IF(G849=3,$U$15,IF(G849=2,$U$16,IF(G849=1,$U$17,IF(G849=7,$U$11," ")))))))</f>
        <v xml:space="preserve"> </v>
      </c>
      <c r="V849" s="79"/>
      <c r="W849" s="76"/>
      <c r="X849" s="76"/>
      <c r="Y849" s="80"/>
      <c r="Z849" s="80"/>
      <c r="AA849" s="175" t="s">
        <v>757</v>
      </c>
      <c r="AB849" s="86" t="s">
        <v>2255</v>
      </c>
      <c r="AC849" s="34"/>
      <c r="AD849" s="34"/>
      <c r="AE849" s="34"/>
      <c r="AF849" s="34"/>
      <c r="AG849" s="34"/>
      <c r="AH849" s="34"/>
      <c r="AI849" s="34"/>
      <c r="AJ849" s="34"/>
      <c r="AK849" s="34"/>
      <c r="AL849" s="34"/>
      <c r="AM849" s="180">
        <v>11</v>
      </c>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c r="GO849" s="3"/>
      <c r="GP849" s="3"/>
      <c r="GQ849" s="3"/>
      <c r="GR849" s="3"/>
      <c r="GS849" s="3"/>
      <c r="GT849" s="3"/>
      <c r="GU849" s="3"/>
      <c r="GV849" s="3"/>
      <c r="GW849" s="3"/>
      <c r="GX849" s="3"/>
      <c r="GY849" s="3"/>
      <c r="GZ849" s="3"/>
      <c r="HA849" s="3"/>
      <c r="HB849" s="3"/>
      <c r="HC849" s="3"/>
      <c r="HD849" s="3"/>
      <c r="HE849" s="3"/>
      <c r="HF849" s="3"/>
      <c r="HG849" s="3"/>
      <c r="HH849" s="3"/>
      <c r="HI849" s="3"/>
      <c r="HJ849" s="3"/>
      <c r="HK849" s="3"/>
      <c r="HL849" s="3"/>
      <c r="HM849" s="3"/>
      <c r="HN849" s="3"/>
      <c r="HO849" s="3"/>
      <c r="HP849" s="3"/>
      <c r="HQ849" s="3"/>
      <c r="HR849" s="3"/>
      <c r="HS849" s="3"/>
      <c r="HT849" s="3"/>
      <c r="HU849" s="3"/>
      <c r="HV849" s="3"/>
      <c r="HW849" s="3"/>
      <c r="HX849" s="3"/>
      <c r="HY849" s="3"/>
      <c r="HZ849" s="3"/>
      <c r="IA849" s="3"/>
      <c r="IB849" s="3"/>
      <c r="IC849" s="3"/>
      <c r="ID849" s="3"/>
      <c r="IE849" s="3"/>
      <c r="IF849" s="3"/>
      <c r="IG849" s="3"/>
      <c r="IH849" s="3"/>
      <c r="II849" s="3"/>
      <c r="IJ849" s="3"/>
      <c r="IK849" s="3"/>
      <c r="IL849" s="3"/>
      <c r="IM849" s="3"/>
      <c r="IN849" s="3"/>
      <c r="IO849" s="3"/>
      <c r="IP849" s="3"/>
      <c r="IQ849" s="3"/>
      <c r="IR849" s="3"/>
      <c r="IS849" s="3"/>
      <c r="IT849" s="3"/>
      <c r="IU849" s="3"/>
      <c r="IV849" s="3"/>
      <c r="IW849" s="3"/>
      <c r="IX849" s="3"/>
      <c r="IY849" s="3"/>
      <c r="IZ849" s="3"/>
      <c r="JA849" s="3"/>
      <c r="JB849" s="3"/>
      <c r="JC849" s="3"/>
      <c r="JD849" s="3"/>
      <c r="JE849" s="3"/>
      <c r="JF849" s="3"/>
      <c r="JG849" s="3"/>
      <c r="JH849" s="3"/>
      <c r="JI849" s="3"/>
      <c r="JJ849" s="3"/>
      <c r="JK849" s="3"/>
      <c r="JL849" s="3"/>
      <c r="JM849" s="3"/>
      <c r="JN849" s="3"/>
      <c r="JO849" s="3"/>
      <c r="JP849" s="3"/>
      <c r="JQ849" s="3"/>
      <c r="JR849" s="3"/>
      <c r="JS849" s="3"/>
      <c r="JT849" s="3"/>
      <c r="JU849" s="3"/>
      <c r="JV849" s="3"/>
      <c r="JW849" s="3"/>
      <c r="JX849" s="3"/>
      <c r="JY849" s="3"/>
      <c r="JZ849" s="3"/>
      <c r="KA849" s="3"/>
      <c r="KB849" s="3"/>
      <c r="KC849" s="3"/>
      <c r="KD849" s="3"/>
      <c r="KE849" s="3"/>
      <c r="KF849" s="3"/>
      <c r="KG849" s="3"/>
      <c r="KH849" s="3"/>
      <c r="KI849" s="3"/>
      <c r="KJ849" s="3"/>
      <c r="KK849" s="3"/>
      <c r="KL849" s="3"/>
      <c r="KM849" s="3"/>
      <c r="KN849" s="3"/>
      <c r="KO849" s="3"/>
      <c r="KP849" s="3"/>
      <c r="KQ849" s="3"/>
      <c r="KR849" s="3"/>
      <c r="KS849" s="3"/>
      <c r="KT849" s="3"/>
      <c r="KU849" s="3"/>
      <c r="KV849" s="3"/>
      <c r="KW849" s="3"/>
      <c r="KX849" s="3"/>
      <c r="KY849" s="3"/>
      <c r="KZ849" s="3"/>
    </row>
    <row r="850" spans="1:312" s="184" customFormat="1" ht="18" customHeight="1" x14ac:dyDescent="0.25">
      <c r="A850" s="76">
        <v>10</v>
      </c>
      <c r="B850" s="175" t="s">
        <v>2256</v>
      </c>
      <c r="C850" s="175" t="s">
        <v>2203</v>
      </c>
      <c r="D850" s="95">
        <v>2</v>
      </c>
      <c r="E850" s="78">
        <f>IF(AM850+1=13,"GRAD",AM850+1)</f>
        <v>12</v>
      </c>
      <c r="F850" s="79"/>
      <c r="G850" s="80"/>
      <c r="H850" s="81"/>
      <c r="I850" s="82" t="str">
        <f>IF(H850&gt;0,"Y"," ")</f>
        <v xml:space="preserve"> </v>
      </c>
      <c r="J850" s="82" t="str">
        <f>IF(H850&gt;0,"Y"," ")</f>
        <v xml:space="preserve"> </v>
      </c>
      <c r="K850" s="176">
        <v>2</v>
      </c>
      <c r="L850" s="96">
        <v>160</v>
      </c>
      <c r="M850" s="79"/>
      <c r="N850" s="76"/>
      <c r="O850" s="76"/>
      <c r="P850" s="76"/>
      <c r="Q850" s="76"/>
      <c r="R850" s="76"/>
      <c r="S850" s="76"/>
      <c r="T850" s="20" t="str">
        <f>IF(G850=6,$E$12,IF(G850=5,$E$13,IF(G850=4,$E$14,IF(G850=3,$E$15,IF(G850=2,$E$16,IF(G850=1,$E$17,IF(G850=7,$E$11," ")))))))</f>
        <v xml:space="preserve"> </v>
      </c>
      <c r="U850" s="23" t="str">
        <f>IF(G850=6,$U$12,IF(G850=5,$U$13,IF(G850=4,$U$14,IF(G850=3,$U$15,IF(G850=2,$U$16,IF(G850=1,$U$17,IF(G850=7,$U$11," ")))))))</f>
        <v xml:space="preserve"> </v>
      </c>
      <c r="V850" s="79"/>
      <c r="W850" s="76"/>
      <c r="X850" s="76"/>
      <c r="Y850" s="80"/>
      <c r="Z850" s="80"/>
      <c r="AA850" s="175" t="s">
        <v>639</v>
      </c>
      <c r="AB850" s="86" t="s">
        <v>2257</v>
      </c>
      <c r="AC850" s="34"/>
      <c r="AD850" s="34"/>
      <c r="AE850" s="34"/>
      <c r="AF850" s="34"/>
      <c r="AG850" s="34"/>
      <c r="AH850" s="34"/>
      <c r="AI850" s="34"/>
      <c r="AJ850" s="34"/>
      <c r="AK850" s="34"/>
      <c r="AL850" s="34"/>
      <c r="AM850" s="180">
        <v>11</v>
      </c>
      <c r="AN850" s="34"/>
      <c r="AO850" s="34"/>
      <c r="AP850" s="34"/>
      <c r="AQ850" s="34"/>
      <c r="AR850" s="34"/>
      <c r="AS850" s="34"/>
      <c r="AT850" s="34"/>
      <c r="AU850" s="34"/>
      <c r="AV850" s="34"/>
      <c r="AW850" s="34"/>
      <c r="AX850" s="34"/>
      <c r="AY850" s="34"/>
      <c r="AZ850" s="34"/>
      <c r="BA850" s="34"/>
      <c r="BB850" s="34"/>
      <c r="BC850" s="34"/>
      <c r="BD850" s="34"/>
      <c r="BE850" s="34"/>
      <c r="BF850" s="34"/>
      <c r="BG850" s="34"/>
      <c r="BH850" s="34"/>
      <c r="BI850" s="34"/>
      <c r="BJ850" s="34"/>
      <c r="BK850" s="34"/>
      <c r="BL850" s="34"/>
      <c r="BM850" s="34"/>
      <c r="BN850" s="34"/>
      <c r="BO850" s="34"/>
      <c r="BP850" s="34"/>
      <c r="BQ850" s="34"/>
      <c r="BR850" s="34"/>
      <c r="BS850" s="34"/>
      <c r="BT850" s="34"/>
      <c r="BU850" s="34"/>
      <c r="BV850" s="34"/>
      <c r="BW850" s="34"/>
      <c r="BX850" s="34"/>
      <c r="BY850" s="34"/>
      <c r="BZ850" s="34"/>
      <c r="CA850" s="34"/>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c r="DG850" s="34"/>
      <c r="DH850" s="34"/>
      <c r="DI850" s="34"/>
      <c r="DJ850" s="34"/>
      <c r="DK850" s="34"/>
      <c r="DL850" s="34"/>
      <c r="DM850" s="34"/>
      <c r="DN850" s="34"/>
      <c r="DO850" s="34"/>
      <c r="DP850" s="34"/>
      <c r="DQ850" s="34"/>
      <c r="DR850" s="34"/>
      <c r="DS850" s="34"/>
      <c r="DT850" s="34"/>
      <c r="DU850" s="34"/>
      <c r="DV850" s="34"/>
      <c r="DW850" s="34"/>
      <c r="DX850" s="34"/>
      <c r="DY850" s="34"/>
      <c r="DZ850" s="34"/>
      <c r="EA850" s="34"/>
      <c r="EB850" s="34"/>
      <c r="EC850" s="34"/>
      <c r="ED850" s="34"/>
      <c r="EE850" s="34"/>
      <c r="EF850" s="34"/>
      <c r="EG850" s="34"/>
      <c r="EH850" s="34"/>
      <c r="EI850" s="34"/>
      <c r="EJ850" s="34"/>
      <c r="EK850" s="34"/>
      <c r="EL850" s="34"/>
      <c r="EM850" s="34"/>
      <c r="EN850" s="34"/>
      <c r="EO850" s="34"/>
      <c r="EP850" s="34"/>
      <c r="EQ850" s="34"/>
      <c r="ER850" s="34"/>
      <c r="ES850" s="34"/>
      <c r="ET850" s="34"/>
      <c r="EU850" s="34"/>
      <c r="EV850" s="34"/>
      <c r="EW850" s="34"/>
      <c r="EX850" s="34"/>
      <c r="EY850" s="34"/>
      <c r="EZ850" s="34"/>
      <c r="FA850" s="34"/>
      <c r="FB850" s="34"/>
      <c r="FC850" s="34"/>
      <c r="FD850" s="34"/>
      <c r="FE850" s="34"/>
      <c r="FF850" s="34"/>
      <c r="FG850" s="34"/>
      <c r="FH850" s="34"/>
      <c r="FI850" s="34"/>
      <c r="FJ850" s="34"/>
      <c r="FK850" s="34"/>
      <c r="FL850" s="34"/>
      <c r="FM850" s="34"/>
      <c r="FN850" s="34"/>
      <c r="FO850" s="34"/>
      <c r="FP850" s="34"/>
      <c r="FQ850" s="34"/>
      <c r="FR850" s="34"/>
      <c r="FS850" s="34"/>
      <c r="FT850" s="34"/>
      <c r="FU850" s="34"/>
      <c r="FV850" s="34"/>
      <c r="FW850" s="34"/>
      <c r="FX850" s="34"/>
      <c r="FY850" s="34"/>
      <c r="FZ850" s="34"/>
      <c r="GA850" s="34"/>
      <c r="GB850" s="34"/>
      <c r="GC850" s="34"/>
      <c r="GD850" s="34"/>
      <c r="GE850" s="34"/>
      <c r="GF850" s="34"/>
      <c r="GG850" s="34"/>
      <c r="GH850" s="34"/>
      <c r="GI850" s="34"/>
      <c r="GJ850" s="34"/>
      <c r="GK850" s="34"/>
      <c r="GL850" s="34"/>
      <c r="GM850" s="34"/>
      <c r="GN850" s="34"/>
      <c r="GO850" s="34"/>
      <c r="GP850" s="34"/>
      <c r="GQ850" s="34"/>
      <c r="GR850" s="34"/>
      <c r="GS850" s="34"/>
      <c r="GT850" s="34"/>
      <c r="GU850" s="34"/>
      <c r="GV850" s="34"/>
      <c r="GW850" s="34"/>
      <c r="GX850" s="34"/>
      <c r="GY850" s="34"/>
      <c r="GZ850" s="34"/>
      <c r="HA850" s="34"/>
      <c r="HB850" s="34"/>
      <c r="HC850" s="34"/>
      <c r="HD850" s="34"/>
      <c r="HE850" s="34"/>
      <c r="HF850" s="34"/>
      <c r="HG850" s="34"/>
      <c r="HH850" s="34"/>
      <c r="HI850" s="34"/>
      <c r="HJ850" s="34"/>
      <c r="HK850" s="34"/>
      <c r="HL850" s="34"/>
      <c r="HM850" s="34"/>
      <c r="HN850" s="34"/>
      <c r="HO850" s="34"/>
      <c r="HP850" s="34"/>
      <c r="HQ850" s="34"/>
      <c r="HR850" s="34"/>
      <c r="HS850" s="34"/>
      <c r="HT850" s="34"/>
      <c r="HU850" s="34"/>
      <c r="HV850" s="34"/>
      <c r="HW850" s="34"/>
      <c r="HX850" s="34"/>
      <c r="HY850" s="34"/>
      <c r="HZ850" s="34"/>
      <c r="IA850" s="34"/>
      <c r="IB850" s="34"/>
      <c r="IC850" s="34"/>
      <c r="ID850" s="34"/>
      <c r="IE850" s="34"/>
      <c r="IF850" s="34"/>
      <c r="IG850" s="34"/>
      <c r="IH850" s="34"/>
      <c r="II850" s="34"/>
      <c r="IJ850" s="34"/>
      <c r="IK850" s="34"/>
      <c r="IL850" s="34"/>
      <c r="IM850" s="34"/>
      <c r="IN850" s="34"/>
      <c r="IO850" s="34"/>
      <c r="IP850" s="34"/>
      <c r="IQ850" s="34"/>
      <c r="IR850" s="34"/>
      <c r="IS850" s="34"/>
      <c r="IT850" s="34"/>
      <c r="IU850" s="34"/>
      <c r="IV850" s="34"/>
      <c r="IW850" s="34"/>
      <c r="IX850" s="34"/>
      <c r="IY850" s="34"/>
      <c r="IZ850" s="34"/>
      <c r="JA850" s="34"/>
      <c r="JB850" s="34"/>
      <c r="JC850" s="34"/>
      <c r="JD850" s="34"/>
      <c r="JE850" s="34"/>
      <c r="JF850" s="34"/>
      <c r="JG850" s="34"/>
      <c r="JH850" s="34"/>
      <c r="JI850" s="34"/>
      <c r="JJ850" s="34"/>
      <c r="JK850" s="34"/>
      <c r="JL850" s="34"/>
      <c r="JM850" s="34"/>
      <c r="JN850" s="34"/>
      <c r="JO850" s="34"/>
      <c r="JP850" s="34"/>
      <c r="JQ850" s="34"/>
      <c r="JR850" s="34"/>
      <c r="JS850" s="34"/>
      <c r="JT850" s="34"/>
      <c r="JU850" s="34"/>
      <c r="JV850" s="34"/>
      <c r="JW850" s="34"/>
      <c r="JX850" s="34"/>
      <c r="JY850" s="34"/>
      <c r="JZ850" s="34"/>
      <c r="KA850" s="34"/>
      <c r="KB850" s="34"/>
      <c r="KC850" s="34"/>
      <c r="KD850" s="34"/>
      <c r="KE850" s="34"/>
      <c r="KF850" s="34"/>
      <c r="KG850" s="34"/>
      <c r="KH850" s="34"/>
      <c r="KI850" s="34"/>
      <c r="KJ850" s="34"/>
      <c r="KK850" s="34"/>
      <c r="KL850" s="34"/>
      <c r="KM850" s="34"/>
      <c r="KN850" s="34"/>
      <c r="KO850" s="34"/>
      <c r="KP850" s="34"/>
      <c r="KQ850" s="34"/>
      <c r="KR850" s="34"/>
      <c r="KS850" s="34"/>
      <c r="KT850" s="34"/>
      <c r="KU850" s="34"/>
      <c r="KV850" s="34"/>
      <c r="KW850" s="34"/>
      <c r="KX850" s="34"/>
      <c r="KY850" s="34"/>
      <c r="KZ850" s="34"/>
    </row>
    <row r="851" spans="1:312" s="184" customFormat="1" ht="18" customHeight="1" x14ac:dyDescent="0.25">
      <c r="A851" s="76">
        <v>10</v>
      </c>
      <c r="B851" s="175" t="s">
        <v>2258</v>
      </c>
      <c r="C851" s="175" t="s">
        <v>2203</v>
      </c>
      <c r="D851" s="95">
        <v>2</v>
      </c>
      <c r="E851" s="78">
        <f>IF(AM851+1=13,"GRAD",AM851+1)</f>
        <v>10</v>
      </c>
      <c r="F851" s="79"/>
      <c r="G851" s="80"/>
      <c r="H851" s="81"/>
      <c r="I851" s="82" t="str">
        <f>IF(H851&gt;0,"Y"," ")</f>
        <v xml:space="preserve"> </v>
      </c>
      <c r="J851" s="82" t="str">
        <f>IF(H851&gt;0,"Y"," ")</f>
        <v xml:space="preserve"> </v>
      </c>
      <c r="K851" s="176">
        <v>3</v>
      </c>
      <c r="L851" s="96">
        <v>160</v>
      </c>
      <c r="M851" s="79"/>
      <c r="N851" s="76"/>
      <c r="O851" s="76"/>
      <c r="P851" s="76"/>
      <c r="Q851" s="76"/>
      <c r="R851" s="76"/>
      <c r="S851" s="76"/>
      <c r="T851" s="20" t="str">
        <f>IF(G851=6,$E$12,IF(G851=5,$E$13,IF(G851=4,$E$14,IF(G851=3,$E$15,IF(G851=2,$E$16,IF(G851=1,$E$17,IF(G851=7,$E$11," ")))))))</f>
        <v xml:space="preserve"> </v>
      </c>
      <c r="U851" s="23" t="str">
        <f>IF(G851=6,$U$12,IF(G851=5,$U$13,IF(G851=4,$U$14,IF(G851=3,$U$15,IF(G851=2,$U$16,IF(G851=1,$U$17,IF(G851=7,$U$11," ")))))))</f>
        <v xml:space="preserve"> </v>
      </c>
      <c r="V851" s="79"/>
      <c r="W851" s="76"/>
      <c r="X851" s="76"/>
      <c r="Y851" s="80"/>
      <c r="Z851" s="80"/>
      <c r="AA851" s="175" t="s">
        <v>578</v>
      </c>
      <c r="AB851" s="84" t="s">
        <v>2259</v>
      </c>
      <c r="AD851" s="185"/>
      <c r="AE851" s="185"/>
      <c r="AF851" s="185"/>
      <c r="AG851" s="186"/>
      <c r="AH851" s="186"/>
      <c r="AI851" s="186"/>
      <c r="AJ851" s="186"/>
      <c r="AK851" s="186"/>
      <c r="AL851" s="186"/>
      <c r="AM851" s="180">
        <v>9</v>
      </c>
    </row>
    <row r="852" spans="1:312" s="184" customFormat="1" ht="18" customHeight="1" x14ac:dyDescent="0.25">
      <c r="A852" s="76">
        <v>10</v>
      </c>
      <c r="B852" s="175" t="s">
        <v>2260</v>
      </c>
      <c r="C852" s="175" t="s">
        <v>2215</v>
      </c>
      <c r="D852" s="95">
        <v>2</v>
      </c>
      <c r="E852" s="78">
        <f>IF(AM852+1=13,"GRAD",AM852+1)</f>
        <v>11</v>
      </c>
      <c r="F852" s="79"/>
      <c r="G852" s="80"/>
      <c r="H852" s="81"/>
      <c r="I852" s="82" t="str">
        <f>IF(H852&gt;0,"Y"," ")</f>
        <v xml:space="preserve"> </v>
      </c>
      <c r="J852" s="82" t="str">
        <f>IF(H852&gt;0,"Y"," ")</f>
        <v xml:space="preserve"> </v>
      </c>
      <c r="K852" s="176">
        <v>4</v>
      </c>
      <c r="L852" s="96">
        <v>160</v>
      </c>
      <c r="M852" s="79"/>
      <c r="N852" s="76"/>
      <c r="O852" s="76"/>
      <c r="P852" s="76"/>
      <c r="Q852" s="76"/>
      <c r="R852" s="76"/>
      <c r="S852" s="76"/>
      <c r="T852" s="20" t="str">
        <f>IF(G852=6,$E$12,IF(G852=5,$E$13,IF(G852=4,$E$14,IF(G852=3,$E$15,IF(G852=2,$E$16,IF(G852=1,$E$17,IF(G852=7,$E$11," ")))))))</f>
        <v xml:space="preserve"> </v>
      </c>
      <c r="U852" s="23" t="str">
        <f>IF(G852=6,$U$12,IF(G852=5,$U$13,IF(G852=4,$U$14,IF(G852=3,$U$15,IF(G852=2,$U$16,IF(G852=1,$U$17,IF(G852=7,$U$11," ")))))))</f>
        <v xml:space="preserve"> </v>
      </c>
      <c r="V852" s="79"/>
      <c r="W852" s="76"/>
      <c r="X852" s="76"/>
      <c r="Y852" s="80"/>
      <c r="Z852" s="80"/>
      <c r="AA852" s="175" t="s">
        <v>183</v>
      </c>
      <c r="AB852" s="86" t="s">
        <v>2261</v>
      </c>
      <c r="AC852" s="34"/>
      <c r="AD852" s="34"/>
      <c r="AE852" s="34"/>
      <c r="AF852" s="34"/>
      <c r="AG852" s="34"/>
      <c r="AH852" s="34"/>
      <c r="AI852" s="34"/>
      <c r="AJ852" s="34"/>
      <c r="AK852" s="34"/>
      <c r="AL852" s="34"/>
      <c r="AM852" s="180">
        <v>10</v>
      </c>
      <c r="AN852" s="34"/>
      <c r="AO852" s="34"/>
      <c r="AP852" s="34"/>
      <c r="AQ852" s="34"/>
      <c r="AR852" s="34"/>
      <c r="AS852" s="34"/>
      <c r="AT852" s="34"/>
      <c r="AU852" s="34"/>
      <c r="AV852" s="34"/>
      <c r="AW852" s="34"/>
      <c r="AX852" s="34"/>
      <c r="AY852" s="34"/>
      <c r="AZ852" s="34"/>
      <c r="BA852" s="34"/>
      <c r="BB852" s="34"/>
      <c r="BC852" s="34"/>
      <c r="BD852" s="34"/>
      <c r="BE852" s="34"/>
      <c r="BF852" s="34"/>
      <c r="BG852" s="34"/>
      <c r="BH852" s="34"/>
      <c r="BI852" s="34"/>
      <c r="BJ852" s="34"/>
      <c r="BK852" s="34"/>
      <c r="BL852" s="34"/>
      <c r="BM852" s="34"/>
      <c r="BN852" s="34"/>
      <c r="BO852" s="34"/>
      <c r="BP852" s="34"/>
      <c r="BQ852" s="34"/>
      <c r="BR852" s="34"/>
      <c r="BS852" s="34"/>
      <c r="BT852" s="34"/>
      <c r="BU852" s="34"/>
      <c r="BV852" s="34"/>
      <c r="BW852" s="34"/>
      <c r="BX852" s="34"/>
      <c r="BY852" s="34"/>
      <c r="BZ852" s="34"/>
      <c r="CA852" s="34"/>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c r="DG852" s="34"/>
      <c r="DH852" s="34"/>
      <c r="DI852" s="34"/>
      <c r="DJ852" s="34"/>
      <c r="DK852" s="34"/>
      <c r="DL852" s="34"/>
      <c r="DM852" s="34"/>
      <c r="DN852" s="34"/>
      <c r="DO852" s="34"/>
      <c r="DP852" s="34"/>
      <c r="DQ852" s="34"/>
      <c r="DR852" s="34"/>
      <c r="DS852" s="34"/>
      <c r="DT852" s="34"/>
      <c r="DU852" s="34"/>
      <c r="DV852" s="34"/>
      <c r="DW852" s="34"/>
      <c r="DX852" s="34"/>
      <c r="DY852" s="34"/>
      <c r="DZ852" s="34"/>
      <c r="EA852" s="34"/>
      <c r="EB852" s="34"/>
      <c r="EC852" s="34"/>
      <c r="ED852" s="34"/>
      <c r="EE852" s="34"/>
      <c r="EF852" s="34"/>
      <c r="EG852" s="34"/>
      <c r="EH852" s="34"/>
      <c r="EI852" s="34"/>
      <c r="EJ852" s="34"/>
      <c r="EK852" s="34"/>
      <c r="EL852" s="34"/>
      <c r="EM852" s="34"/>
      <c r="EN852" s="34"/>
      <c r="EO852" s="34"/>
      <c r="EP852" s="34"/>
      <c r="EQ852" s="34"/>
      <c r="ER852" s="34"/>
      <c r="ES852" s="34"/>
      <c r="ET852" s="34"/>
      <c r="EU852" s="34"/>
      <c r="EV852" s="34"/>
      <c r="EW852" s="34"/>
      <c r="EX852" s="34"/>
      <c r="EY852" s="34"/>
      <c r="EZ852" s="34"/>
      <c r="FA852" s="34"/>
      <c r="FB852" s="34"/>
      <c r="FC852" s="34"/>
      <c r="FD852" s="34"/>
      <c r="FE852" s="34"/>
      <c r="FF852" s="34"/>
      <c r="FG852" s="34"/>
      <c r="FH852" s="34"/>
      <c r="FI852" s="34"/>
      <c r="FJ852" s="34"/>
      <c r="FK852" s="34"/>
      <c r="FL852" s="34"/>
      <c r="FM852" s="34"/>
      <c r="FN852" s="34"/>
      <c r="FO852" s="34"/>
      <c r="FP852" s="34"/>
      <c r="FQ852" s="34"/>
      <c r="FR852" s="34"/>
      <c r="FS852" s="34"/>
      <c r="FT852" s="34"/>
      <c r="FU852" s="34"/>
      <c r="FV852" s="34"/>
      <c r="FW852" s="34"/>
      <c r="FX852" s="34"/>
      <c r="FY852" s="34"/>
      <c r="FZ852" s="34"/>
      <c r="GA852" s="34"/>
      <c r="GB852" s="34"/>
      <c r="GC852" s="34"/>
      <c r="GD852" s="34"/>
      <c r="GE852" s="34"/>
      <c r="GF852" s="34"/>
      <c r="GG852" s="34"/>
      <c r="GH852" s="34"/>
      <c r="GI852" s="34"/>
      <c r="GJ852" s="34"/>
      <c r="GK852" s="34"/>
      <c r="GL852" s="34"/>
      <c r="GM852" s="34"/>
      <c r="GN852" s="34"/>
      <c r="GO852" s="34"/>
      <c r="GP852" s="34"/>
      <c r="GQ852" s="34"/>
      <c r="GR852" s="34"/>
      <c r="GS852" s="34"/>
      <c r="GT852" s="34"/>
      <c r="GU852" s="34"/>
      <c r="GV852" s="34"/>
      <c r="GW852" s="34"/>
      <c r="GX852" s="34"/>
      <c r="GY852" s="34"/>
      <c r="GZ852" s="34"/>
      <c r="HA852" s="34"/>
      <c r="HB852" s="34"/>
      <c r="HC852" s="34"/>
      <c r="HD852" s="34"/>
      <c r="HE852" s="34"/>
      <c r="HF852" s="34"/>
      <c r="HG852" s="34"/>
      <c r="HH852" s="34"/>
      <c r="HI852" s="34"/>
      <c r="HJ852" s="34"/>
      <c r="HK852" s="34"/>
      <c r="HL852" s="34"/>
      <c r="HM852" s="34"/>
      <c r="HN852" s="34"/>
      <c r="HO852" s="34"/>
      <c r="HP852" s="34"/>
      <c r="HQ852" s="34"/>
      <c r="HR852" s="34"/>
      <c r="HS852" s="34"/>
      <c r="HT852" s="34"/>
      <c r="HU852" s="34"/>
      <c r="HV852" s="34"/>
      <c r="HW852" s="34"/>
      <c r="HX852" s="34"/>
      <c r="HY852" s="34"/>
      <c r="HZ852" s="34"/>
      <c r="IA852" s="34"/>
      <c r="IB852" s="34"/>
      <c r="IC852" s="34"/>
      <c r="ID852" s="34"/>
      <c r="IE852" s="34"/>
      <c r="IF852" s="34"/>
      <c r="IG852" s="34"/>
      <c r="IH852" s="34"/>
      <c r="II852" s="34"/>
      <c r="IJ852" s="34"/>
      <c r="IK852" s="34"/>
      <c r="IL852" s="34"/>
      <c r="IM852" s="34"/>
      <c r="IN852" s="34"/>
      <c r="IO852" s="34"/>
      <c r="IP852" s="34"/>
      <c r="IQ852" s="34"/>
      <c r="IR852" s="34"/>
      <c r="IS852" s="34"/>
      <c r="IT852" s="34"/>
      <c r="IU852" s="34"/>
      <c r="IV852" s="34"/>
      <c r="IW852" s="34"/>
      <c r="IX852" s="34"/>
      <c r="IY852" s="34"/>
      <c r="IZ852" s="34"/>
      <c r="JA852" s="34"/>
      <c r="JB852" s="34"/>
      <c r="JC852" s="34"/>
      <c r="JD852" s="34"/>
      <c r="JE852" s="34"/>
      <c r="JF852" s="34"/>
      <c r="JG852" s="34"/>
      <c r="JH852" s="34"/>
      <c r="JI852" s="34"/>
      <c r="JJ852" s="34"/>
      <c r="JK852" s="34"/>
      <c r="JL852" s="34"/>
      <c r="JM852" s="34"/>
      <c r="JN852" s="34"/>
      <c r="JO852" s="34"/>
      <c r="JP852" s="34"/>
      <c r="JQ852" s="34"/>
      <c r="JR852" s="34"/>
      <c r="JS852" s="34"/>
      <c r="JT852" s="34"/>
      <c r="JU852" s="34"/>
      <c r="JV852" s="34"/>
      <c r="JW852" s="34"/>
      <c r="JX852" s="34"/>
      <c r="JY852" s="34"/>
      <c r="JZ852" s="34"/>
      <c r="KA852" s="34"/>
      <c r="KB852" s="34"/>
      <c r="KC852" s="34"/>
      <c r="KD852" s="34"/>
      <c r="KE852" s="34"/>
      <c r="KF852" s="34"/>
      <c r="KG852" s="34"/>
      <c r="KH852" s="34"/>
      <c r="KI852" s="34"/>
      <c r="KJ852" s="34"/>
      <c r="KK852" s="34"/>
      <c r="KL852" s="34"/>
      <c r="KM852" s="34"/>
      <c r="KN852" s="34"/>
      <c r="KO852" s="34"/>
      <c r="KP852" s="34"/>
      <c r="KQ852" s="34"/>
      <c r="KR852" s="34"/>
      <c r="KS852" s="34"/>
      <c r="KT852" s="34"/>
      <c r="KU852" s="34"/>
      <c r="KV852" s="34"/>
      <c r="KW852" s="34"/>
      <c r="KX852" s="34"/>
      <c r="KY852" s="34"/>
      <c r="KZ852" s="34"/>
    </row>
    <row r="853" spans="1:312" s="184" customFormat="1" ht="18" customHeight="1" x14ac:dyDescent="0.25">
      <c r="A853" s="76">
        <v>10</v>
      </c>
      <c r="B853" s="175" t="s">
        <v>2262</v>
      </c>
      <c r="C853" s="175" t="s">
        <v>2206</v>
      </c>
      <c r="D853" s="95">
        <v>2</v>
      </c>
      <c r="E853" s="78">
        <f>IF(AM853+1=13,"GRAD",AM853+1)</f>
        <v>11</v>
      </c>
      <c r="F853" s="79"/>
      <c r="G853" s="80"/>
      <c r="H853" s="81"/>
      <c r="I853" s="82" t="str">
        <f>IF(H853&gt;0,"Y"," ")</f>
        <v xml:space="preserve"> </v>
      </c>
      <c r="J853" s="82" t="str">
        <f>IF(H853&gt;0,"Y"," ")</f>
        <v xml:space="preserve"> </v>
      </c>
      <c r="K853" s="176">
        <v>2</v>
      </c>
      <c r="L853" s="96">
        <v>172</v>
      </c>
      <c r="M853" s="79"/>
      <c r="N853" s="76"/>
      <c r="O853" s="76"/>
      <c r="P853" s="76"/>
      <c r="Q853" s="76"/>
      <c r="R853" s="76"/>
      <c r="S853" s="76"/>
      <c r="T853" s="20" t="str">
        <f>IF(G853=6,$E$12,IF(G853=5,$E$13,IF(G853=4,$E$14,IF(G853=3,$E$15,IF(G853=2,$E$16,IF(G853=1,$E$17,IF(G853=7,$E$11," ")))))))</f>
        <v xml:space="preserve"> </v>
      </c>
      <c r="U853" s="23" t="str">
        <f>IF(G853=6,$U$12,IF(G853=5,$U$13,IF(G853=4,$U$14,IF(G853=3,$U$15,IF(G853=2,$U$16,IF(G853=1,$U$17,IF(G853=7,$U$11," ")))))))</f>
        <v xml:space="preserve"> </v>
      </c>
      <c r="V853" s="79"/>
      <c r="W853" s="76"/>
      <c r="X853" s="76"/>
      <c r="Y853" s="80"/>
      <c r="Z853" s="80"/>
      <c r="AA853" s="175" t="s">
        <v>177</v>
      </c>
      <c r="AB853" s="84" t="s">
        <v>67</v>
      </c>
      <c r="AD853" s="185"/>
      <c r="AE853" s="185"/>
      <c r="AF853" s="185"/>
      <c r="AG853" s="186"/>
      <c r="AH853" s="186"/>
      <c r="AI853" s="186"/>
      <c r="AJ853" s="186"/>
      <c r="AK853" s="186"/>
      <c r="AL853" s="186"/>
      <c r="AM853" s="180">
        <v>10</v>
      </c>
    </row>
    <row r="854" spans="1:312" s="184" customFormat="1" ht="18" customHeight="1" x14ac:dyDescent="0.25">
      <c r="A854" s="76">
        <v>10</v>
      </c>
      <c r="B854" s="175" t="s">
        <v>2263</v>
      </c>
      <c r="C854" s="175" t="s">
        <v>2203</v>
      </c>
      <c r="D854" s="95">
        <v>2</v>
      </c>
      <c r="E854" s="78">
        <f>IF(AM854+1=13,"GRAD",AM854+1)</f>
        <v>12</v>
      </c>
      <c r="F854" s="79"/>
      <c r="G854" s="80"/>
      <c r="H854" s="81"/>
      <c r="I854" s="82" t="str">
        <f>IF(H854&gt;0,"Y"," ")</f>
        <v xml:space="preserve"> </v>
      </c>
      <c r="J854" s="82" t="str">
        <f>IF(H854&gt;0,"Y"," ")</f>
        <v xml:space="preserve"> </v>
      </c>
      <c r="K854" s="176">
        <v>3</v>
      </c>
      <c r="L854" s="96">
        <v>172</v>
      </c>
      <c r="M854" s="79"/>
      <c r="N854" s="76"/>
      <c r="O854" s="76"/>
      <c r="P854" s="76"/>
      <c r="Q854" s="76"/>
      <c r="R854" s="76"/>
      <c r="S854" s="76"/>
      <c r="T854" s="20" t="str">
        <f>IF(G854=6,$E$12,IF(G854=5,$E$13,IF(G854=4,$E$14,IF(G854=3,$E$15,IF(G854=2,$E$16,IF(G854=1,$E$17,IF(G854=7,$E$11," ")))))))</f>
        <v xml:space="preserve"> </v>
      </c>
      <c r="U854" s="23" t="str">
        <f>IF(G854=6,$U$12,IF(G854=5,$U$13,IF(G854=4,$U$14,IF(G854=3,$U$15,IF(G854=2,$U$16,IF(G854=1,$U$17,IF(G854=7,$U$11," ")))))))</f>
        <v xml:space="preserve"> </v>
      </c>
      <c r="V854" s="79"/>
      <c r="W854" s="76"/>
      <c r="X854" s="76"/>
      <c r="Y854" s="80"/>
      <c r="Z854" s="80"/>
      <c r="AA854" s="175" t="s">
        <v>1752</v>
      </c>
      <c r="AB854" s="86" t="s">
        <v>155</v>
      </c>
      <c r="AC854" s="34"/>
      <c r="AD854" s="34"/>
      <c r="AE854" s="34"/>
      <c r="AF854" s="34"/>
      <c r="AG854" s="34"/>
      <c r="AH854" s="34"/>
      <c r="AI854" s="34"/>
      <c r="AJ854" s="34"/>
      <c r="AK854" s="34"/>
      <c r="AL854" s="3"/>
      <c r="AM854" s="180">
        <v>11</v>
      </c>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c r="GO854" s="3"/>
      <c r="GP854" s="3"/>
      <c r="GQ854" s="3"/>
      <c r="GR854" s="3"/>
      <c r="GS854" s="3"/>
      <c r="GT854" s="3"/>
      <c r="GU854" s="3"/>
      <c r="GV854" s="3"/>
      <c r="GW854" s="3"/>
      <c r="GX854" s="3"/>
      <c r="GY854" s="3"/>
      <c r="GZ854" s="3"/>
      <c r="HA854" s="3"/>
      <c r="HB854" s="3"/>
      <c r="HC854" s="3"/>
      <c r="HD854" s="3"/>
      <c r="HE854" s="3"/>
      <c r="HF854" s="3"/>
      <c r="HG854" s="3"/>
      <c r="HH854" s="3"/>
      <c r="HI854" s="3"/>
      <c r="HJ854" s="3"/>
      <c r="HK854" s="3"/>
      <c r="HL854" s="3"/>
      <c r="HM854" s="3"/>
      <c r="HN854" s="3"/>
      <c r="HO854" s="3"/>
      <c r="HP854" s="3"/>
      <c r="HQ854" s="3"/>
      <c r="HR854" s="3"/>
      <c r="HS854" s="3"/>
      <c r="HT854" s="3"/>
      <c r="HU854" s="3"/>
      <c r="HV854" s="3"/>
      <c r="HW854" s="3"/>
      <c r="HX854" s="3"/>
      <c r="HY854" s="3"/>
      <c r="HZ854" s="3"/>
      <c r="IA854" s="3"/>
      <c r="IB854" s="3"/>
      <c r="IC854" s="3"/>
      <c r="ID854" s="3"/>
      <c r="IE854" s="3"/>
      <c r="IF854" s="3"/>
      <c r="IG854" s="3"/>
      <c r="IH854" s="3"/>
      <c r="II854" s="3"/>
      <c r="IJ854" s="3"/>
      <c r="IK854" s="3"/>
      <c r="IL854" s="3"/>
      <c r="IM854" s="3"/>
      <c r="IN854" s="3"/>
      <c r="IO854" s="3"/>
      <c r="IP854" s="3"/>
      <c r="IQ854" s="3"/>
      <c r="IR854" s="3"/>
      <c r="IS854" s="3"/>
      <c r="IT854" s="3"/>
      <c r="IU854" s="3"/>
      <c r="IV854" s="3"/>
      <c r="IW854" s="3"/>
      <c r="IX854" s="3"/>
      <c r="IY854" s="3"/>
      <c r="IZ854" s="3"/>
      <c r="JA854" s="3"/>
      <c r="JB854" s="3"/>
      <c r="JC854" s="3"/>
      <c r="JD854" s="3"/>
      <c r="JE854" s="3"/>
      <c r="JF854" s="3"/>
      <c r="JG854" s="3"/>
      <c r="JH854" s="3"/>
      <c r="JI854" s="3"/>
      <c r="JJ854" s="3"/>
      <c r="JK854" s="3"/>
      <c r="JL854" s="3"/>
      <c r="JM854" s="3"/>
      <c r="JN854" s="3"/>
      <c r="JO854" s="3"/>
      <c r="JP854" s="3"/>
      <c r="JQ854" s="3"/>
      <c r="JR854" s="3"/>
      <c r="JS854" s="3"/>
      <c r="JT854" s="3"/>
      <c r="JU854" s="3"/>
      <c r="JV854" s="3"/>
      <c r="JW854" s="3"/>
      <c r="JX854" s="3"/>
      <c r="JY854" s="3"/>
      <c r="JZ854" s="3"/>
      <c r="KA854" s="3"/>
      <c r="KB854" s="3"/>
      <c r="KC854" s="3"/>
      <c r="KD854" s="3"/>
      <c r="KE854" s="3"/>
      <c r="KF854" s="3"/>
      <c r="KG854" s="3"/>
      <c r="KH854" s="3"/>
      <c r="KI854" s="3"/>
      <c r="KJ854" s="3"/>
      <c r="KK854" s="3"/>
      <c r="KL854" s="3"/>
      <c r="KM854" s="3"/>
      <c r="KN854" s="3"/>
      <c r="KO854" s="3"/>
      <c r="KP854" s="3"/>
      <c r="KQ854" s="3"/>
      <c r="KR854" s="3"/>
      <c r="KS854" s="3"/>
      <c r="KT854" s="3"/>
      <c r="KU854" s="3"/>
      <c r="KV854" s="3"/>
      <c r="KW854" s="3"/>
      <c r="KX854" s="3"/>
      <c r="KY854" s="3"/>
      <c r="KZ854" s="3"/>
    </row>
    <row r="855" spans="1:312" s="184" customFormat="1" ht="18" customHeight="1" x14ac:dyDescent="0.25">
      <c r="A855" s="76">
        <v>10</v>
      </c>
      <c r="B855" s="175" t="s">
        <v>2264</v>
      </c>
      <c r="C855" s="175" t="s">
        <v>2211</v>
      </c>
      <c r="D855" s="95">
        <v>2</v>
      </c>
      <c r="E855" s="78">
        <f>IF(AM855+1=13,"GRAD",AM855+1)</f>
        <v>11</v>
      </c>
      <c r="F855" s="79"/>
      <c r="G855" s="80"/>
      <c r="H855" s="81"/>
      <c r="I855" s="82" t="str">
        <f>IF(H855&gt;0,"Y"," ")</f>
        <v xml:space="preserve"> </v>
      </c>
      <c r="J855" s="82" t="str">
        <f>IF(H855&gt;0,"Y"," ")</f>
        <v xml:space="preserve"> </v>
      </c>
      <c r="K855" s="176">
        <v>4</v>
      </c>
      <c r="L855" s="96">
        <v>172</v>
      </c>
      <c r="M855" s="79"/>
      <c r="N855" s="76"/>
      <c r="O855" s="76"/>
      <c r="P855" s="76"/>
      <c r="Q855" s="76"/>
      <c r="R855" s="76"/>
      <c r="S855" s="76"/>
      <c r="T855" s="20" t="str">
        <f>IF(G855=6,$E$12,IF(G855=5,$E$13,IF(G855=4,$E$14,IF(G855=3,$E$15,IF(G855=2,$E$16,IF(G855=1,$E$17,IF(G855=7,$E$11," ")))))))</f>
        <v xml:space="preserve"> </v>
      </c>
      <c r="U855" s="23" t="str">
        <f>IF(G855=6,$U$12,IF(G855=5,$U$13,IF(G855=4,$U$14,IF(G855=3,$U$15,IF(G855=2,$U$16,IF(G855=1,$U$17,IF(G855=7,$U$11," ")))))))</f>
        <v xml:space="preserve"> </v>
      </c>
      <c r="V855" s="79"/>
      <c r="W855" s="76"/>
      <c r="X855" s="76"/>
      <c r="Y855" s="80"/>
      <c r="Z855" s="80"/>
      <c r="AA855" s="175" t="s">
        <v>2265</v>
      </c>
      <c r="AB855" s="87" t="s">
        <v>2266</v>
      </c>
      <c r="AC855" s="88"/>
      <c r="AD855" s="88"/>
      <c r="AE855" s="88"/>
      <c r="AF855" s="88"/>
      <c r="AG855" s="186"/>
      <c r="AH855" s="186"/>
      <c r="AI855" s="186"/>
      <c r="AJ855" s="186"/>
      <c r="AK855" s="186"/>
      <c r="AL855" s="186"/>
      <c r="AM855" s="180">
        <v>10</v>
      </c>
      <c r="AN855" s="34"/>
      <c r="AO855" s="34"/>
      <c r="AP855" s="34"/>
      <c r="AQ855" s="34"/>
      <c r="AR855" s="34"/>
      <c r="AS855" s="34"/>
      <c r="AT855" s="34"/>
      <c r="AU855" s="34"/>
      <c r="AV855" s="34"/>
      <c r="AW855" s="34"/>
      <c r="AX855" s="34"/>
      <c r="AY855" s="34"/>
      <c r="AZ855" s="34"/>
      <c r="BA855" s="34"/>
      <c r="BB855" s="34"/>
      <c r="BC855" s="34"/>
      <c r="BD855" s="34"/>
      <c r="BE855" s="34"/>
      <c r="BF855" s="34"/>
      <c r="BG855" s="34"/>
      <c r="BH855" s="34"/>
      <c r="BI855" s="34"/>
      <c r="BJ855" s="34"/>
      <c r="BK855" s="34"/>
      <c r="BL855" s="34"/>
      <c r="BM855" s="34"/>
      <c r="BN855" s="34"/>
      <c r="BO855" s="34"/>
      <c r="BP855" s="34"/>
      <c r="BQ855" s="34"/>
      <c r="BR855" s="34"/>
      <c r="BS855" s="34"/>
      <c r="BT855" s="34"/>
      <c r="BU855" s="34"/>
      <c r="BV855" s="34"/>
      <c r="BW855" s="34"/>
      <c r="BX855" s="34"/>
      <c r="BY855" s="34"/>
      <c r="BZ855" s="34"/>
      <c r="CA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G855" s="34"/>
      <c r="DH855" s="34"/>
      <c r="DI855" s="34"/>
      <c r="DJ855" s="34"/>
      <c r="DK855" s="34"/>
      <c r="DL855" s="34"/>
      <c r="DM855" s="34"/>
      <c r="DN855" s="34"/>
      <c r="DO855" s="34"/>
      <c r="DP855" s="34"/>
      <c r="DQ855" s="34"/>
    </row>
    <row r="856" spans="1:312" s="184" customFormat="1" ht="18" customHeight="1" x14ac:dyDescent="0.25">
      <c r="A856" s="76">
        <v>10</v>
      </c>
      <c r="B856" s="175" t="s">
        <v>2267</v>
      </c>
      <c r="C856" s="175" t="s">
        <v>2203</v>
      </c>
      <c r="D856" s="95">
        <v>2</v>
      </c>
      <c r="E856" s="78">
        <f>IF(AM856+1=13,"GRAD",AM856+1)</f>
        <v>11</v>
      </c>
      <c r="F856" s="79"/>
      <c r="G856" s="80"/>
      <c r="H856" s="81">
        <v>13</v>
      </c>
      <c r="I856" s="82" t="str">
        <f>IF(H856&gt;0,"Y"," ")</f>
        <v>Y</v>
      </c>
      <c r="J856" s="82" t="str">
        <f>IF(H856&gt;0,"Y"," ")</f>
        <v>Y</v>
      </c>
      <c r="K856" s="176">
        <v>1</v>
      </c>
      <c r="L856" s="96">
        <v>189</v>
      </c>
      <c r="M856" s="79"/>
      <c r="N856" s="76"/>
      <c r="O856" s="76"/>
      <c r="P856" s="76"/>
      <c r="Q856" s="76"/>
      <c r="R856" s="76"/>
      <c r="S856" s="76"/>
      <c r="T856" s="20" t="str">
        <f>IF(G856=6,$E$12,IF(G856=5,$E$13,IF(G856=4,$E$14,IF(G856=3,$E$15,IF(G856=2,$E$16,IF(G856=1,$E$17,IF(G856=7,$E$11," ")))))))</f>
        <v xml:space="preserve"> </v>
      </c>
      <c r="U856" s="23" t="str">
        <f>IF(G856=6,$U$12,IF(G856=5,$U$13,IF(G856=4,$U$14,IF(G856=3,$U$15,IF(G856=2,$U$16,IF(G856=1,$U$17,IF(G856=7,$U$11," ")))))))</f>
        <v xml:space="preserve"> </v>
      </c>
      <c r="V856" s="79"/>
      <c r="W856" s="76"/>
      <c r="X856" s="76"/>
      <c r="Y856" s="80"/>
      <c r="Z856" s="80"/>
      <c r="AA856" s="175" t="s">
        <v>652</v>
      </c>
      <c r="AB856" s="86" t="s">
        <v>2268</v>
      </c>
      <c r="AC856" s="34"/>
      <c r="AD856" s="34"/>
      <c r="AE856" s="34"/>
      <c r="AF856" s="34"/>
      <c r="AG856" s="34"/>
      <c r="AH856" s="34"/>
      <c r="AI856" s="34"/>
      <c r="AJ856" s="34"/>
      <c r="AK856" s="34"/>
      <c r="AL856" s="3"/>
      <c r="AM856" s="180">
        <v>10</v>
      </c>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c r="GO856" s="3"/>
      <c r="GP856" s="3"/>
      <c r="GQ856" s="3"/>
      <c r="GR856" s="3"/>
      <c r="GS856" s="3"/>
      <c r="GT856" s="3"/>
      <c r="GU856" s="3"/>
      <c r="GV856" s="3"/>
      <c r="GW856" s="3"/>
      <c r="GX856" s="3"/>
      <c r="GY856" s="3"/>
      <c r="GZ856" s="3"/>
      <c r="HA856" s="3"/>
      <c r="HB856" s="3"/>
      <c r="HC856" s="3"/>
      <c r="HD856" s="3"/>
      <c r="HE856" s="3"/>
      <c r="HF856" s="3"/>
      <c r="HG856" s="3"/>
      <c r="HH856" s="3"/>
      <c r="HI856" s="3"/>
      <c r="HJ856" s="3"/>
      <c r="HK856" s="3"/>
      <c r="HL856" s="3"/>
      <c r="HM856" s="3"/>
      <c r="HN856" s="3"/>
      <c r="HO856" s="3"/>
      <c r="HP856" s="3"/>
      <c r="HQ856" s="3"/>
      <c r="HR856" s="3"/>
      <c r="HS856" s="3"/>
      <c r="HT856" s="3"/>
      <c r="HU856" s="3"/>
      <c r="HV856" s="3"/>
      <c r="HW856" s="3"/>
      <c r="HX856" s="3"/>
      <c r="HY856" s="3"/>
      <c r="HZ856" s="3"/>
      <c r="IA856" s="3"/>
      <c r="IB856" s="3"/>
      <c r="IC856" s="3"/>
      <c r="ID856" s="3"/>
      <c r="IE856" s="3"/>
      <c r="IF856" s="3"/>
      <c r="IG856" s="3"/>
      <c r="IH856" s="3"/>
      <c r="II856" s="3"/>
      <c r="IJ856" s="3"/>
      <c r="IK856" s="3"/>
      <c r="IL856" s="3"/>
      <c r="IM856" s="3"/>
      <c r="IN856" s="3"/>
      <c r="IO856" s="3"/>
      <c r="IP856" s="3"/>
      <c r="IQ856" s="3"/>
      <c r="IR856" s="3"/>
      <c r="IS856" s="3"/>
      <c r="IT856" s="3"/>
      <c r="IU856" s="3"/>
      <c r="IV856" s="3"/>
      <c r="IW856" s="3"/>
      <c r="IX856" s="3"/>
      <c r="IY856" s="3"/>
      <c r="IZ856" s="3"/>
      <c r="JA856" s="3"/>
      <c r="JB856" s="3"/>
      <c r="JC856" s="3"/>
      <c r="JD856" s="3"/>
      <c r="JE856" s="3"/>
      <c r="JF856" s="3"/>
      <c r="JG856" s="3"/>
      <c r="JH856" s="3"/>
      <c r="JI856" s="3"/>
      <c r="JJ856" s="3"/>
      <c r="JK856" s="3"/>
      <c r="JL856" s="3"/>
      <c r="JM856" s="3"/>
      <c r="JN856" s="3"/>
      <c r="JO856" s="3"/>
      <c r="JP856" s="3"/>
      <c r="JQ856" s="3"/>
      <c r="JR856" s="3"/>
      <c r="JS856" s="3"/>
      <c r="JT856" s="3"/>
      <c r="JU856" s="3"/>
      <c r="JV856" s="3"/>
      <c r="JW856" s="3"/>
      <c r="JX856" s="3"/>
      <c r="JY856" s="3"/>
      <c r="JZ856" s="3"/>
      <c r="KA856" s="3"/>
      <c r="KB856" s="3"/>
      <c r="KC856" s="3"/>
      <c r="KD856" s="3"/>
      <c r="KE856" s="3"/>
      <c r="KF856" s="3"/>
      <c r="KG856" s="3"/>
      <c r="KH856" s="3"/>
      <c r="KI856" s="3"/>
      <c r="KJ856" s="3"/>
      <c r="KK856" s="3"/>
      <c r="KL856" s="3"/>
      <c r="KM856" s="3"/>
      <c r="KN856" s="3"/>
      <c r="KO856" s="3"/>
      <c r="KP856" s="3"/>
      <c r="KQ856" s="3"/>
      <c r="KR856" s="3"/>
      <c r="KS856" s="3"/>
      <c r="KT856" s="3"/>
      <c r="KU856" s="3"/>
      <c r="KV856" s="3"/>
      <c r="KW856" s="3"/>
      <c r="KX856" s="3"/>
      <c r="KY856" s="3"/>
      <c r="KZ856" s="3"/>
    </row>
    <row r="857" spans="1:312" s="184" customFormat="1" ht="18" customHeight="1" x14ac:dyDescent="0.25">
      <c r="A857" s="76">
        <v>10</v>
      </c>
      <c r="B857" s="175" t="s">
        <v>2269</v>
      </c>
      <c r="C857" s="175" t="s">
        <v>2206</v>
      </c>
      <c r="D857" s="95">
        <v>2</v>
      </c>
      <c r="E857" s="78">
        <f>IF(AM857+1=13,"GRAD",AM857+1)</f>
        <v>12</v>
      </c>
      <c r="F857" s="79"/>
      <c r="G857" s="80"/>
      <c r="H857" s="81"/>
      <c r="I857" s="82" t="str">
        <f>IF(H857&gt;0,"Y"," ")</f>
        <v xml:space="preserve"> </v>
      </c>
      <c r="J857" s="82" t="str">
        <f>IF(H857&gt;0,"Y"," ")</f>
        <v xml:space="preserve"> </v>
      </c>
      <c r="K857" s="176">
        <v>2</v>
      </c>
      <c r="L857" s="96">
        <v>189</v>
      </c>
      <c r="M857" s="79"/>
      <c r="N857" s="76"/>
      <c r="O857" s="76"/>
      <c r="P857" s="76"/>
      <c r="Q857" s="76"/>
      <c r="R857" s="76"/>
      <c r="S857" s="76"/>
      <c r="T857" s="20" t="str">
        <f>IF(G857=6,$E$12,IF(G857=5,$E$13,IF(G857=4,$E$14,IF(G857=3,$E$15,IF(G857=2,$E$16,IF(G857=1,$E$17,IF(G857=7,$E$11," ")))))))</f>
        <v xml:space="preserve"> </v>
      </c>
      <c r="U857" s="23" t="str">
        <f>IF(G857=6,$U$12,IF(G857=5,$U$13,IF(G857=4,$U$14,IF(G857=3,$U$15,IF(G857=2,$U$16,IF(G857=1,$U$17,IF(G857=7,$U$11," ")))))))</f>
        <v xml:space="preserve"> </v>
      </c>
      <c r="V857" s="79"/>
      <c r="W857" s="76"/>
      <c r="X857" s="76"/>
      <c r="Y857" s="80"/>
      <c r="Z857" s="80"/>
      <c r="AA857" s="175" t="s">
        <v>186</v>
      </c>
      <c r="AB857" s="86" t="s">
        <v>1709</v>
      </c>
      <c r="AC857" s="34"/>
      <c r="AD857" s="34"/>
      <c r="AE857" s="34"/>
      <c r="AF857" s="34"/>
      <c r="AG857" s="34"/>
      <c r="AH857" s="34"/>
      <c r="AI857" s="34"/>
      <c r="AJ857" s="34"/>
      <c r="AK857" s="34"/>
      <c r="AL857" s="34"/>
      <c r="AM857" s="180">
        <v>11</v>
      </c>
      <c r="AN857" s="34"/>
      <c r="AO857" s="34"/>
      <c r="AP857" s="34"/>
      <c r="AQ857" s="34"/>
      <c r="AR857" s="34"/>
      <c r="AS857" s="34"/>
      <c r="AT857" s="34"/>
      <c r="AU857" s="34"/>
      <c r="AV857" s="34"/>
      <c r="AW857" s="34"/>
      <c r="AX857" s="34"/>
      <c r="AY857" s="34"/>
      <c r="AZ857" s="34"/>
      <c r="BA857" s="34"/>
      <c r="BB857" s="34"/>
      <c r="BC857" s="34"/>
      <c r="BD857" s="34"/>
      <c r="BE857" s="34"/>
      <c r="BF857" s="34"/>
      <c r="BG857" s="34"/>
      <c r="BH857" s="34"/>
      <c r="BI857" s="34"/>
      <c r="BJ857" s="34"/>
      <c r="BK857" s="34"/>
      <c r="BL857" s="34"/>
      <c r="BM857" s="34"/>
      <c r="BN857" s="34"/>
      <c r="BO857" s="34"/>
      <c r="BP857" s="34"/>
      <c r="BQ857" s="34"/>
      <c r="BR857" s="34"/>
      <c r="BS857" s="34"/>
      <c r="BT857" s="34"/>
      <c r="BU857" s="34"/>
      <c r="BV857" s="34"/>
      <c r="BW857" s="34"/>
      <c r="BX857" s="34"/>
      <c r="BY857" s="34"/>
      <c r="BZ857" s="34"/>
      <c r="CA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G857" s="34"/>
      <c r="DH857" s="34"/>
      <c r="DI857" s="34"/>
      <c r="DJ857" s="34"/>
      <c r="DK857" s="34"/>
      <c r="DL857" s="34"/>
      <c r="DM857" s="34"/>
      <c r="DN857" s="34"/>
      <c r="DO857" s="34"/>
      <c r="DP857" s="34"/>
      <c r="DQ857" s="34"/>
      <c r="DR857" s="34"/>
      <c r="DS857" s="34"/>
      <c r="DT857" s="34"/>
      <c r="DU857" s="34"/>
      <c r="DV857" s="34"/>
      <c r="DW857" s="34"/>
      <c r="DX857" s="34"/>
      <c r="DY857" s="34"/>
      <c r="DZ857" s="34"/>
      <c r="EA857" s="34"/>
      <c r="EB857" s="34"/>
      <c r="EC857" s="34"/>
      <c r="ED857" s="34"/>
      <c r="EE857" s="34"/>
      <c r="EF857" s="34"/>
      <c r="EG857" s="34"/>
      <c r="EH857" s="34"/>
      <c r="EI857" s="34"/>
      <c r="EJ857" s="34"/>
      <c r="EK857" s="34"/>
      <c r="EL857" s="34"/>
      <c r="EM857" s="34"/>
      <c r="EN857" s="34"/>
      <c r="EO857" s="34"/>
      <c r="EP857" s="34"/>
      <c r="EQ857" s="34"/>
      <c r="ER857" s="34"/>
      <c r="ES857" s="34"/>
      <c r="ET857" s="34"/>
      <c r="EU857" s="34"/>
      <c r="EV857" s="34"/>
      <c r="EW857" s="34"/>
      <c r="EX857" s="34"/>
      <c r="EY857" s="34"/>
      <c r="EZ857" s="34"/>
      <c r="FA857" s="34"/>
      <c r="FB857" s="34"/>
      <c r="FC857" s="34"/>
      <c r="FD857" s="34"/>
      <c r="FE857" s="34"/>
      <c r="FF857" s="34"/>
      <c r="FG857" s="34"/>
      <c r="FH857" s="34"/>
      <c r="FI857" s="34"/>
      <c r="FJ857" s="34"/>
      <c r="FK857" s="34"/>
      <c r="FL857" s="34"/>
      <c r="FM857" s="34"/>
      <c r="FN857" s="34"/>
      <c r="FO857" s="34"/>
      <c r="FP857" s="34"/>
      <c r="FQ857" s="34"/>
      <c r="FR857" s="34"/>
      <c r="FS857" s="34"/>
      <c r="FT857" s="34"/>
      <c r="FU857" s="34"/>
      <c r="FV857" s="34"/>
      <c r="FW857" s="34"/>
      <c r="FX857" s="34"/>
      <c r="FY857" s="34"/>
      <c r="FZ857" s="34"/>
      <c r="GA857" s="34"/>
      <c r="GB857" s="34"/>
      <c r="GC857" s="34"/>
      <c r="GD857" s="34"/>
      <c r="GE857" s="34"/>
      <c r="GF857" s="34"/>
      <c r="GG857" s="34"/>
      <c r="GH857" s="34"/>
      <c r="GI857" s="34"/>
      <c r="GJ857" s="34"/>
      <c r="GK857" s="34"/>
      <c r="GL857" s="34"/>
      <c r="GM857" s="34"/>
      <c r="GN857" s="34"/>
      <c r="GO857" s="34"/>
      <c r="GP857" s="34"/>
      <c r="GQ857" s="34"/>
      <c r="GR857" s="34"/>
      <c r="GS857" s="34"/>
      <c r="GT857" s="34"/>
      <c r="GU857" s="34"/>
      <c r="GV857" s="34"/>
      <c r="GW857" s="34"/>
      <c r="GX857" s="34"/>
      <c r="GY857" s="34"/>
      <c r="GZ857" s="34"/>
      <c r="HA857" s="34"/>
      <c r="HB857" s="34"/>
      <c r="HC857" s="34"/>
      <c r="HD857" s="34"/>
      <c r="HE857" s="34"/>
      <c r="HF857" s="34"/>
      <c r="HG857" s="34"/>
      <c r="HH857" s="34"/>
      <c r="HI857" s="34"/>
      <c r="HJ857" s="34"/>
      <c r="HK857" s="34"/>
      <c r="HL857" s="34"/>
      <c r="HM857" s="34"/>
      <c r="HN857" s="34"/>
      <c r="HO857" s="34"/>
      <c r="HP857" s="34"/>
      <c r="HQ857" s="34"/>
      <c r="HR857" s="34"/>
      <c r="HS857" s="34"/>
      <c r="HT857" s="34"/>
      <c r="HU857" s="34"/>
      <c r="HV857" s="34"/>
      <c r="HW857" s="34"/>
      <c r="HX857" s="34"/>
      <c r="HY857" s="34"/>
      <c r="HZ857" s="34"/>
      <c r="IA857" s="34"/>
      <c r="IB857" s="34"/>
      <c r="IC857" s="34"/>
      <c r="ID857" s="34"/>
      <c r="IE857" s="34"/>
      <c r="IF857" s="34"/>
      <c r="IG857" s="34"/>
      <c r="IH857" s="34"/>
      <c r="II857" s="34"/>
      <c r="IJ857" s="34"/>
      <c r="IK857" s="34"/>
      <c r="IL857" s="34"/>
      <c r="IM857" s="34"/>
      <c r="IN857" s="34"/>
      <c r="IO857" s="34"/>
      <c r="IP857" s="34"/>
      <c r="IQ857" s="34"/>
      <c r="IR857" s="34"/>
      <c r="IS857" s="34"/>
      <c r="IT857" s="34"/>
      <c r="IU857" s="34"/>
      <c r="IV857" s="34"/>
      <c r="IW857" s="34"/>
      <c r="IX857" s="34"/>
      <c r="IY857" s="34"/>
      <c r="IZ857" s="34"/>
      <c r="JA857" s="34"/>
      <c r="JB857" s="34"/>
      <c r="JC857" s="34"/>
      <c r="JD857" s="34"/>
      <c r="JE857" s="34"/>
      <c r="JF857" s="34"/>
      <c r="JG857" s="34"/>
      <c r="JH857" s="34"/>
      <c r="JI857" s="34"/>
      <c r="JJ857" s="34"/>
      <c r="JK857" s="34"/>
      <c r="JL857" s="34"/>
      <c r="JM857" s="34"/>
      <c r="JN857" s="34"/>
      <c r="JO857" s="34"/>
      <c r="JP857" s="34"/>
      <c r="JQ857" s="34"/>
      <c r="JR857" s="34"/>
      <c r="JS857" s="34"/>
      <c r="JT857" s="34"/>
      <c r="JU857" s="34"/>
      <c r="JV857" s="34"/>
      <c r="JW857" s="34"/>
      <c r="JX857" s="34"/>
      <c r="JY857" s="34"/>
      <c r="JZ857" s="34"/>
      <c r="KA857" s="34"/>
      <c r="KB857" s="34"/>
      <c r="KC857" s="34"/>
      <c r="KD857" s="34"/>
      <c r="KE857" s="34"/>
      <c r="KF857" s="34"/>
      <c r="KG857" s="34"/>
      <c r="KH857" s="34"/>
      <c r="KI857" s="34"/>
      <c r="KJ857" s="34"/>
      <c r="KK857" s="34"/>
      <c r="KL857" s="34"/>
      <c r="KM857" s="34"/>
      <c r="KN857" s="34"/>
      <c r="KO857" s="34"/>
      <c r="KP857" s="34"/>
      <c r="KQ857" s="34"/>
      <c r="KR857" s="34"/>
      <c r="KS857" s="34"/>
      <c r="KT857" s="34"/>
      <c r="KU857" s="34"/>
      <c r="KV857" s="34"/>
      <c r="KW857" s="34"/>
      <c r="KX857" s="34"/>
      <c r="KY857" s="34"/>
      <c r="KZ857" s="34"/>
    </row>
    <row r="858" spans="1:312" s="184" customFormat="1" ht="18" customHeight="1" x14ac:dyDescent="0.25">
      <c r="A858" s="76">
        <v>10</v>
      </c>
      <c r="B858" s="175" t="s">
        <v>2270</v>
      </c>
      <c r="C858" s="175" t="s">
        <v>2215</v>
      </c>
      <c r="D858" s="95">
        <v>2</v>
      </c>
      <c r="E858" s="78">
        <f>IF(AM858+1=13,"GRAD",AM858+1)</f>
        <v>10</v>
      </c>
      <c r="F858" s="79"/>
      <c r="G858" s="80"/>
      <c r="H858" s="81"/>
      <c r="I858" s="82" t="str">
        <f>IF(H858&gt;0,"Y"," ")</f>
        <v xml:space="preserve"> </v>
      </c>
      <c r="J858" s="82" t="str">
        <f>IF(H858&gt;0,"Y"," ")</f>
        <v xml:space="preserve"> </v>
      </c>
      <c r="K858" s="176">
        <v>2</v>
      </c>
      <c r="L858" s="96">
        <v>215</v>
      </c>
      <c r="M858" s="79"/>
      <c r="N858" s="76"/>
      <c r="O858" s="76"/>
      <c r="P858" s="76"/>
      <c r="Q858" s="76"/>
      <c r="R858" s="76"/>
      <c r="S858" s="76"/>
      <c r="T858" s="20" t="str">
        <f>IF(G858=6,$E$12,IF(G858=5,$E$13,IF(G858=4,$E$14,IF(G858=3,$E$15,IF(G858=2,$E$16,IF(G858=1,$E$17,IF(G858=7,$E$11," ")))))))</f>
        <v xml:space="preserve"> </v>
      </c>
      <c r="U858" s="23" t="str">
        <f>IF(G858=6,$U$12,IF(G858=5,$U$13,IF(G858=4,$U$14,IF(G858=3,$U$15,IF(G858=2,$U$16,IF(G858=1,$U$17,IF(G858=7,$U$11," ")))))))</f>
        <v xml:space="preserve"> </v>
      </c>
      <c r="V858" s="79"/>
      <c r="W858" s="76"/>
      <c r="X858" s="76"/>
      <c r="Y858" s="80"/>
      <c r="Z858" s="80"/>
      <c r="AA858" s="175" t="s">
        <v>938</v>
      </c>
      <c r="AB858" s="86" t="s">
        <v>2271</v>
      </c>
      <c r="AC858" s="34"/>
      <c r="AD858" s="34"/>
      <c r="AE858" s="34"/>
      <c r="AF858" s="34"/>
      <c r="AG858" s="34"/>
      <c r="AH858" s="34"/>
      <c r="AI858" s="34"/>
      <c r="AJ858" s="34"/>
      <c r="AK858" s="34"/>
      <c r="AL858" s="3"/>
      <c r="AM858" s="180">
        <v>9</v>
      </c>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c r="GO858" s="3"/>
      <c r="GP858" s="3"/>
      <c r="GQ858" s="3"/>
      <c r="GR858" s="3"/>
      <c r="GS858" s="3"/>
      <c r="GT858" s="3"/>
      <c r="GU858" s="3"/>
      <c r="GV858" s="3"/>
      <c r="GW858" s="3"/>
      <c r="GX858" s="3"/>
      <c r="GY858" s="3"/>
      <c r="GZ858" s="3"/>
      <c r="HA858" s="3"/>
      <c r="HB858" s="3"/>
      <c r="HC858" s="3"/>
      <c r="HD858" s="3"/>
      <c r="HE858" s="3"/>
      <c r="HF858" s="3"/>
      <c r="HG858" s="3"/>
      <c r="HH858" s="3"/>
      <c r="HI858" s="3"/>
      <c r="HJ858" s="3"/>
      <c r="HK858" s="3"/>
      <c r="HL858" s="3"/>
      <c r="HM858" s="3"/>
      <c r="HN858" s="3"/>
      <c r="HO858" s="3"/>
      <c r="HP858" s="3"/>
      <c r="HQ858" s="3"/>
      <c r="HR858" s="3"/>
      <c r="HS858" s="3"/>
      <c r="HT858" s="3"/>
      <c r="HU858" s="3"/>
      <c r="HV858" s="3"/>
      <c r="HW858" s="3"/>
      <c r="HX858" s="3"/>
      <c r="HY858" s="3"/>
      <c r="HZ858" s="3"/>
      <c r="IA858" s="3"/>
      <c r="IB858" s="3"/>
      <c r="IC858" s="3"/>
      <c r="ID858" s="3"/>
      <c r="IE858" s="3"/>
      <c r="IF858" s="3"/>
      <c r="IG858" s="3"/>
      <c r="IH858" s="3"/>
      <c r="II858" s="3"/>
      <c r="IJ858" s="3"/>
      <c r="IK858" s="3"/>
      <c r="IL858" s="3"/>
      <c r="IM858" s="3"/>
      <c r="IN858" s="3"/>
      <c r="IO858" s="3"/>
      <c r="IP858" s="3"/>
      <c r="IQ858" s="3"/>
      <c r="IR858" s="3"/>
      <c r="IS858" s="3"/>
      <c r="IT858" s="3"/>
      <c r="IU858" s="3"/>
      <c r="IV858" s="3"/>
      <c r="IW858" s="3"/>
      <c r="IX858" s="3"/>
      <c r="IY858" s="3"/>
      <c r="IZ858" s="3"/>
      <c r="JA858" s="3"/>
      <c r="JB858" s="3"/>
      <c r="JC858" s="3"/>
      <c r="JD858" s="3"/>
      <c r="JE858" s="3"/>
      <c r="JF858" s="3"/>
      <c r="JG858" s="3"/>
      <c r="JH858" s="3"/>
      <c r="JI858" s="3"/>
      <c r="JJ858" s="3"/>
      <c r="JK858" s="3"/>
      <c r="JL858" s="3"/>
      <c r="JM858" s="3"/>
      <c r="JN858" s="3"/>
      <c r="JO858" s="3"/>
      <c r="JP858" s="3"/>
      <c r="JQ858" s="3"/>
      <c r="JR858" s="3"/>
      <c r="JS858" s="3"/>
      <c r="JT858" s="3"/>
      <c r="JU858" s="3"/>
      <c r="JV858" s="3"/>
      <c r="JW858" s="3"/>
      <c r="JX858" s="3"/>
      <c r="JY858" s="3"/>
      <c r="JZ858" s="3"/>
      <c r="KA858" s="3"/>
      <c r="KB858" s="3"/>
      <c r="KC858" s="3"/>
      <c r="KD858" s="3"/>
      <c r="KE858" s="3"/>
      <c r="KF858" s="3"/>
      <c r="KG858" s="3"/>
      <c r="KH858" s="3"/>
      <c r="KI858" s="3"/>
      <c r="KJ858" s="3"/>
      <c r="KK858" s="3"/>
      <c r="KL858" s="3"/>
      <c r="KM858" s="3"/>
      <c r="KN858" s="3"/>
      <c r="KO858" s="3"/>
      <c r="KP858" s="3"/>
      <c r="KQ858" s="3"/>
      <c r="KR858" s="3"/>
      <c r="KS858" s="3"/>
      <c r="KT858" s="3"/>
      <c r="KU858" s="3"/>
      <c r="KV858" s="3"/>
      <c r="KW858" s="3"/>
      <c r="KX858" s="3"/>
      <c r="KY858" s="3"/>
      <c r="KZ858" s="3"/>
    </row>
    <row r="859" spans="1:312" s="184" customFormat="1" ht="18" customHeight="1" x14ac:dyDescent="0.25">
      <c r="A859" s="76">
        <v>10</v>
      </c>
      <c r="B859" s="175" t="s">
        <v>2272</v>
      </c>
      <c r="C859" s="175" t="s">
        <v>2211</v>
      </c>
      <c r="D859" s="95">
        <v>2</v>
      </c>
      <c r="E859" s="78">
        <f>IF(AM859+1=13,"GRAD",AM859+1)</f>
        <v>12</v>
      </c>
      <c r="F859" s="79"/>
      <c r="G859" s="80"/>
      <c r="H859" s="81"/>
      <c r="I859" s="82" t="str">
        <f>IF(H859&gt;0,"Y"," ")</f>
        <v xml:space="preserve"> </v>
      </c>
      <c r="J859" s="82" t="str">
        <f>IF(H859&gt;0,"Y"," ")</f>
        <v xml:space="preserve"> </v>
      </c>
      <c r="K859" s="176">
        <v>3</v>
      </c>
      <c r="L859" s="96">
        <v>215</v>
      </c>
      <c r="M859" s="79"/>
      <c r="N859" s="76"/>
      <c r="O859" s="76"/>
      <c r="P859" s="76"/>
      <c r="Q859" s="76"/>
      <c r="R859" s="76"/>
      <c r="S859" s="76"/>
      <c r="T859" s="20" t="str">
        <f>IF(G859=6,$E$12,IF(G859=5,$E$13,IF(G859=4,$E$14,IF(G859=3,$E$15,IF(G859=2,$E$16,IF(G859=1,$E$17,IF(G859=7,$E$11," ")))))))</f>
        <v xml:space="preserve"> </v>
      </c>
      <c r="U859" s="23" t="str">
        <f>IF(G859=6,$U$12,IF(G859=5,$U$13,IF(G859=4,$U$14,IF(G859=3,$U$15,IF(G859=2,$U$16,IF(G859=1,$U$17,IF(G859=7,$U$11," ")))))))</f>
        <v xml:space="preserve"> </v>
      </c>
      <c r="V859" s="79"/>
      <c r="W859" s="76"/>
      <c r="X859" s="76"/>
      <c r="Y859" s="80"/>
      <c r="Z859" s="80"/>
      <c r="AA859" s="175" t="s">
        <v>2273</v>
      </c>
      <c r="AB859" s="86" t="s">
        <v>2274</v>
      </c>
      <c r="AC859" s="34"/>
      <c r="AD859" s="34"/>
      <c r="AE859" s="34"/>
      <c r="AF859" s="34"/>
      <c r="AG859" s="34"/>
      <c r="AH859" s="34"/>
      <c r="AI859" s="34"/>
      <c r="AJ859" s="34"/>
      <c r="AK859" s="34"/>
      <c r="AL859" s="3"/>
      <c r="AM859" s="180">
        <v>11</v>
      </c>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c r="GO859" s="3"/>
      <c r="GP859" s="3"/>
      <c r="GQ859" s="3"/>
      <c r="GR859" s="3"/>
      <c r="GS859" s="3"/>
      <c r="GT859" s="3"/>
      <c r="GU859" s="3"/>
      <c r="GV859" s="3"/>
      <c r="GW859" s="3"/>
      <c r="GX859" s="3"/>
      <c r="GY859" s="3"/>
      <c r="GZ859" s="3"/>
      <c r="HA859" s="3"/>
      <c r="HB859" s="3"/>
      <c r="HC859" s="3"/>
      <c r="HD859" s="3"/>
      <c r="HE859" s="3"/>
      <c r="HF859" s="3"/>
      <c r="HG859" s="3"/>
      <c r="HH859" s="3"/>
      <c r="HI859" s="3"/>
      <c r="HJ859" s="3"/>
      <c r="HK859" s="3"/>
      <c r="HL859" s="3"/>
      <c r="HM859" s="3"/>
      <c r="HN859" s="3"/>
      <c r="HO859" s="3"/>
      <c r="HP859" s="3"/>
      <c r="HQ859" s="3"/>
      <c r="HR859" s="3"/>
      <c r="HS859" s="3"/>
      <c r="HT859" s="3"/>
      <c r="HU859" s="3"/>
      <c r="HV859" s="3"/>
      <c r="HW859" s="3"/>
      <c r="HX859" s="3"/>
      <c r="HY859" s="3"/>
      <c r="HZ859" s="3"/>
      <c r="IA859" s="3"/>
      <c r="IB859" s="3"/>
      <c r="IC859" s="3"/>
      <c r="ID859" s="3"/>
      <c r="IE859" s="3"/>
      <c r="IF859" s="3"/>
      <c r="IG859" s="3"/>
      <c r="IH859" s="3"/>
      <c r="II859" s="3"/>
      <c r="IJ859" s="3"/>
      <c r="IK859" s="3"/>
      <c r="IL859" s="3"/>
      <c r="IM859" s="3"/>
      <c r="IN859" s="3"/>
      <c r="IO859" s="3"/>
      <c r="IP859" s="3"/>
      <c r="IQ859" s="3"/>
      <c r="IR859" s="3"/>
      <c r="IS859" s="3"/>
      <c r="IT859" s="3"/>
      <c r="IU859" s="3"/>
      <c r="IV859" s="3"/>
      <c r="IW859" s="3"/>
      <c r="IX859" s="3"/>
      <c r="IY859" s="3"/>
      <c r="IZ859" s="3"/>
      <c r="JA859" s="3"/>
      <c r="JB859" s="3"/>
      <c r="JC859" s="3"/>
      <c r="JD859" s="3"/>
      <c r="JE859" s="3"/>
      <c r="JF859" s="3"/>
      <c r="JG859" s="3"/>
      <c r="JH859" s="3"/>
      <c r="JI859" s="3"/>
      <c r="JJ859" s="3"/>
      <c r="JK859" s="3"/>
      <c r="JL859" s="3"/>
      <c r="JM859" s="3"/>
      <c r="JN859" s="3"/>
      <c r="JO859" s="3"/>
      <c r="JP859" s="3"/>
      <c r="JQ859" s="3"/>
      <c r="JR859" s="3"/>
      <c r="JS859" s="3"/>
      <c r="JT859" s="3"/>
      <c r="JU859" s="3"/>
      <c r="JV859" s="3"/>
      <c r="JW859" s="3"/>
      <c r="JX859" s="3"/>
      <c r="JY859" s="3"/>
      <c r="JZ859" s="3"/>
      <c r="KA859" s="3"/>
      <c r="KB859" s="3"/>
      <c r="KC859" s="3"/>
      <c r="KD859" s="3"/>
      <c r="KE859" s="3"/>
      <c r="KF859" s="3"/>
      <c r="KG859" s="3"/>
      <c r="KH859" s="3"/>
      <c r="KI859" s="3"/>
      <c r="KJ859" s="3"/>
      <c r="KK859" s="3"/>
      <c r="KL859" s="3"/>
      <c r="KM859" s="3"/>
      <c r="KN859" s="3"/>
      <c r="KO859" s="3"/>
      <c r="KP859" s="3"/>
      <c r="KQ859" s="3"/>
      <c r="KR859" s="3"/>
      <c r="KS859" s="3"/>
      <c r="KT859" s="3"/>
      <c r="KU859" s="3"/>
      <c r="KV859" s="3"/>
      <c r="KW859" s="3"/>
      <c r="KX859" s="3"/>
      <c r="KY859" s="3"/>
      <c r="KZ859" s="3"/>
    </row>
    <row r="860" spans="1:312" s="184" customFormat="1" ht="18" customHeight="1" x14ac:dyDescent="0.25">
      <c r="A860" s="76">
        <v>10</v>
      </c>
      <c r="B860" s="175" t="s">
        <v>2275</v>
      </c>
      <c r="C860" s="175" t="s">
        <v>2211</v>
      </c>
      <c r="D860" s="95">
        <v>2</v>
      </c>
      <c r="E860" s="78">
        <f>IF(AM860+1=13,"GRAD",AM860+1)</f>
        <v>12</v>
      </c>
      <c r="F860" s="79"/>
      <c r="G860" s="80"/>
      <c r="H860" s="81"/>
      <c r="I860" s="82" t="str">
        <f>IF(H860&gt;0,"Y"," ")</f>
        <v xml:space="preserve"> </v>
      </c>
      <c r="J860" s="82" t="str">
        <f>IF(H860&gt;0,"Y"," ")</f>
        <v xml:space="preserve"> </v>
      </c>
      <c r="K860" s="176">
        <v>3</v>
      </c>
      <c r="L860" s="96">
        <v>285</v>
      </c>
      <c r="M860" s="79"/>
      <c r="N860" s="76"/>
      <c r="O860" s="76"/>
      <c r="P860" s="76"/>
      <c r="Q860" s="76"/>
      <c r="R860" s="76"/>
      <c r="S860" s="76"/>
      <c r="T860" s="20" t="str">
        <f>IF(G860=6,$E$12,IF(G860=5,$E$13,IF(G860=4,$E$14,IF(G860=3,$E$15,IF(G860=2,$E$16,IF(G860=1,$E$17,IF(G860=7,$E$11," ")))))))</f>
        <v xml:space="preserve"> </v>
      </c>
      <c r="U860" s="23" t="str">
        <f>IF(G860=6,$U$12,IF(G860=5,$U$13,IF(G860=4,$U$14,IF(G860=3,$U$15,IF(G860=2,$U$16,IF(G860=1,$U$17,IF(G860=7,$U$11," ")))))))</f>
        <v xml:space="preserve"> </v>
      </c>
      <c r="V860" s="79"/>
      <c r="W860" s="76"/>
      <c r="X860" s="76"/>
      <c r="Y860" s="80"/>
      <c r="Z860" s="80"/>
      <c r="AA860" s="175" t="s">
        <v>2276</v>
      </c>
      <c r="AB860" s="86" t="s">
        <v>282</v>
      </c>
      <c r="AC860" s="34"/>
      <c r="AD860" s="34"/>
      <c r="AE860" s="34"/>
      <c r="AF860" s="34"/>
      <c r="AG860" s="34"/>
      <c r="AH860" s="34"/>
      <c r="AI860" s="34"/>
      <c r="AJ860" s="34"/>
      <c r="AK860" s="34"/>
      <c r="AL860" s="3"/>
      <c r="AM860" s="180">
        <v>11</v>
      </c>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c r="GO860" s="3"/>
      <c r="GP860" s="3"/>
      <c r="GQ860" s="3"/>
      <c r="GR860" s="3"/>
      <c r="GS860" s="3"/>
      <c r="GT860" s="3"/>
      <c r="GU860" s="3"/>
      <c r="GV860" s="3"/>
      <c r="GW860" s="3"/>
      <c r="GX860" s="3"/>
      <c r="GY860" s="3"/>
      <c r="GZ860" s="3"/>
      <c r="HA860" s="3"/>
      <c r="HB860" s="3"/>
      <c r="HC860" s="3"/>
      <c r="HD860" s="3"/>
      <c r="HE860" s="3"/>
      <c r="HF860" s="3"/>
      <c r="HG860" s="3"/>
      <c r="HH860" s="3"/>
      <c r="HI860" s="3"/>
      <c r="HJ860" s="3"/>
      <c r="HK860" s="3"/>
      <c r="HL860" s="3"/>
      <c r="HM860" s="3"/>
      <c r="HN860" s="3"/>
      <c r="HO860" s="3"/>
      <c r="HP860" s="3"/>
      <c r="HQ860" s="3"/>
      <c r="HR860" s="3"/>
      <c r="HS860" s="3"/>
      <c r="HT860" s="3"/>
      <c r="HU860" s="3"/>
      <c r="HV860" s="3"/>
      <c r="HW860" s="3"/>
      <c r="HX860" s="3"/>
      <c r="HY860" s="3"/>
      <c r="HZ860" s="3"/>
      <c r="IA860" s="3"/>
      <c r="IB860" s="3"/>
      <c r="IC860" s="3"/>
      <c r="ID860" s="3"/>
      <c r="IE860" s="3"/>
      <c r="IF860" s="3"/>
      <c r="IG860" s="3"/>
      <c r="IH860" s="3"/>
      <c r="II860" s="3"/>
      <c r="IJ860" s="3"/>
      <c r="IK860" s="3"/>
      <c r="IL860" s="3"/>
      <c r="IM860" s="3"/>
      <c r="IN860" s="3"/>
      <c r="IO860" s="3"/>
      <c r="IP860" s="3"/>
      <c r="IQ860" s="3"/>
      <c r="IR860" s="3"/>
      <c r="IS860" s="3"/>
      <c r="IT860" s="3"/>
      <c r="IU860" s="3"/>
      <c r="IV860" s="3"/>
      <c r="IW860" s="3"/>
      <c r="IX860" s="3"/>
      <c r="IY860" s="3"/>
      <c r="IZ860" s="3"/>
      <c r="JA860" s="3"/>
      <c r="JB860" s="3"/>
      <c r="JC860" s="3"/>
      <c r="JD860" s="3"/>
      <c r="JE860" s="3"/>
      <c r="JF860" s="3"/>
      <c r="JG860" s="3"/>
      <c r="JH860" s="3"/>
      <c r="JI860" s="3"/>
      <c r="JJ860" s="3"/>
      <c r="JK860" s="3"/>
      <c r="JL860" s="3"/>
      <c r="JM860" s="3"/>
      <c r="JN860" s="3"/>
      <c r="JO860" s="3"/>
      <c r="JP860" s="3"/>
      <c r="JQ860" s="3"/>
      <c r="JR860" s="3"/>
      <c r="JS860" s="3"/>
      <c r="JT860" s="3"/>
      <c r="JU860" s="3"/>
      <c r="JV860" s="3"/>
      <c r="JW860" s="3"/>
      <c r="JX860" s="3"/>
      <c r="JY860" s="3"/>
      <c r="JZ860" s="3"/>
      <c r="KA860" s="3"/>
      <c r="KB860" s="3"/>
      <c r="KC860" s="3"/>
      <c r="KD860" s="3"/>
      <c r="KE860" s="3"/>
      <c r="KF860" s="3"/>
      <c r="KG860" s="3"/>
      <c r="KH860" s="3"/>
      <c r="KI860" s="3"/>
      <c r="KJ860" s="3"/>
      <c r="KK860" s="3"/>
      <c r="KL860" s="3"/>
      <c r="KM860" s="3"/>
      <c r="KN860" s="3"/>
      <c r="KO860" s="3"/>
      <c r="KP860" s="3"/>
      <c r="KQ860" s="3"/>
      <c r="KR860" s="3"/>
      <c r="KS860" s="3"/>
      <c r="KT860" s="3"/>
      <c r="KU860" s="3"/>
      <c r="KV860" s="3"/>
      <c r="KW860" s="3"/>
      <c r="KX860" s="3"/>
      <c r="KY860" s="3"/>
      <c r="KZ860" s="3"/>
    </row>
    <row r="861" spans="1:312" s="184" customFormat="1" ht="18" customHeight="1" x14ac:dyDescent="0.25">
      <c r="A861" s="146">
        <v>11</v>
      </c>
      <c r="B861" s="147" t="s">
        <v>2277</v>
      </c>
      <c r="C861" s="147" t="s">
        <v>2278</v>
      </c>
      <c r="D861" s="148">
        <v>1</v>
      </c>
      <c r="E861" s="78">
        <f>IF(AM861+1=13,"GRAD",AM861+1)</f>
        <v>10</v>
      </c>
      <c r="F861" s="149"/>
      <c r="G861" s="80">
        <v>8</v>
      </c>
      <c r="H861" s="81">
        <v>11</v>
      </c>
      <c r="I861" s="82" t="str">
        <f>IF(H861&gt;0,"Y"," ")</f>
        <v>Y</v>
      </c>
      <c r="J861" s="82" t="str">
        <f>IF(H861&gt;0,"Y"," ")</f>
        <v>Y</v>
      </c>
      <c r="K861" s="125">
        <v>1</v>
      </c>
      <c r="L861" s="146">
        <v>102</v>
      </c>
      <c r="M861" s="149"/>
      <c r="N861" s="146"/>
      <c r="O861" s="146"/>
      <c r="P861" s="146"/>
      <c r="Q861" s="146"/>
      <c r="R861" s="146"/>
      <c r="S861" s="146"/>
      <c r="T861" s="20">
        <v>14</v>
      </c>
      <c r="U861" s="23">
        <v>30</v>
      </c>
      <c r="V861" s="149"/>
      <c r="W861" s="146"/>
      <c r="X861" s="146"/>
      <c r="Y861" s="80"/>
      <c r="Z861" s="80"/>
      <c r="AA861" s="147" t="s">
        <v>728</v>
      </c>
      <c r="AB861" s="86" t="s">
        <v>2279</v>
      </c>
      <c r="AC861" s="34"/>
      <c r="AD861" s="34"/>
      <c r="AE861" s="34"/>
      <c r="AF861" s="34"/>
      <c r="AG861" s="34"/>
      <c r="AH861" s="34"/>
      <c r="AI861" s="34"/>
      <c r="AJ861" s="34"/>
      <c r="AK861" s="34"/>
      <c r="AL861" s="3"/>
      <c r="AM861" s="188">
        <v>9</v>
      </c>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c r="GO861" s="3"/>
      <c r="GP861" s="3"/>
      <c r="GQ861" s="3"/>
      <c r="GR861" s="3"/>
      <c r="GS861" s="3"/>
      <c r="GT861" s="3"/>
      <c r="GU861" s="3"/>
      <c r="GV861" s="3"/>
      <c r="GW861" s="3"/>
      <c r="GX861" s="3"/>
      <c r="GY861" s="3"/>
      <c r="GZ861" s="3"/>
      <c r="HA861" s="3"/>
      <c r="HB861" s="3"/>
      <c r="HC861" s="3"/>
      <c r="HD861" s="3"/>
      <c r="HE861" s="3"/>
      <c r="HF861" s="3"/>
      <c r="HG861" s="3"/>
      <c r="HH861" s="3"/>
      <c r="HI861" s="3"/>
      <c r="HJ861" s="3"/>
      <c r="HK861" s="3"/>
      <c r="HL861" s="3"/>
      <c r="HM861" s="3"/>
      <c r="HN861" s="3"/>
      <c r="HO861" s="3"/>
      <c r="HP861" s="3"/>
      <c r="HQ861" s="3"/>
      <c r="HR861" s="3"/>
      <c r="HS861" s="3"/>
      <c r="HT861" s="3"/>
      <c r="HU861" s="3"/>
      <c r="HV861" s="3"/>
      <c r="HW861" s="3"/>
      <c r="HX861" s="3"/>
      <c r="HY861" s="3"/>
      <c r="HZ861" s="3"/>
      <c r="IA861" s="3"/>
      <c r="IB861" s="3"/>
      <c r="IC861" s="3"/>
      <c r="ID861" s="3"/>
      <c r="IE861" s="3"/>
      <c r="IF861" s="3"/>
      <c r="IG861" s="3"/>
      <c r="IH861" s="3"/>
      <c r="II861" s="3"/>
      <c r="IJ861" s="3"/>
      <c r="IK861" s="3"/>
      <c r="IL861" s="3"/>
      <c r="IM861" s="3"/>
      <c r="IN861" s="3"/>
      <c r="IO861" s="3"/>
      <c r="IP861" s="3"/>
      <c r="IQ861" s="3"/>
      <c r="IR861" s="3"/>
      <c r="IS861" s="3"/>
      <c r="IT861" s="3"/>
      <c r="IU861" s="3"/>
      <c r="IV861" s="3"/>
      <c r="IW861" s="3"/>
      <c r="IX861" s="3"/>
      <c r="IY861" s="3"/>
      <c r="IZ861" s="3"/>
      <c r="JA861" s="3"/>
      <c r="JB861" s="3"/>
      <c r="JC861" s="3"/>
      <c r="JD861" s="3"/>
      <c r="JE861" s="3"/>
      <c r="JF861" s="3"/>
      <c r="JG861" s="3"/>
      <c r="JH861" s="3"/>
      <c r="JI861" s="3"/>
      <c r="JJ861" s="3"/>
      <c r="JK861" s="3"/>
      <c r="JL861" s="3"/>
      <c r="JM861" s="3"/>
      <c r="JN861" s="3"/>
      <c r="JO861" s="3"/>
      <c r="JP861" s="3"/>
      <c r="JQ861" s="3"/>
      <c r="JR861" s="3"/>
      <c r="JS861" s="3"/>
      <c r="JT861" s="3"/>
      <c r="JU861" s="3"/>
      <c r="JV861" s="3"/>
      <c r="JW861" s="3"/>
      <c r="JX861" s="3"/>
      <c r="JY861" s="3"/>
      <c r="JZ861" s="3"/>
      <c r="KA861" s="3"/>
      <c r="KB861" s="3"/>
      <c r="KC861" s="3"/>
      <c r="KD861" s="3"/>
      <c r="KE861" s="3"/>
      <c r="KF861" s="3"/>
      <c r="KG861" s="3"/>
      <c r="KH861" s="3"/>
      <c r="KI861" s="3"/>
      <c r="KJ861" s="3"/>
      <c r="KK861" s="3"/>
      <c r="KL861" s="3"/>
      <c r="KM861" s="3"/>
      <c r="KN861" s="3"/>
      <c r="KO861" s="3"/>
      <c r="KP861" s="3"/>
      <c r="KQ861" s="3"/>
      <c r="KR861" s="3"/>
      <c r="KS861" s="3"/>
      <c r="KT861" s="3"/>
      <c r="KU861" s="3"/>
      <c r="KV861" s="3"/>
      <c r="KW861" s="3"/>
      <c r="KX861" s="3"/>
      <c r="KY861" s="3"/>
      <c r="KZ861" s="3"/>
    </row>
    <row r="862" spans="1:312" s="184" customFormat="1" ht="18" customHeight="1" x14ac:dyDescent="0.25">
      <c r="A862" s="146">
        <v>11</v>
      </c>
      <c r="B862" s="147" t="s">
        <v>2280</v>
      </c>
      <c r="C862" s="147" t="s">
        <v>2281</v>
      </c>
      <c r="D862" s="150">
        <v>1</v>
      </c>
      <c r="E862" s="78">
        <f>IF(AM862+1=13,"GRAD",AM862+1)</f>
        <v>10</v>
      </c>
      <c r="F862" s="149"/>
      <c r="G862" s="80"/>
      <c r="H862" s="89">
        <v>19</v>
      </c>
      <c r="I862" s="82" t="str">
        <f>IF(H862&gt;0,"Y"," ")</f>
        <v>Y</v>
      </c>
      <c r="J862" s="82" t="str">
        <f>IF(H862&gt;0,"Y"," ")</f>
        <v>Y</v>
      </c>
      <c r="K862" s="125">
        <v>2</v>
      </c>
      <c r="L862" s="146">
        <v>102</v>
      </c>
      <c r="M862" s="149"/>
      <c r="N862" s="146"/>
      <c r="O862" s="146"/>
      <c r="P862" s="146"/>
      <c r="Q862" s="146"/>
      <c r="R862" s="146"/>
      <c r="S862" s="146"/>
      <c r="T862" s="20" t="str">
        <f>IF(G862=6,$E$12,IF(G862=5,$E$13,IF(G862=4,$E$14,IF(G862=3,$E$15,IF(G862=2,$E$16,IF(G862=1,$E$17,IF(G862=7,$E$11," ")))))))</f>
        <v xml:space="preserve"> </v>
      </c>
      <c r="U862" s="23" t="str">
        <f>IF(G862=6,$U$12,IF(G862=5,$U$13,IF(G862=4,$U$14,IF(G862=3,$U$15,IF(G862=2,$U$16,IF(G862=1,$U$17,IF(G862=7,$U$11," ")))))))</f>
        <v xml:space="preserve"> </v>
      </c>
      <c r="V862" s="149"/>
      <c r="W862" s="146"/>
      <c r="X862" s="146"/>
      <c r="Y862" s="80"/>
      <c r="Z862" s="80"/>
      <c r="AA862" s="147" t="s">
        <v>175</v>
      </c>
      <c r="AB862" s="86" t="s">
        <v>2282</v>
      </c>
      <c r="AC862" s="34"/>
      <c r="AD862" s="34"/>
      <c r="AE862" s="34"/>
      <c r="AF862" s="34"/>
      <c r="AG862" s="34"/>
      <c r="AH862" s="34"/>
      <c r="AI862" s="34"/>
      <c r="AJ862" s="34"/>
      <c r="AK862" s="34"/>
      <c r="AL862" s="3"/>
      <c r="AM862" s="188">
        <v>9</v>
      </c>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c r="GN862" s="3"/>
      <c r="GO862" s="3"/>
      <c r="GP862" s="3"/>
      <c r="GQ862" s="3"/>
      <c r="GR862" s="3"/>
      <c r="GS862" s="3"/>
      <c r="GT862" s="3"/>
      <c r="GU862" s="3"/>
      <c r="GV862" s="3"/>
      <c r="GW862" s="3"/>
      <c r="GX862" s="3"/>
      <c r="GY862" s="3"/>
      <c r="GZ862" s="3"/>
      <c r="HA862" s="3"/>
      <c r="HB862" s="3"/>
      <c r="HC862" s="3"/>
      <c r="HD862" s="3"/>
      <c r="HE862" s="3"/>
      <c r="HF862" s="3"/>
      <c r="HG862" s="3"/>
      <c r="HH862" s="3"/>
      <c r="HI862" s="3"/>
      <c r="HJ862" s="3"/>
      <c r="HK862" s="3"/>
      <c r="HL862" s="3"/>
      <c r="HM862" s="3"/>
      <c r="HN862" s="3"/>
      <c r="HO862" s="3"/>
      <c r="HP862" s="3"/>
      <c r="HQ862" s="3"/>
      <c r="HR862" s="3"/>
      <c r="HS862" s="3"/>
      <c r="HT862" s="3"/>
      <c r="HU862" s="3"/>
      <c r="HV862" s="3"/>
      <c r="HW862" s="3"/>
      <c r="HX862" s="3"/>
      <c r="HY862" s="3"/>
      <c r="HZ862" s="3"/>
      <c r="IA862" s="3"/>
      <c r="IB862" s="3"/>
      <c r="IC862" s="3"/>
      <c r="ID862" s="3"/>
      <c r="IE862" s="3"/>
      <c r="IF862" s="3"/>
      <c r="IG862" s="3"/>
      <c r="IH862" s="3"/>
      <c r="II862" s="3"/>
      <c r="IJ862" s="3"/>
      <c r="IK862" s="3"/>
      <c r="IL862" s="3"/>
      <c r="IM862" s="3"/>
      <c r="IN862" s="3"/>
      <c r="IO862" s="3"/>
      <c r="IP862" s="3"/>
      <c r="IQ862" s="3"/>
      <c r="IR862" s="3"/>
      <c r="IS862" s="3"/>
      <c r="IT862" s="3"/>
      <c r="IU862" s="3"/>
      <c r="IV862" s="3"/>
      <c r="IW862" s="3"/>
      <c r="IX862" s="3"/>
      <c r="IY862" s="3"/>
      <c r="IZ862" s="3"/>
      <c r="JA862" s="3"/>
      <c r="JB862" s="3"/>
      <c r="JC862" s="3"/>
      <c r="JD862" s="3"/>
      <c r="JE862" s="3"/>
      <c r="JF862" s="3"/>
      <c r="JG862" s="3"/>
      <c r="JH862" s="3"/>
      <c r="JI862" s="3"/>
      <c r="JJ862" s="3"/>
      <c r="JK862" s="3"/>
      <c r="JL862" s="3"/>
      <c r="JM862" s="3"/>
      <c r="JN862" s="3"/>
      <c r="JO862" s="3"/>
      <c r="JP862" s="3"/>
      <c r="JQ862" s="3"/>
      <c r="JR862" s="3"/>
      <c r="JS862" s="3"/>
      <c r="JT862" s="3"/>
      <c r="JU862" s="3"/>
      <c r="JV862" s="3"/>
      <c r="JW862" s="3"/>
      <c r="JX862" s="3"/>
      <c r="JY862" s="3"/>
      <c r="JZ862" s="3"/>
      <c r="KA862" s="3"/>
      <c r="KB862" s="3"/>
      <c r="KC862" s="3"/>
      <c r="KD862" s="3"/>
      <c r="KE862" s="3"/>
      <c r="KF862" s="3"/>
      <c r="KG862" s="3"/>
      <c r="KH862" s="3"/>
      <c r="KI862" s="3"/>
      <c r="KJ862" s="3"/>
      <c r="KK862" s="3"/>
      <c r="KL862" s="3"/>
      <c r="KM862" s="3"/>
      <c r="KN862" s="3"/>
      <c r="KO862" s="3"/>
      <c r="KP862" s="3"/>
      <c r="KQ862" s="3"/>
      <c r="KR862" s="3"/>
      <c r="KS862" s="3"/>
      <c r="KT862" s="3"/>
      <c r="KU862" s="3"/>
      <c r="KV862" s="3"/>
      <c r="KW862" s="3"/>
      <c r="KX862" s="3"/>
      <c r="KY862" s="3"/>
      <c r="KZ862" s="3"/>
    </row>
    <row r="863" spans="1:312" s="184" customFormat="1" ht="18" customHeight="1" x14ac:dyDescent="0.25">
      <c r="A863" s="146">
        <v>11</v>
      </c>
      <c r="B863" s="147" t="s">
        <v>2283</v>
      </c>
      <c r="C863" s="147" t="s">
        <v>2284</v>
      </c>
      <c r="D863" s="150">
        <v>1</v>
      </c>
      <c r="E863" s="78">
        <f>IF(AM863+1=13,"GRAD",AM863+1)</f>
        <v>11</v>
      </c>
      <c r="F863" s="149"/>
      <c r="G863" s="80"/>
      <c r="H863" s="89">
        <v>18</v>
      </c>
      <c r="I863" s="82" t="str">
        <f>IF(H863&gt;0,"Y"," ")</f>
        <v>Y</v>
      </c>
      <c r="J863" s="82" t="str">
        <f>IF(H863&gt;0,"Y"," ")</f>
        <v>Y</v>
      </c>
      <c r="K863" s="125">
        <v>3</v>
      </c>
      <c r="L863" s="146">
        <v>102</v>
      </c>
      <c r="M863" s="149"/>
      <c r="N863" s="146"/>
      <c r="O863" s="146"/>
      <c r="P863" s="146"/>
      <c r="Q863" s="146"/>
      <c r="R863" s="146"/>
      <c r="S863" s="146"/>
      <c r="T863" s="20" t="str">
        <f>IF(G863=6,$E$12,IF(G863=5,$E$13,IF(G863=4,$E$14,IF(G863=3,$E$15,IF(G863=2,$E$16,IF(G863=1,$E$17,IF(G863=7,$E$11," ")))))))</f>
        <v xml:space="preserve"> </v>
      </c>
      <c r="U863" s="23" t="str">
        <f>IF(G863=6,$U$12,IF(G863=5,$U$13,IF(G863=4,$U$14,IF(G863=3,$U$15,IF(G863=2,$U$16,IF(G863=1,$U$17,IF(G863=7,$U$11," ")))))))</f>
        <v xml:space="preserve"> </v>
      </c>
      <c r="V863" s="149"/>
      <c r="W863" s="146"/>
      <c r="X863" s="146"/>
      <c r="Y863" s="80"/>
      <c r="Z863" s="80"/>
      <c r="AA863" s="147" t="s">
        <v>924</v>
      </c>
      <c r="AB863" s="84" t="s">
        <v>2285</v>
      </c>
      <c r="AD863" s="185"/>
      <c r="AE863" s="185"/>
      <c r="AF863" s="185"/>
      <c r="AG863" s="186"/>
      <c r="AH863" s="186"/>
      <c r="AI863" s="186"/>
      <c r="AJ863" s="186"/>
      <c r="AK863" s="186"/>
      <c r="AL863" s="186"/>
      <c r="AM863" s="188">
        <v>10</v>
      </c>
    </row>
    <row r="864" spans="1:312" s="184" customFormat="1" ht="18" customHeight="1" x14ac:dyDescent="0.25">
      <c r="A864" s="146">
        <v>11</v>
      </c>
      <c r="B864" s="147" t="s">
        <v>2286</v>
      </c>
      <c r="C864" s="147" t="s">
        <v>2287</v>
      </c>
      <c r="D864" s="150">
        <v>1</v>
      </c>
      <c r="E864" s="78">
        <f>IF(AM864+1=13,"GRAD",AM864+1)</f>
        <v>11</v>
      </c>
      <c r="F864" s="149"/>
      <c r="G864" s="80"/>
      <c r="H864" s="81"/>
      <c r="I864" s="82" t="str">
        <f>IF(H864&gt;0,"Y"," ")</f>
        <v xml:space="preserve"> </v>
      </c>
      <c r="J864" s="82" t="str">
        <f>IF(H864&gt;0,"Y"," ")</f>
        <v xml:space="preserve"> </v>
      </c>
      <c r="K864" s="125">
        <v>4</v>
      </c>
      <c r="L864" s="146">
        <v>102</v>
      </c>
      <c r="M864" s="149"/>
      <c r="N864" s="146"/>
      <c r="O864" s="146"/>
      <c r="P864" s="146"/>
      <c r="Q864" s="146"/>
      <c r="R864" s="146"/>
      <c r="S864" s="146"/>
      <c r="T864" s="20" t="str">
        <f>IF(G864=6,$E$12,IF(G864=5,$E$13,IF(G864=4,$E$14,IF(G864=3,$E$15,IF(G864=2,$E$16,IF(G864=1,$E$17,IF(G864=7,$E$11," ")))))))</f>
        <v xml:space="preserve"> </v>
      </c>
      <c r="U864" s="23" t="str">
        <f>IF(G864=6,$U$12,IF(G864=5,$U$13,IF(G864=4,$U$14,IF(G864=3,$U$15,IF(G864=2,$U$16,IF(G864=1,$U$17,IF(G864=7,$U$11," ")))))))</f>
        <v xml:space="preserve"> </v>
      </c>
      <c r="V864" s="149"/>
      <c r="W864" s="146"/>
      <c r="X864" s="146"/>
      <c r="Y864" s="80"/>
      <c r="Z864" s="80"/>
      <c r="AA864" s="147" t="s">
        <v>114</v>
      </c>
      <c r="AB864" s="84" t="s">
        <v>2288</v>
      </c>
      <c r="AD864" s="185"/>
      <c r="AE864" s="185"/>
      <c r="AF864" s="185"/>
      <c r="AG864" s="186"/>
      <c r="AH864" s="186"/>
      <c r="AI864" s="186"/>
      <c r="AJ864" s="186"/>
      <c r="AK864" s="186"/>
      <c r="AL864" s="186"/>
      <c r="AM864" s="188">
        <v>10</v>
      </c>
    </row>
    <row r="865" spans="1:312" s="184" customFormat="1" ht="18" customHeight="1" x14ac:dyDescent="0.25">
      <c r="A865" s="146">
        <v>11</v>
      </c>
      <c r="B865" s="147" t="s">
        <v>2289</v>
      </c>
      <c r="C865" s="147" t="s">
        <v>2290</v>
      </c>
      <c r="D865" s="150">
        <v>1</v>
      </c>
      <c r="E865" s="78">
        <f>IF(AM865+1=13,"GRAD",AM865+1)</f>
        <v>9</v>
      </c>
      <c r="F865" s="149"/>
      <c r="G865" s="80"/>
      <c r="H865" s="81"/>
      <c r="I865" s="82" t="str">
        <f>IF(H865&gt;0,"Y"," ")</f>
        <v xml:space="preserve"> </v>
      </c>
      <c r="J865" s="82" t="str">
        <f>IF(H865&gt;0,"Y"," ")</f>
        <v xml:space="preserve"> </v>
      </c>
      <c r="K865" s="125">
        <v>5</v>
      </c>
      <c r="L865" s="146">
        <v>102</v>
      </c>
      <c r="M865" s="149"/>
      <c r="N865" s="146"/>
      <c r="O865" s="146"/>
      <c r="P865" s="146"/>
      <c r="Q865" s="146"/>
      <c r="R865" s="146"/>
      <c r="S865" s="146"/>
      <c r="T865" s="20" t="str">
        <f>IF(G865=6,$E$12,IF(G865=5,$E$13,IF(G865=4,$E$14,IF(G865=3,$E$15,IF(G865=2,$E$16,IF(G865=1,$E$17,IF(G865=7,$E$11," ")))))))</f>
        <v xml:space="preserve"> </v>
      </c>
      <c r="U865" s="23" t="str">
        <f>IF(G865=6,$U$12,IF(G865=5,$U$13,IF(G865=4,$U$14,IF(G865=3,$U$15,IF(G865=2,$U$16,IF(G865=1,$U$17,IF(G865=7,$U$11," ")))))))</f>
        <v xml:space="preserve"> </v>
      </c>
      <c r="V865" s="149"/>
      <c r="W865" s="146"/>
      <c r="X865" s="146"/>
      <c r="Y865" s="80"/>
      <c r="Z865" s="80"/>
      <c r="AA865" s="147" t="s">
        <v>133</v>
      </c>
      <c r="AB865" s="84" t="s">
        <v>2291</v>
      </c>
      <c r="AD865" s="185"/>
      <c r="AE865" s="185"/>
      <c r="AF865" s="185"/>
      <c r="AG865" s="186"/>
      <c r="AH865" s="186"/>
      <c r="AI865" s="186"/>
      <c r="AJ865" s="186"/>
      <c r="AK865" s="186"/>
      <c r="AL865" s="186"/>
      <c r="AM865" s="188">
        <v>8</v>
      </c>
      <c r="AN865" s="34"/>
      <c r="AO865" s="34"/>
      <c r="AP865" s="34"/>
      <c r="AQ865" s="34"/>
      <c r="AR865" s="34"/>
      <c r="AS865" s="34"/>
      <c r="AT865" s="34"/>
      <c r="AU865" s="34"/>
      <c r="AV865" s="34"/>
      <c r="AW865" s="34"/>
      <c r="AX865" s="34"/>
      <c r="AY865" s="3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c r="DG865" s="34"/>
      <c r="DH865" s="34"/>
      <c r="DI865" s="34"/>
      <c r="DJ865" s="34"/>
      <c r="DK865" s="34"/>
      <c r="DL865" s="34"/>
      <c r="DM865" s="34"/>
      <c r="DN865" s="34"/>
      <c r="DO865" s="34"/>
      <c r="DP865" s="34"/>
      <c r="DQ865" s="34"/>
    </row>
    <row r="866" spans="1:312" s="184" customFormat="1" ht="18" customHeight="1" x14ac:dyDescent="0.25">
      <c r="A866" s="146">
        <v>11</v>
      </c>
      <c r="B866" s="147" t="s">
        <v>2292</v>
      </c>
      <c r="C866" s="147" t="s">
        <v>2293</v>
      </c>
      <c r="D866" s="150">
        <v>1</v>
      </c>
      <c r="E866" s="78">
        <f>IF(AM866+1=13,"GRAD",AM866+1)</f>
        <v>12</v>
      </c>
      <c r="F866" s="149"/>
      <c r="G866" s="80"/>
      <c r="H866" s="81"/>
      <c r="I866" s="82" t="str">
        <f>IF(H866&gt;0,"Y"," ")</f>
        <v xml:space="preserve"> </v>
      </c>
      <c r="J866" s="82" t="str">
        <f>IF(H866&gt;0,"Y"," ")</f>
        <v xml:space="preserve"> </v>
      </c>
      <c r="K866" s="125">
        <v>6</v>
      </c>
      <c r="L866" s="146">
        <v>102</v>
      </c>
      <c r="M866" s="149"/>
      <c r="N866" s="146"/>
      <c r="O866" s="146"/>
      <c r="P866" s="146"/>
      <c r="Q866" s="146"/>
      <c r="R866" s="146"/>
      <c r="S866" s="146"/>
      <c r="T866" s="20" t="str">
        <f>IF(G866=6,$E$12,IF(G866=5,$E$13,IF(G866=4,$E$14,IF(G866=3,$E$15,IF(G866=2,$E$16,IF(G866=1,$E$17,IF(G866=7,$E$11," ")))))))</f>
        <v xml:space="preserve"> </v>
      </c>
      <c r="U866" s="23" t="str">
        <f>IF(G866=6,$U$12,IF(G866=5,$U$13,IF(G866=4,$U$14,IF(G866=3,$U$15,IF(G866=2,$U$16,IF(G866=1,$U$17,IF(G866=7,$U$11," ")))))))</f>
        <v xml:space="preserve"> </v>
      </c>
      <c r="V866" s="149"/>
      <c r="W866" s="146"/>
      <c r="X866" s="146"/>
      <c r="Y866" s="80"/>
      <c r="Z866" s="80"/>
      <c r="AA866" s="147" t="s">
        <v>126</v>
      </c>
      <c r="AB866" s="86" t="s">
        <v>1033</v>
      </c>
      <c r="AC866" s="34"/>
      <c r="AD866" s="34"/>
      <c r="AE866" s="34"/>
      <c r="AF866" s="34"/>
      <c r="AG866" s="34"/>
      <c r="AH866" s="34"/>
      <c r="AI866" s="34"/>
      <c r="AJ866" s="34"/>
      <c r="AK866" s="34"/>
      <c r="AL866" s="3"/>
      <c r="AM866" s="188">
        <v>11</v>
      </c>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c r="GO866" s="3"/>
      <c r="GP866" s="3"/>
      <c r="GQ866" s="3"/>
      <c r="GR866" s="3"/>
      <c r="GS866" s="3"/>
      <c r="GT866" s="3"/>
      <c r="GU866" s="3"/>
      <c r="GV866" s="3"/>
      <c r="GW866" s="3"/>
      <c r="GX866" s="3"/>
      <c r="GY866" s="3"/>
      <c r="GZ866" s="3"/>
      <c r="HA866" s="3"/>
      <c r="HB866" s="3"/>
      <c r="HC866" s="3"/>
      <c r="HD866" s="3"/>
      <c r="HE866" s="3"/>
      <c r="HF866" s="3"/>
      <c r="HG866" s="3"/>
      <c r="HH866" s="3"/>
      <c r="HI866" s="3"/>
      <c r="HJ866" s="3"/>
      <c r="HK866" s="3"/>
      <c r="HL866" s="3"/>
      <c r="HM866" s="3"/>
      <c r="HN866" s="3"/>
      <c r="HO866" s="3"/>
      <c r="HP866" s="3"/>
      <c r="HQ866" s="3"/>
      <c r="HR866" s="3"/>
      <c r="HS866" s="3"/>
      <c r="HT866" s="3"/>
      <c r="HU866" s="3"/>
      <c r="HV866" s="3"/>
      <c r="HW866" s="3"/>
      <c r="HX866" s="3"/>
      <c r="HY866" s="3"/>
      <c r="HZ866" s="3"/>
      <c r="IA866" s="3"/>
      <c r="IB866" s="3"/>
      <c r="IC866" s="3"/>
      <c r="ID866" s="3"/>
      <c r="IE866" s="3"/>
      <c r="IF866" s="3"/>
      <c r="IG866" s="3"/>
      <c r="IH866" s="3"/>
      <c r="II866" s="3"/>
      <c r="IJ866" s="3"/>
      <c r="IK866" s="3"/>
      <c r="IL866" s="3"/>
      <c r="IM866" s="3"/>
      <c r="IN866" s="3"/>
      <c r="IO866" s="3"/>
      <c r="IP866" s="3"/>
      <c r="IQ866" s="3"/>
      <c r="IR866" s="3"/>
      <c r="IS866" s="3"/>
      <c r="IT866" s="3"/>
      <c r="IU866" s="3"/>
      <c r="IV866" s="3"/>
      <c r="IW866" s="3"/>
      <c r="IX866" s="3"/>
      <c r="IY866" s="3"/>
      <c r="IZ866" s="3"/>
      <c r="JA866" s="3"/>
      <c r="JB866" s="3"/>
      <c r="JC866" s="3"/>
      <c r="JD866" s="3"/>
      <c r="JE866" s="3"/>
      <c r="JF866" s="3"/>
      <c r="JG866" s="3"/>
      <c r="JH866" s="3"/>
      <c r="JI866" s="3"/>
      <c r="JJ866" s="3"/>
      <c r="JK866" s="3"/>
      <c r="JL866" s="3"/>
      <c r="JM866" s="3"/>
      <c r="JN866" s="3"/>
      <c r="JO866" s="3"/>
      <c r="JP866" s="3"/>
      <c r="JQ866" s="3"/>
      <c r="JR866" s="3"/>
      <c r="JS866" s="3"/>
      <c r="JT866" s="3"/>
      <c r="JU866" s="3"/>
      <c r="JV866" s="3"/>
      <c r="JW866" s="3"/>
      <c r="JX866" s="3"/>
      <c r="JY866" s="3"/>
      <c r="JZ866" s="3"/>
      <c r="KA866" s="3"/>
      <c r="KB866" s="3"/>
      <c r="KC866" s="3"/>
      <c r="KD866" s="3"/>
      <c r="KE866" s="3"/>
      <c r="KF866" s="3"/>
      <c r="KG866" s="3"/>
      <c r="KH866" s="3"/>
      <c r="KI866" s="3"/>
      <c r="KJ866" s="3"/>
      <c r="KK866" s="3"/>
      <c r="KL866" s="3"/>
      <c r="KM866" s="3"/>
      <c r="KN866" s="3"/>
      <c r="KO866" s="3"/>
      <c r="KP866" s="3"/>
      <c r="KQ866" s="3"/>
      <c r="KR866" s="3"/>
      <c r="KS866" s="3"/>
      <c r="KT866" s="3"/>
      <c r="KU866" s="3"/>
      <c r="KV866" s="3"/>
      <c r="KW866" s="3"/>
      <c r="KX866" s="3"/>
      <c r="KY866" s="3"/>
      <c r="KZ866" s="3"/>
    </row>
    <row r="867" spans="1:312" s="184" customFormat="1" ht="18" customHeight="1" x14ac:dyDescent="0.25">
      <c r="A867" s="146">
        <v>11</v>
      </c>
      <c r="B867" s="147" t="s">
        <v>2294</v>
      </c>
      <c r="C867" s="147" t="s">
        <v>2284</v>
      </c>
      <c r="D867" s="150">
        <v>1</v>
      </c>
      <c r="E867" s="78">
        <f>IF(AM867+1=13,"GRAD",AM867+1)</f>
        <v>10</v>
      </c>
      <c r="F867" s="149"/>
      <c r="G867" s="80">
        <v>3</v>
      </c>
      <c r="H867" s="81">
        <v>12</v>
      </c>
      <c r="I867" s="82" t="str">
        <f>IF(H867&gt;0,"Y"," ")</f>
        <v>Y</v>
      </c>
      <c r="J867" s="82" t="str">
        <f>IF(H867&gt;0,"Y"," ")</f>
        <v>Y</v>
      </c>
      <c r="K867" s="125">
        <v>2</v>
      </c>
      <c r="L867" s="146">
        <v>110</v>
      </c>
      <c r="M867" s="149"/>
      <c r="N867" s="146"/>
      <c r="O867" s="146"/>
      <c r="P867" s="146"/>
      <c r="Q867" s="146"/>
      <c r="R867" s="146"/>
      <c r="S867" s="146"/>
      <c r="T867" s="20">
        <f>IF(G867=6,$E$12,IF(G867=5,$E$13,IF(G867=4,$E$14,IF(G867=3,$E$15,IF(G867=2,$E$16,IF(G867=1,$E$17,IF(G867=7,$E$11," ")))))))</f>
        <v>30</v>
      </c>
      <c r="U867" s="23">
        <f>IF(G867=6,$U$12,IF(G867=5,$U$13,IF(G867=4,$U$14,IF(G867=3,$U$15,IF(G867=2,$U$16,IF(G867=1,$U$17,IF(G867=7,$U$11," ")))))))</f>
        <v>75</v>
      </c>
      <c r="V867" s="149"/>
      <c r="W867" s="146"/>
      <c r="X867" s="146"/>
      <c r="Y867" s="80"/>
      <c r="Z867" s="80"/>
      <c r="AA867" s="147" t="s">
        <v>924</v>
      </c>
      <c r="AB867" s="84" t="s">
        <v>2295</v>
      </c>
      <c r="AD867" s="185"/>
      <c r="AE867" s="185"/>
      <c r="AF867" s="185"/>
      <c r="AG867" s="186"/>
      <c r="AH867" s="186"/>
      <c r="AI867" s="186"/>
      <c r="AJ867" s="186"/>
      <c r="AK867" s="186"/>
      <c r="AL867" s="186"/>
      <c r="AM867" s="188">
        <v>9</v>
      </c>
    </row>
    <row r="868" spans="1:312" s="184" customFormat="1" ht="18" customHeight="1" x14ac:dyDescent="0.25">
      <c r="A868" s="146">
        <v>11</v>
      </c>
      <c r="B868" s="147" t="s">
        <v>2296</v>
      </c>
      <c r="C868" s="147" t="s">
        <v>2297</v>
      </c>
      <c r="D868" s="150">
        <v>1</v>
      </c>
      <c r="E868" s="78">
        <f>IF(AM868+1=13,"GRAD",AM868+1)</f>
        <v>12</v>
      </c>
      <c r="F868" s="149"/>
      <c r="G868" s="80">
        <v>7</v>
      </c>
      <c r="H868" s="81">
        <v>13</v>
      </c>
      <c r="I868" s="82" t="str">
        <f>IF(H868&gt;0,"Y"," ")</f>
        <v>Y</v>
      </c>
      <c r="J868" s="82" t="str">
        <f>IF(H868&gt;0,"Y"," ")</f>
        <v>Y</v>
      </c>
      <c r="K868" s="125">
        <v>3</v>
      </c>
      <c r="L868" s="146">
        <v>110</v>
      </c>
      <c r="M868" s="149"/>
      <c r="N868" s="146"/>
      <c r="O868" s="146"/>
      <c r="P868" s="146"/>
      <c r="Q868" s="146"/>
      <c r="R868" s="146"/>
      <c r="S868" s="146"/>
      <c r="T868" s="20">
        <f>IF(G868=6,$E$12,IF(G868=5,$E$13,IF(G868=4,$E$14,IF(G868=3,$E$15,IF(G868=2,$E$16,IF(G868=1,$E$17,IF(G868=7,$E$11," ")))))))</f>
        <v>16</v>
      </c>
      <c r="U868" s="23">
        <f>IF(G868=6,$U$12,IF(G868=5,$U$13,IF(G868=4,$U$14,IF(G868=3,$U$15,IF(G868=2,$U$16,IF(G868=1,$U$17,IF(G868=7,$U$11," ")))))))</f>
        <v>35</v>
      </c>
      <c r="V868" s="149"/>
      <c r="W868" s="146"/>
      <c r="X868" s="146"/>
      <c r="Y868" s="80"/>
      <c r="Z868" s="80"/>
      <c r="AA868" s="147" t="s">
        <v>593</v>
      </c>
      <c r="AB868" s="86" t="s">
        <v>2298</v>
      </c>
      <c r="AC868" s="34"/>
      <c r="AD868" s="34"/>
      <c r="AE868" s="34"/>
      <c r="AF868" s="34"/>
      <c r="AG868" s="34"/>
      <c r="AH868" s="34"/>
      <c r="AI868" s="34"/>
      <c r="AJ868" s="34"/>
      <c r="AK868" s="34"/>
      <c r="AL868" s="34"/>
      <c r="AM868" s="188">
        <v>11</v>
      </c>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c r="GN868" s="3"/>
      <c r="GO868" s="3"/>
      <c r="GP868" s="3"/>
      <c r="GQ868" s="3"/>
      <c r="GR868" s="3"/>
      <c r="GS868" s="3"/>
      <c r="GT868" s="3"/>
      <c r="GU868" s="3"/>
      <c r="GV868" s="3"/>
      <c r="GW868" s="3"/>
      <c r="GX868" s="3"/>
      <c r="GY868" s="3"/>
      <c r="GZ868" s="3"/>
      <c r="HA868" s="3"/>
      <c r="HB868" s="3"/>
      <c r="HC868" s="3"/>
      <c r="HD868" s="3"/>
      <c r="HE868" s="3"/>
      <c r="HF868" s="3"/>
      <c r="HG868" s="3"/>
      <c r="HH868" s="3"/>
      <c r="HI868" s="3"/>
      <c r="HJ868" s="3"/>
      <c r="HK868" s="3"/>
      <c r="HL868" s="3"/>
      <c r="HM868" s="3"/>
      <c r="HN868" s="3"/>
      <c r="HO868" s="3"/>
      <c r="HP868" s="3"/>
      <c r="HQ868" s="3"/>
      <c r="HR868" s="3"/>
      <c r="HS868" s="3"/>
      <c r="HT868" s="3"/>
      <c r="HU868" s="3"/>
      <c r="HV868" s="3"/>
      <c r="HW868" s="3"/>
      <c r="HX868" s="3"/>
      <c r="HY868" s="3"/>
      <c r="HZ868" s="3"/>
      <c r="IA868" s="3"/>
      <c r="IB868" s="3"/>
      <c r="IC868" s="3"/>
      <c r="ID868" s="3"/>
      <c r="IE868" s="3"/>
      <c r="IF868" s="3"/>
      <c r="IG868" s="3"/>
      <c r="IH868" s="3"/>
      <c r="II868" s="3"/>
      <c r="IJ868" s="3"/>
      <c r="IK868" s="3"/>
      <c r="IL868" s="3"/>
      <c r="IM868" s="3"/>
      <c r="IN868" s="3"/>
      <c r="IO868" s="3"/>
      <c r="IP868" s="3"/>
      <c r="IQ868" s="3"/>
      <c r="IR868" s="3"/>
      <c r="IS868" s="3"/>
      <c r="IT868" s="3"/>
      <c r="IU868" s="3"/>
      <c r="IV868" s="3"/>
      <c r="IW868" s="3"/>
      <c r="IX868" s="3"/>
      <c r="IY868" s="3"/>
      <c r="IZ868" s="3"/>
      <c r="JA868" s="3"/>
      <c r="JB868" s="3"/>
      <c r="JC868" s="3"/>
      <c r="JD868" s="3"/>
      <c r="JE868" s="3"/>
      <c r="JF868" s="3"/>
      <c r="JG868" s="3"/>
      <c r="JH868" s="3"/>
      <c r="JI868" s="3"/>
      <c r="JJ868" s="3"/>
      <c r="JK868" s="3"/>
      <c r="JL868" s="3"/>
      <c r="JM868" s="3"/>
      <c r="JN868" s="3"/>
      <c r="JO868" s="3"/>
      <c r="JP868" s="3"/>
      <c r="JQ868" s="3"/>
      <c r="JR868" s="3"/>
      <c r="JS868" s="3"/>
      <c r="JT868" s="3"/>
      <c r="JU868" s="3"/>
      <c r="JV868" s="3"/>
      <c r="JW868" s="3"/>
      <c r="JX868" s="3"/>
      <c r="JY868" s="3"/>
      <c r="JZ868" s="3"/>
      <c r="KA868" s="3"/>
      <c r="KB868" s="3"/>
      <c r="KC868" s="3"/>
      <c r="KD868" s="3"/>
      <c r="KE868" s="3"/>
      <c r="KF868" s="3"/>
      <c r="KG868" s="3"/>
      <c r="KH868" s="3"/>
      <c r="KI868" s="3"/>
      <c r="KJ868" s="3"/>
      <c r="KK868" s="3"/>
      <c r="KL868" s="3"/>
      <c r="KM868" s="3"/>
      <c r="KN868" s="3"/>
      <c r="KO868" s="3"/>
      <c r="KP868" s="3"/>
      <c r="KQ868" s="3"/>
      <c r="KR868" s="3"/>
      <c r="KS868" s="3"/>
      <c r="KT868" s="3"/>
      <c r="KU868" s="3"/>
      <c r="KV868" s="3"/>
      <c r="KW868" s="3"/>
      <c r="KX868" s="3"/>
      <c r="KY868" s="3"/>
      <c r="KZ868" s="3"/>
    </row>
    <row r="869" spans="1:312" s="184" customFormat="1" ht="18" customHeight="1" x14ac:dyDescent="0.25">
      <c r="A869" s="146">
        <v>11</v>
      </c>
      <c r="B869" s="147" t="s">
        <v>2299</v>
      </c>
      <c r="C869" s="147" t="s">
        <v>2300</v>
      </c>
      <c r="D869" s="150">
        <v>1</v>
      </c>
      <c r="E869" s="78">
        <f>IF(AM869+1=13,"GRAD",AM869+1)</f>
        <v>10</v>
      </c>
      <c r="F869" s="149"/>
      <c r="G869" s="80"/>
      <c r="H869" s="81"/>
      <c r="I869" s="82" t="str">
        <f>IF(H869&gt;0,"Y"," ")</f>
        <v xml:space="preserve"> </v>
      </c>
      <c r="J869" s="82" t="str">
        <f>IF(H869&gt;0,"Y"," ")</f>
        <v xml:space="preserve"> </v>
      </c>
      <c r="K869" s="125">
        <v>6</v>
      </c>
      <c r="L869" s="146">
        <v>110</v>
      </c>
      <c r="M869" s="149"/>
      <c r="N869" s="146"/>
      <c r="O869" s="146"/>
      <c r="P869" s="146"/>
      <c r="Q869" s="146"/>
      <c r="R869" s="146"/>
      <c r="S869" s="146"/>
      <c r="T869" s="20" t="str">
        <f>IF(G869=6,$E$12,IF(G869=5,$E$13,IF(G869=4,$E$14,IF(G869=3,$E$15,IF(G869=2,$E$16,IF(G869=1,$E$17,IF(G869=7,$E$11," ")))))))</f>
        <v xml:space="preserve"> </v>
      </c>
      <c r="U869" s="23" t="str">
        <f>IF(G869=6,$U$12,IF(G869=5,$U$13,IF(G869=4,$U$14,IF(G869=3,$U$15,IF(G869=2,$U$16,IF(G869=1,$U$17,IF(G869=7,$U$11," ")))))))</f>
        <v xml:space="preserve"> </v>
      </c>
      <c r="V869" s="149"/>
      <c r="W869" s="146"/>
      <c r="X869" s="146"/>
      <c r="Y869" s="80"/>
      <c r="Z869" s="80"/>
      <c r="AA869" s="147" t="s">
        <v>728</v>
      </c>
      <c r="AB869" s="86" t="s">
        <v>2301</v>
      </c>
      <c r="AC869" s="34"/>
      <c r="AD869" s="34"/>
      <c r="AE869" s="34"/>
      <c r="AF869" s="34"/>
      <c r="AG869" s="34"/>
      <c r="AH869" s="34"/>
      <c r="AI869" s="34"/>
      <c r="AJ869" s="34"/>
      <c r="AK869" s="34"/>
      <c r="AL869" s="3"/>
      <c r="AM869" s="188">
        <v>9</v>
      </c>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c r="IW869" s="3"/>
      <c r="IX869" s="3"/>
      <c r="IY869" s="3"/>
      <c r="IZ869" s="3"/>
      <c r="JA869" s="3"/>
      <c r="JB869" s="3"/>
      <c r="JC869" s="3"/>
      <c r="JD869" s="3"/>
      <c r="JE869" s="3"/>
      <c r="JF869" s="3"/>
      <c r="JG869" s="3"/>
      <c r="JH869" s="3"/>
      <c r="JI869" s="3"/>
      <c r="JJ869" s="3"/>
      <c r="JK869" s="3"/>
      <c r="JL869" s="3"/>
      <c r="JM869" s="3"/>
      <c r="JN869" s="3"/>
      <c r="JO869" s="3"/>
      <c r="JP869" s="3"/>
      <c r="JQ869" s="3"/>
      <c r="JR869" s="3"/>
      <c r="JS869" s="3"/>
      <c r="JT869" s="3"/>
      <c r="JU869" s="3"/>
      <c r="JV869" s="3"/>
      <c r="JW869" s="3"/>
      <c r="JX869" s="3"/>
      <c r="JY869" s="3"/>
      <c r="JZ869" s="3"/>
      <c r="KA869" s="3"/>
      <c r="KB869" s="3"/>
      <c r="KC869" s="3"/>
      <c r="KD869" s="3"/>
      <c r="KE869" s="3"/>
      <c r="KF869" s="3"/>
      <c r="KG869" s="3"/>
      <c r="KH869" s="3"/>
      <c r="KI869" s="3"/>
      <c r="KJ869" s="3"/>
      <c r="KK869" s="3"/>
      <c r="KL869" s="3"/>
      <c r="KM869" s="3"/>
      <c r="KN869" s="3"/>
      <c r="KO869" s="3"/>
      <c r="KP869" s="3"/>
      <c r="KQ869" s="3"/>
      <c r="KR869" s="3"/>
      <c r="KS869" s="3"/>
      <c r="KT869" s="3"/>
      <c r="KU869" s="3"/>
      <c r="KV869" s="3"/>
      <c r="KW869" s="3"/>
      <c r="KX869" s="3"/>
      <c r="KY869" s="3"/>
      <c r="KZ869" s="3"/>
    </row>
    <row r="870" spans="1:312" s="184" customFormat="1" ht="18" customHeight="1" x14ac:dyDescent="0.25">
      <c r="A870" s="146">
        <v>11</v>
      </c>
      <c r="B870" s="147" t="s">
        <v>2302</v>
      </c>
      <c r="C870" s="147" t="s">
        <v>2303</v>
      </c>
      <c r="D870" s="150">
        <v>1</v>
      </c>
      <c r="E870" s="78">
        <f>IF(AM870+1=13,"GRAD",AM870+1)</f>
        <v>11</v>
      </c>
      <c r="F870" s="149"/>
      <c r="G870" s="80">
        <v>1</v>
      </c>
      <c r="H870" s="81">
        <v>1</v>
      </c>
      <c r="I870" s="82" t="str">
        <f>IF(H870&gt;0,"Y"," ")</f>
        <v>Y</v>
      </c>
      <c r="J870" s="82" t="str">
        <f>IF(H870&gt;0,"Y"," ")</f>
        <v>Y</v>
      </c>
      <c r="K870" s="125">
        <v>1</v>
      </c>
      <c r="L870" s="146">
        <v>118</v>
      </c>
      <c r="M870" s="149"/>
      <c r="N870" s="146"/>
      <c r="O870" s="146"/>
      <c r="P870" s="146"/>
      <c r="Q870" s="146"/>
      <c r="R870" s="146"/>
      <c r="S870" s="146"/>
      <c r="T870" s="20">
        <f>IF(G870=6,$E$12,IF(G870=5,$E$13,IF(G870=4,$E$14,IF(G870=3,$E$15,IF(G870=2,$E$16,IF(G870=1,$E$17,IF(G870=7,$E$11," ")))))))</f>
        <v>40</v>
      </c>
      <c r="U870" s="23">
        <f>IF(G870=6,$U$12,IF(G870=5,$U$13,IF(G870=4,$U$14,IF(G870=3,$U$15,IF(G870=2,$U$16,IF(G870=1,$U$17,IF(G870=7,$U$11," ")))))))</f>
        <v>120</v>
      </c>
      <c r="V870" s="149"/>
      <c r="W870" s="146">
        <v>3</v>
      </c>
      <c r="X870" s="146"/>
      <c r="Y870" s="80"/>
      <c r="Z870" s="80"/>
      <c r="AA870" s="147" t="s">
        <v>136</v>
      </c>
      <c r="AB870" s="86" t="s">
        <v>2304</v>
      </c>
      <c r="AC870" s="34"/>
      <c r="AD870" s="34"/>
      <c r="AE870" s="34"/>
      <c r="AF870" s="34"/>
      <c r="AG870" s="34"/>
      <c r="AH870" s="34"/>
      <c r="AI870" s="34"/>
      <c r="AJ870" s="34"/>
      <c r="AK870" s="34"/>
      <c r="AL870" s="3"/>
      <c r="AM870" s="188">
        <v>10</v>
      </c>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c r="GO870" s="3"/>
      <c r="GP870" s="3"/>
      <c r="GQ870" s="3"/>
      <c r="GR870" s="3"/>
      <c r="GS870" s="3"/>
      <c r="GT870" s="3"/>
      <c r="GU870" s="3"/>
      <c r="GV870" s="3"/>
      <c r="GW870" s="3"/>
      <c r="GX870" s="3"/>
      <c r="GY870" s="3"/>
      <c r="GZ870" s="3"/>
      <c r="HA870" s="3"/>
      <c r="HB870" s="3"/>
      <c r="HC870" s="3"/>
      <c r="HD870" s="3"/>
      <c r="HE870" s="3"/>
      <c r="HF870" s="3"/>
      <c r="HG870" s="3"/>
      <c r="HH870" s="3"/>
      <c r="HI870" s="3"/>
      <c r="HJ870" s="3"/>
      <c r="HK870" s="3"/>
      <c r="HL870" s="3"/>
      <c r="HM870" s="3"/>
      <c r="HN870" s="3"/>
      <c r="HO870" s="3"/>
      <c r="HP870" s="3"/>
      <c r="HQ870" s="3"/>
      <c r="HR870" s="3"/>
      <c r="HS870" s="3"/>
      <c r="HT870" s="3"/>
      <c r="HU870" s="3"/>
      <c r="HV870" s="3"/>
      <c r="HW870" s="3"/>
      <c r="HX870" s="3"/>
      <c r="HY870" s="3"/>
      <c r="HZ870" s="3"/>
      <c r="IA870" s="3"/>
      <c r="IB870" s="3"/>
      <c r="IC870" s="3"/>
      <c r="ID870" s="3"/>
      <c r="IE870" s="3"/>
      <c r="IF870" s="3"/>
      <c r="IG870" s="3"/>
      <c r="IH870" s="3"/>
      <c r="II870" s="3"/>
      <c r="IJ870" s="3"/>
      <c r="IK870" s="3"/>
      <c r="IL870" s="3"/>
      <c r="IM870" s="3"/>
      <c r="IN870" s="3"/>
      <c r="IO870" s="3"/>
      <c r="IP870" s="3"/>
      <c r="IQ870" s="3"/>
      <c r="IR870" s="3"/>
      <c r="IS870" s="3"/>
      <c r="IT870" s="3"/>
      <c r="IU870" s="3"/>
      <c r="IV870" s="3"/>
      <c r="IW870" s="3"/>
      <c r="IX870" s="3"/>
      <c r="IY870" s="3"/>
      <c r="IZ870" s="3"/>
      <c r="JA870" s="3"/>
      <c r="JB870" s="3"/>
      <c r="JC870" s="3"/>
      <c r="JD870" s="3"/>
      <c r="JE870" s="3"/>
      <c r="JF870" s="3"/>
      <c r="JG870" s="3"/>
      <c r="JH870" s="3"/>
      <c r="JI870" s="3"/>
      <c r="JJ870" s="3"/>
      <c r="JK870" s="3"/>
      <c r="JL870" s="3"/>
      <c r="JM870" s="3"/>
      <c r="JN870" s="3"/>
      <c r="JO870" s="3"/>
      <c r="JP870" s="3"/>
      <c r="JQ870" s="3"/>
      <c r="JR870" s="3"/>
      <c r="JS870" s="3"/>
      <c r="JT870" s="3"/>
      <c r="JU870" s="3"/>
      <c r="JV870" s="3"/>
      <c r="JW870" s="3"/>
      <c r="JX870" s="3"/>
      <c r="JY870" s="3"/>
      <c r="JZ870" s="3"/>
      <c r="KA870" s="3"/>
      <c r="KB870" s="3"/>
      <c r="KC870" s="3"/>
      <c r="KD870" s="3"/>
      <c r="KE870" s="3"/>
      <c r="KF870" s="3"/>
      <c r="KG870" s="3"/>
      <c r="KH870" s="3"/>
      <c r="KI870" s="3"/>
      <c r="KJ870" s="3"/>
      <c r="KK870" s="3"/>
      <c r="KL870" s="3"/>
      <c r="KM870" s="3"/>
      <c r="KN870" s="3"/>
      <c r="KO870" s="3"/>
      <c r="KP870" s="3"/>
      <c r="KQ870" s="3"/>
      <c r="KR870" s="3"/>
      <c r="KS870" s="3"/>
      <c r="KT870" s="3"/>
      <c r="KU870" s="3"/>
      <c r="KV870" s="3"/>
      <c r="KW870" s="3"/>
      <c r="KX870" s="3"/>
      <c r="KY870" s="3"/>
      <c r="KZ870" s="3"/>
    </row>
    <row r="871" spans="1:312" s="184" customFormat="1" ht="18" customHeight="1" x14ac:dyDescent="0.25">
      <c r="A871" s="146">
        <v>11</v>
      </c>
      <c r="B871" s="147" t="s">
        <v>2306</v>
      </c>
      <c r="C871" s="147" t="s">
        <v>2307</v>
      </c>
      <c r="D871" s="150">
        <v>1</v>
      </c>
      <c r="E871" s="78">
        <f>IF(AM871+1=13,"GRAD",AM871+1)</f>
        <v>12</v>
      </c>
      <c r="F871" s="149"/>
      <c r="G871" s="80"/>
      <c r="H871" s="81"/>
      <c r="I871" s="82" t="str">
        <f>IF(H871&gt;0,"Y"," ")</f>
        <v xml:space="preserve"> </v>
      </c>
      <c r="J871" s="82" t="str">
        <f>IF(H871&gt;0,"Y"," ")</f>
        <v xml:space="preserve"> </v>
      </c>
      <c r="K871" s="125">
        <v>6</v>
      </c>
      <c r="L871" s="146">
        <v>118</v>
      </c>
      <c r="M871" s="149"/>
      <c r="N871" s="146"/>
      <c r="O871" s="146"/>
      <c r="P871" s="146"/>
      <c r="Q871" s="146"/>
      <c r="R871" s="146"/>
      <c r="S871" s="146"/>
      <c r="T871" s="20" t="str">
        <f>IF(G871=6,$E$12,IF(G871=5,$E$13,IF(G871=4,$E$14,IF(G871=3,$E$15,IF(G871=2,$E$16,IF(G871=1,$E$17,IF(G871=7,$E$11," ")))))))</f>
        <v xml:space="preserve"> </v>
      </c>
      <c r="U871" s="23" t="str">
        <f>IF(G871=6,$U$12,IF(G871=5,$U$13,IF(G871=4,$U$14,IF(G871=3,$U$15,IF(G871=2,$U$16,IF(G871=1,$U$17,IF(G871=7,$U$11," ")))))))</f>
        <v xml:space="preserve"> </v>
      </c>
      <c r="V871" s="149"/>
      <c r="W871" s="146"/>
      <c r="X871" s="146"/>
      <c r="Y871" s="80"/>
      <c r="Z871" s="80"/>
      <c r="AA871" s="147" t="s">
        <v>1646</v>
      </c>
      <c r="AB871" s="86" t="s">
        <v>2308</v>
      </c>
      <c r="AC871" s="34"/>
      <c r="AD871" s="34"/>
      <c r="AE871" s="34"/>
      <c r="AF871" s="34"/>
      <c r="AG871" s="34"/>
      <c r="AH871" s="34"/>
      <c r="AI871" s="34"/>
      <c r="AJ871" s="34"/>
      <c r="AK871" s="34"/>
      <c r="AL871" s="3"/>
      <c r="AM871" s="188">
        <v>11</v>
      </c>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c r="GN871" s="3"/>
      <c r="GO871" s="3"/>
      <c r="GP871" s="3"/>
      <c r="GQ871" s="3"/>
      <c r="GR871" s="3"/>
      <c r="GS871" s="3"/>
      <c r="GT871" s="3"/>
      <c r="GU871" s="3"/>
      <c r="GV871" s="3"/>
      <c r="GW871" s="3"/>
      <c r="GX871" s="3"/>
      <c r="GY871" s="3"/>
      <c r="GZ871" s="3"/>
      <c r="HA871" s="3"/>
      <c r="HB871" s="3"/>
      <c r="HC871" s="3"/>
      <c r="HD871" s="3"/>
      <c r="HE871" s="3"/>
      <c r="HF871" s="3"/>
      <c r="HG871" s="3"/>
      <c r="HH871" s="3"/>
      <c r="HI871" s="3"/>
      <c r="HJ871" s="3"/>
      <c r="HK871" s="3"/>
      <c r="HL871" s="3"/>
      <c r="HM871" s="3"/>
      <c r="HN871" s="3"/>
      <c r="HO871" s="3"/>
      <c r="HP871" s="3"/>
      <c r="HQ871" s="3"/>
      <c r="HR871" s="3"/>
      <c r="HS871" s="3"/>
      <c r="HT871" s="3"/>
      <c r="HU871" s="3"/>
      <c r="HV871" s="3"/>
      <c r="HW871" s="3"/>
      <c r="HX871" s="3"/>
      <c r="HY871" s="3"/>
      <c r="HZ871" s="3"/>
      <c r="IA871" s="3"/>
      <c r="IB871" s="3"/>
      <c r="IC871" s="3"/>
      <c r="ID871" s="3"/>
      <c r="IE871" s="3"/>
      <c r="IF871" s="3"/>
      <c r="IG871" s="3"/>
      <c r="IH871" s="3"/>
      <c r="II871" s="3"/>
      <c r="IJ871" s="3"/>
      <c r="IK871" s="3"/>
      <c r="IL871" s="3"/>
      <c r="IM871" s="3"/>
      <c r="IN871" s="3"/>
      <c r="IO871" s="3"/>
      <c r="IP871" s="3"/>
      <c r="IQ871" s="3"/>
      <c r="IR871" s="3"/>
      <c r="IS871" s="3"/>
      <c r="IT871" s="3"/>
      <c r="IU871" s="3"/>
      <c r="IV871" s="3"/>
      <c r="IW871" s="3"/>
      <c r="IX871" s="3"/>
      <c r="IY871" s="3"/>
      <c r="IZ871" s="3"/>
      <c r="JA871" s="3"/>
      <c r="JB871" s="3"/>
      <c r="JC871" s="3"/>
      <c r="JD871" s="3"/>
      <c r="JE871" s="3"/>
      <c r="JF871" s="3"/>
      <c r="JG871" s="3"/>
      <c r="JH871" s="3"/>
      <c r="JI871" s="3"/>
      <c r="JJ871" s="3"/>
      <c r="JK871" s="3"/>
      <c r="JL871" s="3"/>
      <c r="JM871" s="3"/>
      <c r="JN871" s="3"/>
      <c r="JO871" s="3"/>
      <c r="JP871" s="3"/>
      <c r="JQ871" s="3"/>
      <c r="JR871" s="3"/>
      <c r="JS871" s="3"/>
      <c r="JT871" s="3"/>
      <c r="JU871" s="3"/>
      <c r="JV871" s="3"/>
      <c r="JW871" s="3"/>
      <c r="JX871" s="3"/>
      <c r="JY871" s="3"/>
      <c r="JZ871" s="3"/>
      <c r="KA871" s="3"/>
      <c r="KB871" s="3"/>
      <c r="KC871" s="3"/>
      <c r="KD871" s="3"/>
      <c r="KE871" s="3"/>
      <c r="KF871" s="3"/>
      <c r="KG871" s="3"/>
      <c r="KH871" s="3"/>
      <c r="KI871" s="3"/>
      <c r="KJ871" s="3"/>
      <c r="KK871" s="3"/>
      <c r="KL871" s="3"/>
      <c r="KM871" s="3"/>
      <c r="KN871" s="3"/>
      <c r="KO871" s="3"/>
      <c r="KP871" s="3"/>
      <c r="KQ871" s="3"/>
      <c r="KR871" s="3"/>
      <c r="KS871" s="3"/>
      <c r="KT871" s="3"/>
      <c r="KU871" s="3"/>
      <c r="KV871" s="3"/>
      <c r="KW871" s="3"/>
      <c r="KX871" s="3"/>
      <c r="KY871" s="3"/>
      <c r="KZ871" s="3"/>
    </row>
    <row r="872" spans="1:312" s="184" customFormat="1" ht="18" customHeight="1" x14ac:dyDescent="0.25">
      <c r="A872" s="146">
        <v>11</v>
      </c>
      <c r="B872" s="147" t="s">
        <v>2309</v>
      </c>
      <c r="C872" s="147" t="s">
        <v>2310</v>
      </c>
      <c r="D872" s="150">
        <v>1</v>
      </c>
      <c r="E872" s="78">
        <f>IF(AM872+1=13,"GRAD",AM872+1)</f>
        <v>11</v>
      </c>
      <c r="F872" s="149"/>
      <c r="G872" s="80">
        <v>2</v>
      </c>
      <c r="H872" s="81">
        <v>2</v>
      </c>
      <c r="I872" s="82" t="str">
        <f>IF(H872&gt;0,"Y"," ")</f>
        <v>Y</v>
      </c>
      <c r="J872" s="82" t="str">
        <f>IF(H872&gt;0,"Y"," ")</f>
        <v>Y</v>
      </c>
      <c r="K872" s="125">
        <v>1</v>
      </c>
      <c r="L872" s="146">
        <v>126</v>
      </c>
      <c r="M872" s="149"/>
      <c r="N872" s="146"/>
      <c r="O872" s="146"/>
      <c r="P872" s="146"/>
      <c r="Q872" s="146"/>
      <c r="R872" s="146"/>
      <c r="S872" s="146"/>
      <c r="T872" s="20">
        <f>IF(G872=6,$E$12,IF(G872=5,$E$13,IF(G872=4,$E$14,IF(G872=3,$E$15,IF(G872=2,$E$16,IF(G872=1,$E$17,IF(G872=7,$E$11," ")))))))</f>
        <v>34</v>
      </c>
      <c r="U872" s="23">
        <f>IF(G872=6,$U$12,IF(G872=5,$U$13,IF(G872=4,$U$14,IF(G872=3,$U$15,IF(G872=2,$U$16,IF(G872=1,$U$17,IF(G872=7,$U$11," ")))))))</f>
        <v>95</v>
      </c>
      <c r="V872" s="149"/>
      <c r="W872" s="146"/>
      <c r="X872" s="146"/>
      <c r="Y872" s="80"/>
      <c r="Z872" s="80"/>
      <c r="AA872" s="147" t="s">
        <v>1602</v>
      </c>
      <c r="AB872" s="86" t="s">
        <v>2311</v>
      </c>
      <c r="AC872" s="34"/>
      <c r="AD872" s="34"/>
      <c r="AE872" s="34"/>
      <c r="AF872" s="34"/>
      <c r="AG872" s="34"/>
      <c r="AH872" s="34"/>
      <c r="AI872" s="34"/>
      <c r="AJ872" s="34"/>
      <c r="AK872" s="34"/>
      <c r="AL872" s="3"/>
      <c r="AM872" s="188">
        <v>10</v>
      </c>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c r="GN872" s="3"/>
      <c r="GO872" s="3"/>
      <c r="GP872" s="3"/>
      <c r="GQ872" s="3"/>
      <c r="GR872" s="3"/>
      <c r="GS872" s="3"/>
      <c r="GT872" s="3"/>
      <c r="GU872" s="3"/>
      <c r="GV872" s="3"/>
      <c r="GW872" s="3"/>
      <c r="GX872" s="3"/>
      <c r="GY872" s="3"/>
      <c r="GZ872" s="3"/>
      <c r="HA872" s="3"/>
      <c r="HB872" s="3"/>
      <c r="HC872" s="3"/>
      <c r="HD872" s="3"/>
      <c r="HE872" s="3"/>
      <c r="HF872" s="3"/>
      <c r="HG872" s="3"/>
      <c r="HH872" s="3"/>
      <c r="HI872" s="3"/>
      <c r="HJ872" s="3"/>
      <c r="HK872" s="3"/>
      <c r="HL872" s="3"/>
      <c r="HM872" s="3"/>
      <c r="HN872" s="3"/>
      <c r="HO872" s="3"/>
      <c r="HP872" s="3"/>
      <c r="HQ872" s="3"/>
      <c r="HR872" s="3"/>
      <c r="HS872" s="3"/>
      <c r="HT872" s="3"/>
      <c r="HU872" s="3"/>
      <c r="HV872" s="3"/>
      <c r="HW872" s="3"/>
      <c r="HX872" s="3"/>
      <c r="HY872" s="3"/>
      <c r="HZ872" s="3"/>
      <c r="IA872" s="3"/>
      <c r="IB872" s="3"/>
      <c r="IC872" s="3"/>
      <c r="ID872" s="3"/>
      <c r="IE872" s="3"/>
      <c r="IF872" s="3"/>
      <c r="IG872" s="3"/>
      <c r="IH872" s="3"/>
      <c r="II872" s="3"/>
      <c r="IJ872" s="3"/>
      <c r="IK872" s="3"/>
      <c r="IL872" s="3"/>
      <c r="IM872" s="3"/>
      <c r="IN872" s="3"/>
      <c r="IO872" s="3"/>
      <c r="IP872" s="3"/>
      <c r="IQ872" s="3"/>
      <c r="IR872" s="3"/>
      <c r="IS872" s="3"/>
      <c r="IT872" s="3"/>
      <c r="IU872" s="3"/>
      <c r="IV872" s="3"/>
      <c r="IW872" s="3"/>
      <c r="IX872" s="3"/>
      <c r="IY872" s="3"/>
      <c r="IZ872" s="3"/>
      <c r="JA872" s="3"/>
      <c r="JB872" s="3"/>
      <c r="JC872" s="3"/>
      <c r="JD872" s="3"/>
      <c r="JE872" s="3"/>
      <c r="JF872" s="3"/>
      <c r="JG872" s="3"/>
      <c r="JH872" s="3"/>
      <c r="JI872" s="3"/>
      <c r="JJ872" s="3"/>
      <c r="JK872" s="3"/>
      <c r="JL872" s="3"/>
      <c r="JM872" s="3"/>
      <c r="JN872" s="3"/>
      <c r="JO872" s="3"/>
      <c r="JP872" s="3"/>
      <c r="JQ872" s="3"/>
      <c r="JR872" s="3"/>
      <c r="JS872" s="3"/>
      <c r="JT872" s="3"/>
      <c r="JU872" s="3"/>
      <c r="JV872" s="3"/>
      <c r="JW872" s="3"/>
      <c r="JX872" s="3"/>
      <c r="JY872" s="3"/>
      <c r="JZ872" s="3"/>
      <c r="KA872" s="3"/>
      <c r="KB872" s="3"/>
      <c r="KC872" s="3"/>
      <c r="KD872" s="3"/>
      <c r="KE872" s="3"/>
      <c r="KF872" s="3"/>
      <c r="KG872" s="3"/>
      <c r="KH872" s="3"/>
      <c r="KI872" s="3"/>
      <c r="KJ872" s="3"/>
      <c r="KK872" s="3"/>
      <c r="KL872" s="3"/>
      <c r="KM872" s="3"/>
      <c r="KN872" s="3"/>
      <c r="KO872" s="3"/>
      <c r="KP872" s="3"/>
      <c r="KQ872" s="3"/>
      <c r="KR872" s="3"/>
      <c r="KS872" s="3"/>
      <c r="KT872" s="3"/>
      <c r="KU872" s="3"/>
      <c r="KV872" s="3"/>
      <c r="KW872" s="3"/>
      <c r="KX872" s="3"/>
      <c r="KY872" s="3"/>
      <c r="KZ872" s="3"/>
    </row>
    <row r="873" spans="1:312" s="184" customFormat="1" ht="18" customHeight="1" x14ac:dyDescent="0.25">
      <c r="A873" s="146">
        <v>11</v>
      </c>
      <c r="B873" s="147" t="s">
        <v>2313</v>
      </c>
      <c r="C873" s="147" t="s">
        <v>2314</v>
      </c>
      <c r="D873" s="150">
        <v>1</v>
      </c>
      <c r="E873" s="78">
        <f>IF(AM873+1=13,"GRAD",AM873+1)</f>
        <v>11</v>
      </c>
      <c r="F873" s="149"/>
      <c r="G873" s="80"/>
      <c r="H873" s="81">
        <v>16</v>
      </c>
      <c r="I873" s="82" t="str">
        <f>IF(H873&gt;0,"Y"," ")</f>
        <v>Y</v>
      </c>
      <c r="J873" s="82" t="str">
        <f>IF(H873&gt;0,"Y"," ")</f>
        <v>Y</v>
      </c>
      <c r="K873" s="125">
        <v>3</v>
      </c>
      <c r="L873" s="146">
        <v>126</v>
      </c>
      <c r="M873" s="149"/>
      <c r="N873" s="146"/>
      <c r="O873" s="146"/>
      <c r="P873" s="146"/>
      <c r="Q873" s="146"/>
      <c r="R873" s="146"/>
      <c r="S873" s="146"/>
      <c r="T873" s="20" t="str">
        <f>IF(G873=6,$E$12,IF(G873=5,$E$13,IF(G873=4,$E$14,IF(G873=3,$E$15,IF(G873=2,$E$16,IF(G873=1,$E$17,IF(G873=7,$E$11," ")))))))</f>
        <v xml:space="preserve"> </v>
      </c>
      <c r="U873" s="23" t="str">
        <f>IF(G873=6,$U$12,IF(G873=5,$U$13,IF(G873=4,$U$14,IF(G873=3,$U$15,IF(G873=2,$U$16,IF(G873=1,$U$17,IF(G873=7,$U$11," ")))))))</f>
        <v xml:space="preserve"> </v>
      </c>
      <c r="V873" s="149"/>
      <c r="W873" s="146"/>
      <c r="X873" s="146"/>
      <c r="Y873" s="80"/>
      <c r="Z873" s="80"/>
      <c r="AA873" s="147" t="s">
        <v>224</v>
      </c>
      <c r="AB873" s="84" t="s">
        <v>2315</v>
      </c>
      <c r="AD873" s="185"/>
      <c r="AE873" s="185"/>
      <c r="AF873" s="185"/>
      <c r="AG873" s="186"/>
      <c r="AH873" s="186"/>
      <c r="AI873" s="186"/>
      <c r="AJ873" s="186"/>
      <c r="AK873" s="186"/>
      <c r="AL873" s="186"/>
      <c r="AM873" s="188">
        <v>10</v>
      </c>
    </row>
    <row r="874" spans="1:312" s="184" customFormat="1" ht="18" customHeight="1" x14ac:dyDescent="0.25">
      <c r="A874" s="146">
        <v>11</v>
      </c>
      <c r="B874" s="147" t="s">
        <v>2316</v>
      </c>
      <c r="C874" s="147" t="s">
        <v>2305</v>
      </c>
      <c r="D874" s="150">
        <v>1</v>
      </c>
      <c r="E874" s="78">
        <f>IF(AM874+1=13,"GRAD",AM874+1)</f>
        <v>12</v>
      </c>
      <c r="F874" s="149"/>
      <c r="G874" s="80"/>
      <c r="H874" s="81"/>
      <c r="I874" s="82" t="str">
        <f>IF(H874&gt;0,"Y"," ")</f>
        <v xml:space="preserve"> </v>
      </c>
      <c r="J874" s="82" t="str">
        <f>IF(H874&gt;0,"Y"," ")</f>
        <v xml:space="preserve"> </v>
      </c>
      <c r="K874" s="125">
        <v>4</v>
      </c>
      <c r="L874" s="146">
        <v>126</v>
      </c>
      <c r="M874" s="149"/>
      <c r="N874" s="146"/>
      <c r="O874" s="146"/>
      <c r="P874" s="146"/>
      <c r="Q874" s="146"/>
      <c r="R874" s="146"/>
      <c r="S874" s="146"/>
      <c r="T874" s="20" t="str">
        <f>IF(G874=6,$E$12,IF(G874=5,$E$13,IF(G874=4,$E$14,IF(G874=3,$E$15,IF(G874=2,$E$16,IF(G874=1,$E$17,IF(G874=7,$E$11," ")))))))</f>
        <v xml:space="preserve"> </v>
      </c>
      <c r="U874" s="23" t="str">
        <f>IF(G874=6,$U$12,IF(G874=5,$U$13,IF(G874=4,$U$14,IF(G874=3,$U$15,IF(G874=2,$U$16,IF(G874=1,$U$17,IF(G874=7,$U$11," ")))))))</f>
        <v xml:space="preserve"> </v>
      </c>
      <c r="V874" s="149"/>
      <c r="W874" s="146"/>
      <c r="X874" s="146"/>
      <c r="Y874" s="80"/>
      <c r="Z874" s="80"/>
      <c r="AA874" s="147" t="s">
        <v>2317</v>
      </c>
      <c r="AB874" s="86" t="s">
        <v>2318</v>
      </c>
      <c r="AC874" s="34"/>
      <c r="AD874" s="34"/>
      <c r="AE874" s="34"/>
      <c r="AF874" s="34"/>
      <c r="AG874" s="34"/>
      <c r="AH874" s="34"/>
      <c r="AI874" s="34"/>
      <c r="AJ874" s="34"/>
      <c r="AK874" s="34"/>
      <c r="AL874" s="34"/>
      <c r="AM874" s="188">
        <v>11</v>
      </c>
      <c r="AN874" s="34"/>
      <c r="AO874" s="34"/>
      <c r="AP874" s="34"/>
      <c r="AQ874" s="34"/>
      <c r="AR874" s="34"/>
      <c r="AS874" s="34"/>
      <c r="AT874" s="34"/>
      <c r="AU874" s="34"/>
      <c r="AV874" s="34"/>
      <c r="AW874" s="34"/>
      <c r="AX874" s="34"/>
      <c r="AY874" s="3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c r="DG874" s="34"/>
      <c r="DH874" s="34"/>
      <c r="DI874" s="34"/>
      <c r="DJ874" s="34"/>
      <c r="DK874" s="34"/>
      <c r="DL874" s="34"/>
      <c r="DM874" s="34"/>
      <c r="DN874" s="34"/>
      <c r="DO874" s="34"/>
      <c r="DP874" s="34"/>
      <c r="DQ874" s="34"/>
      <c r="DR874" s="34"/>
      <c r="DS874" s="34"/>
      <c r="DT874" s="34"/>
      <c r="DU874" s="34"/>
      <c r="DV874" s="34"/>
      <c r="DW874" s="34"/>
      <c r="DX874" s="34"/>
      <c r="DY874" s="34"/>
      <c r="DZ874" s="34"/>
      <c r="EA874" s="34"/>
      <c r="EB874" s="34"/>
      <c r="EC874" s="34"/>
      <c r="ED874" s="34"/>
      <c r="EE874" s="34"/>
      <c r="EF874" s="34"/>
      <c r="EG874" s="34"/>
      <c r="EH874" s="34"/>
      <c r="EI874" s="34"/>
      <c r="EJ874" s="34"/>
      <c r="EK874" s="34"/>
      <c r="EL874" s="34"/>
      <c r="EM874" s="34"/>
      <c r="EN874" s="34"/>
      <c r="EO874" s="34"/>
      <c r="EP874" s="34"/>
      <c r="EQ874" s="34"/>
      <c r="ER874" s="34"/>
      <c r="ES874" s="34"/>
      <c r="ET874" s="34"/>
      <c r="EU874" s="34"/>
      <c r="EV874" s="34"/>
      <c r="EW874" s="34"/>
      <c r="EX874" s="34"/>
      <c r="EY874" s="34"/>
      <c r="EZ874" s="34"/>
      <c r="FA874" s="34"/>
      <c r="FB874" s="34"/>
      <c r="FC874" s="34"/>
      <c r="FD874" s="34"/>
      <c r="FE874" s="34"/>
      <c r="FF874" s="34"/>
      <c r="FG874" s="34"/>
      <c r="FH874" s="34"/>
      <c r="FI874" s="34"/>
      <c r="FJ874" s="34"/>
      <c r="FK874" s="34"/>
      <c r="FL874" s="34"/>
      <c r="FM874" s="34"/>
      <c r="FN874" s="34"/>
      <c r="FO874" s="34"/>
      <c r="FP874" s="34"/>
      <c r="FQ874" s="34"/>
      <c r="FR874" s="34"/>
      <c r="FS874" s="34"/>
      <c r="FT874" s="34"/>
      <c r="FU874" s="34"/>
      <c r="FV874" s="34"/>
      <c r="FW874" s="34"/>
      <c r="FX874" s="34"/>
      <c r="FY874" s="34"/>
      <c r="FZ874" s="34"/>
      <c r="GA874" s="34"/>
      <c r="GB874" s="34"/>
      <c r="GC874" s="34"/>
      <c r="GD874" s="34"/>
      <c r="GE874" s="34"/>
      <c r="GF874" s="34"/>
      <c r="GG874" s="34"/>
      <c r="GH874" s="34"/>
      <c r="GI874" s="34"/>
      <c r="GJ874" s="34"/>
      <c r="GK874" s="34"/>
      <c r="GL874" s="34"/>
      <c r="GM874" s="34"/>
      <c r="GN874" s="34"/>
      <c r="GO874" s="34"/>
      <c r="GP874" s="34"/>
      <c r="GQ874" s="34"/>
      <c r="GR874" s="34"/>
      <c r="GS874" s="34"/>
      <c r="GT874" s="34"/>
      <c r="GU874" s="34"/>
      <c r="GV874" s="34"/>
      <c r="GW874" s="34"/>
      <c r="GX874" s="34"/>
      <c r="GY874" s="34"/>
      <c r="GZ874" s="34"/>
      <c r="HA874" s="34"/>
      <c r="HB874" s="34"/>
      <c r="HC874" s="34"/>
      <c r="HD874" s="34"/>
      <c r="HE874" s="34"/>
      <c r="HF874" s="34"/>
      <c r="HG874" s="34"/>
      <c r="HH874" s="34"/>
      <c r="HI874" s="34"/>
      <c r="HJ874" s="34"/>
      <c r="HK874" s="34"/>
      <c r="HL874" s="34"/>
      <c r="HM874" s="34"/>
      <c r="HN874" s="34"/>
      <c r="HO874" s="34"/>
      <c r="HP874" s="34"/>
      <c r="HQ874" s="34"/>
      <c r="HR874" s="34"/>
      <c r="HS874" s="34"/>
      <c r="HT874" s="34"/>
      <c r="HU874" s="34"/>
      <c r="HV874" s="34"/>
      <c r="HW874" s="34"/>
      <c r="HX874" s="34"/>
      <c r="HY874" s="34"/>
      <c r="HZ874" s="34"/>
      <c r="IA874" s="34"/>
      <c r="IB874" s="34"/>
      <c r="IC874" s="34"/>
      <c r="ID874" s="34"/>
      <c r="IE874" s="34"/>
      <c r="IF874" s="34"/>
      <c r="IG874" s="34"/>
      <c r="IH874" s="34"/>
      <c r="II874" s="34"/>
      <c r="IJ874" s="34"/>
      <c r="IK874" s="34"/>
      <c r="IL874" s="34"/>
      <c r="IM874" s="34"/>
      <c r="IN874" s="34"/>
      <c r="IO874" s="34"/>
      <c r="IP874" s="34"/>
      <c r="IQ874" s="34"/>
      <c r="IR874" s="34"/>
      <c r="IS874" s="34"/>
      <c r="IT874" s="34"/>
      <c r="IU874" s="34"/>
      <c r="IV874" s="34"/>
      <c r="IW874" s="34"/>
      <c r="IX874" s="34"/>
      <c r="IY874" s="34"/>
      <c r="IZ874" s="34"/>
      <c r="JA874" s="34"/>
      <c r="JB874" s="34"/>
      <c r="JC874" s="34"/>
      <c r="JD874" s="34"/>
      <c r="JE874" s="34"/>
      <c r="JF874" s="34"/>
      <c r="JG874" s="34"/>
      <c r="JH874" s="34"/>
      <c r="JI874" s="34"/>
      <c r="JJ874" s="34"/>
      <c r="JK874" s="34"/>
      <c r="JL874" s="34"/>
      <c r="JM874" s="34"/>
      <c r="JN874" s="34"/>
      <c r="JO874" s="34"/>
      <c r="JP874" s="34"/>
      <c r="JQ874" s="34"/>
      <c r="JR874" s="34"/>
      <c r="JS874" s="34"/>
      <c r="JT874" s="34"/>
      <c r="JU874" s="34"/>
      <c r="JV874" s="34"/>
      <c r="JW874" s="34"/>
      <c r="JX874" s="34"/>
      <c r="JY874" s="34"/>
      <c r="JZ874" s="34"/>
      <c r="KA874" s="34"/>
      <c r="KB874" s="34"/>
      <c r="KC874" s="34"/>
      <c r="KD874" s="34"/>
      <c r="KE874" s="34"/>
      <c r="KF874" s="34"/>
      <c r="KG874" s="34"/>
      <c r="KH874" s="34"/>
      <c r="KI874" s="34"/>
      <c r="KJ874" s="34"/>
      <c r="KK874" s="34"/>
      <c r="KL874" s="34"/>
      <c r="KM874" s="34"/>
      <c r="KN874" s="34"/>
      <c r="KO874" s="34"/>
      <c r="KP874" s="34"/>
      <c r="KQ874" s="34"/>
      <c r="KR874" s="34"/>
      <c r="KS874" s="34"/>
      <c r="KT874" s="34"/>
      <c r="KU874" s="34"/>
      <c r="KV874" s="34"/>
      <c r="KW874" s="34"/>
      <c r="KX874" s="34"/>
      <c r="KY874" s="34"/>
      <c r="KZ874" s="34"/>
    </row>
    <row r="875" spans="1:312" s="184" customFormat="1" ht="18" customHeight="1" x14ac:dyDescent="0.25">
      <c r="A875" s="146">
        <v>11</v>
      </c>
      <c r="B875" s="147" t="s">
        <v>2319</v>
      </c>
      <c r="C875" s="147" t="s">
        <v>2320</v>
      </c>
      <c r="D875" s="150">
        <v>1</v>
      </c>
      <c r="E875" s="78">
        <f>IF(AM875+1=13,"GRAD",AM875+1)</f>
        <v>12</v>
      </c>
      <c r="F875" s="149"/>
      <c r="G875" s="80"/>
      <c r="H875" s="81"/>
      <c r="I875" s="82" t="str">
        <f>IF(H875&gt;0,"Y"," ")</f>
        <v xml:space="preserve"> </v>
      </c>
      <c r="J875" s="82" t="str">
        <f>IF(H875&gt;0,"Y"," ")</f>
        <v xml:space="preserve"> </v>
      </c>
      <c r="K875" s="125">
        <v>5</v>
      </c>
      <c r="L875" s="146">
        <v>126</v>
      </c>
      <c r="M875" s="149"/>
      <c r="N875" s="146"/>
      <c r="O875" s="146"/>
      <c r="P875" s="146"/>
      <c r="Q875" s="146"/>
      <c r="R875" s="146"/>
      <c r="S875" s="146"/>
      <c r="T875" s="20" t="str">
        <f>IF(G875=6,$E$12,IF(G875=5,$E$13,IF(G875=4,$E$14,IF(G875=3,$E$15,IF(G875=2,$E$16,IF(G875=1,$E$17,IF(G875=7,$E$11," ")))))))</f>
        <v xml:space="preserve"> </v>
      </c>
      <c r="U875" s="23" t="str">
        <f>IF(G875=6,$U$12,IF(G875=5,$U$13,IF(G875=4,$U$14,IF(G875=3,$U$15,IF(G875=2,$U$16,IF(G875=1,$U$17,IF(G875=7,$U$11," ")))))))</f>
        <v xml:space="preserve"> </v>
      </c>
      <c r="V875" s="149"/>
      <c r="W875" s="146"/>
      <c r="X875" s="146"/>
      <c r="Y875" s="80"/>
      <c r="Z875" s="80"/>
      <c r="AA875" s="147" t="s">
        <v>2321</v>
      </c>
      <c r="AB875" s="86" t="s">
        <v>2322</v>
      </c>
      <c r="AC875" s="34"/>
      <c r="AD875" s="34"/>
      <c r="AE875" s="34"/>
      <c r="AF875" s="34"/>
      <c r="AG875" s="34"/>
      <c r="AH875" s="34"/>
      <c r="AI875" s="34"/>
      <c r="AJ875" s="34"/>
      <c r="AK875" s="34"/>
      <c r="AL875" s="3"/>
      <c r="AM875" s="188">
        <v>11</v>
      </c>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c r="GN875" s="3"/>
      <c r="GO875" s="3"/>
      <c r="GP875" s="3"/>
      <c r="GQ875" s="3"/>
      <c r="GR875" s="3"/>
      <c r="GS875" s="3"/>
      <c r="GT875" s="3"/>
      <c r="GU875" s="3"/>
      <c r="GV875" s="3"/>
      <c r="GW875" s="3"/>
      <c r="GX875" s="3"/>
      <c r="GY875" s="3"/>
      <c r="GZ875" s="3"/>
      <c r="HA875" s="3"/>
      <c r="HB875" s="3"/>
      <c r="HC875" s="3"/>
      <c r="HD875" s="3"/>
      <c r="HE875" s="3"/>
      <c r="HF875" s="3"/>
      <c r="HG875" s="3"/>
      <c r="HH875" s="3"/>
      <c r="HI875" s="3"/>
      <c r="HJ875" s="3"/>
      <c r="HK875" s="3"/>
      <c r="HL875" s="3"/>
      <c r="HM875" s="3"/>
      <c r="HN875" s="3"/>
      <c r="HO875" s="3"/>
      <c r="HP875" s="3"/>
      <c r="HQ875" s="3"/>
      <c r="HR875" s="3"/>
      <c r="HS875" s="3"/>
      <c r="HT875" s="3"/>
      <c r="HU875" s="3"/>
      <c r="HV875" s="3"/>
      <c r="HW875" s="3"/>
      <c r="HX875" s="3"/>
      <c r="HY875" s="3"/>
      <c r="HZ875" s="3"/>
      <c r="IA875" s="3"/>
      <c r="IB875" s="3"/>
      <c r="IC875" s="3"/>
      <c r="ID875" s="3"/>
      <c r="IE875" s="3"/>
      <c r="IF875" s="3"/>
      <c r="IG875" s="3"/>
      <c r="IH875" s="3"/>
      <c r="II875" s="3"/>
      <c r="IJ875" s="3"/>
      <c r="IK875" s="3"/>
      <c r="IL875" s="3"/>
      <c r="IM875" s="3"/>
      <c r="IN875" s="3"/>
      <c r="IO875" s="3"/>
      <c r="IP875" s="3"/>
      <c r="IQ875" s="3"/>
      <c r="IR875" s="3"/>
      <c r="IS875" s="3"/>
      <c r="IT875" s="3"/>
      <c r="IU875" s="3"/>
      <c r="IV875" s="3"/>
      <c r="IW875" s="3"/>
      <c r="IX875" s="3"/>
      <c r="IY875" s="3"/>
      <c r="IZ875" s="3"/>
      <c r="JA875" s="3"/>
      <c r="JB875" s="3"/>
      <c r="JC875" s="3"/>
      <c r="JD875" s="3"/>
      <c r="JE875" s="3"/>
      <c r="JF875" s="3"/>
      <c r="JG875" s="3"/>
      <c r="JH875" s="3"/>
      <c r="JI875" s="3"/>
      <c r="JJ875" s="3"/>
      <c r="JK875" s="3"/>
      <c r="JL875" s="3"/>
      <c r="JM875" s="3"/>
      <c r="JN875" s="3"/>
      <c r="JO875" s="3"/>
      <c r="JP875" s="3"/>
      <c r="JQ875" s="3"/>
      <c r="JR875" s="3"/>
      <c r="JS875" s="3"/>
      <c r="JT875" s="3"/>
      <c r="JU875" s="3"/>
      <c r="JV875" s="3"/>
      <c r="JW875" s="3"/>
      <c r="JX875" s="3"/>
      <c r="JY875" s="3"/>
      <c r="JZ875" s="3"/>
      <c r="KA875" s="3"/>
      <c r="KB875" s="3"/>
      <c r="KC875" s="3"/>
      <c r="KD875" s="3"/>
      <c r="KE875" s="3"/>
      <c r="KF875" s="3"/>
      <c r="KG875" s="3"/>
      <c r="KH875" s="3"/>
      <c r="KI875" s="3"/>
      <c r="KJ875" s="3"/>
      <c r="KK875" s="3"/>
      <c r="KL875" s="3"/>
      <c r="KM875" s="3"/>
      <c r="KN875" s="3"/>
      <c r="KO875" s="3"/>
      <c r="KP875" s="3"/>
      <c r="KQ875" s="3"/>
      <c r="KR875" s="3"/>
      <c r="KS875" s="3"/>
      <c r="KT875" s="3"/>
      <c r="KU875" s="3"/>
      <c r="KV875" s="3"/>
      <c r="KW875" s="3"/>
      <c r="KX875" s="3"/>
      <c r="KY875" s="3"/>
      <c r="KZ875" s="3"/>
    </row>
    <row r="876" spans="1:312" s="184" customFormat="1" ht="18" customHeight="1" x14ac:dyDescent="0.25">
      <c r="A876" s="146">
        <v>11</v>
      </c>
      <c r="B876" s="147" t="s">
        <v>2324</v>
      </c>
      <c r="C876" s="147" t="s">
        <v>2287</v>
      </c>
      <c r="D876" s="150">
        <v>1</v>
      </c>
      <c r="E876" s="78">
        <f>IF(AM876+1=13,"GRAD",AM876+1)</f>
        <v>12</v>
      </c>
      <c r="F876" s="149"/>
      <c r="G876" s="80">
        <v>4</v>
      </c>
      <c r="H876" s="81">
        <v>7</v>
      </c>
      <c r="I876" s="82" t="str">
        <f>IF(H876&gt;0,"Y"," ")</f>
        <v>Y</v>
      </c>
      <c r="J876" s="82" t="str">
        <f>IF(H876&gt;0,"Y"," ")</f>
        <v>Y</v>
      </c>
      <c r="K876" s="125">
        <v>1</v>
      </c>
      <c r="L876" s="146">
        <v>132</v>
      </c>
      <c r="M876" s="149"/>
      <c r="N876" s="146"/>
      <c r="O876" s="146"/>
      <c r="P876" s="146"/>
      <c r="Q876" s="146"/>
      <c r="R876" s="146"/>
      <c r="S876" s="146"/>
      <c r="T876" s="20">
        <f>IF(G876=6,$E$12,IF(G876=5,$E$13,IF(G876=4,$E$14,IF(G876=3,$E$15,IF(G876=2,$E$16,IF(G876=1,$E$17,IF(G876=7,$E$11," ")))))))</f>
        <v>26</v>
      </c>
      <c r="U876" s="23">
        <f>IF(G876=6,$U$12,IF(G876=5,$U$13,IF(G876=4,$U$14,IF(G876=3,$U$15,IF(G876=2,$U$16,IF(G876=1,$U$17,IF(G876=7,$U$11," ")))))))</f>
        <v>60</v>
      </c>
      <c r="V876" s="149"/>
      <c r="W876" s="146"/>
      <c r="X876" s="146"/>
      <c r="Y876" s="80"/>
      <c r="Z876" s="80"/>
      <c r="AA876" s="147" t="s">
        <v>133</v>
      </c>
      <c r="AB876" s="84" t="s">
        <v>2325</v>
      </c>
      <c r="AD876" s="185"/>
      <c r="AE876" s="185"/>
      <c r="AF876" s="185"/>
      <c r="AG876" s="186"/>
      <c r="AH876" s="186"/>
      <c r="AI876" s="186"/>
      <c r="AJ876" s="186"/>
      <c r="AK876" s="186"/>
      <c r="AL876" s="186"/>
      <c r="AM876" s="188">
        <v>11</v>
      </c>
    </row>
    <row r="877" spans="1:312" s="184" customFormat="1" ht="18" customHeight="1" x14ac:dyDescent="0.25">
      <c r="A877" s="146">
        <v>11</v>
      </c>
      <c r="B877" s="147" t="s">
        <v>2326</v>
      </c>
      <c r="C877" s="147" t="s">
        <v>2323</v>
      </c>
      <c r="D877" s="150">
        <v>1</v>
      </c>
      <c r="E877" s="78">
        <f>IF(AM877+1=13,"GRAD",AM877+1)</f>
        <v>12</v>
      </c>
      <c r="F877" s="149"/>
      <c r="G877" s="80"/>
      <c r="H877" s="81"/>
      <c r="I877" s="82" t="str">
        <f>IF(H877&gt;0,"Y"," ")</f>
        <v xml:space="preserve"> </v>
      </c>
      <c r="J877" s="82" t="str">
        <f>IF(H877&gt;0,"Y"," ")</f>
        <v xml:space="preserve"> </v>
      </c>
      <c r="K877" s="125">
        <v>4</v>
      </c>
      <c r="L877" s="146">
        <v>132</v>
      </c>
      <c r="M877" s="149"/>
      <c r="N877" s="146"/>
      <c r="O877" s="146"/>
      <c r="P877" s="146"/>
      <c r="Q877" s="146"/>
      <c r="R877" s="146"/>
      <c r="S877" s="146"/>
      <c r="T877" s="20" t="str">
        <f>IF(G877=6,$E$12,IF(G877=5,$E$13,IF(G877=4,$E$14,IF(G877=3,$E$15,IF(G877=2,$E$16,IF(G877=1,$E$17,IF(G877=7,$E$11," ")))))))</f>
        <v xml:space="preserve"> </v>
      </c>
      <c r="U877" s="23" t="str">
        <f>IF(G877=6,$U$12,IF(G877=5,$U$13,IF(G877=4,$U$14,IF(G877=3,$U$15,IF(G877=2,$U$16,IF(G877=1,$U$17,IF(G877=7,$U$11," ")))))))</f>
        <v xml:space="preserve"> </v>
      </c>
      <c r="V877" s="149"/>
      <c r="W877" s="146"/>
      <c r="X877" s="146"/>
      <c r="Y877" s="80"/>
      <c r="Z877" s="80"/>
      <c r="AA877" s="147" t="s">
        <v>2327</v>
      </c>
      <c r="AB877" s="86" t="s">
        <v>2328</v>
      </c>
      <c r="AC877" s="34"/>
      <c r="AD877" s="34"/>
      <c r="AE877" s="34"/>
      <c r="AF877" s="34"/>
      <c r="AG877" s="34"/>
      <c r="AH877" s="34"/>
      <c r="AI877" s="34"/>
      <c r="AJ877" s="34"/>
      <c r="AK877" s="34"/>
      <c r="AL877" s="3"/>
      <c r="AM877" s="188">
        <v>11</v>
      </c>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c r="GN877" s="3"/>
      <c r="GO877" s="3"/>
      <c r="GP877" s="3"/>
      <c r="GQ877" s="3"/>
      <c r="GR877" s="3"/>
      <c r="GS877" s="3"/>
      <c r="GT877" s="3"/>
      <c r="GU877" s="3"/>
      <c r="GV877" s="3"/>
      <c r="GW877" s="3"/>
      <c r="GX877" s="3"/>
      <c r="GY877" s="3"/>
      <c r="GZ877" s="3"/>
      <c r="HA877" s="3"/>
      <c r="HB877" s="3"/>
      <c r="HC877" s="3"/>
      <c r="HD877" s="3"/>
      <c r="HE877" s="3"/>
      <c r="HF877" s="3"/>
      <c r="HG877" s="3"/>
      <c r="HH877" s="3"/>
      <c r="HI877" s="3"/>
      <c r="HJ877" s="3"/>
      <c r="HK877" s="3"/>
      <c r="HL877" s="3"/>
      <c r="HM877" s="3"/>
      <c r="HN877" s="3"/>
      <c r="HO877" s="3"/>
      <c r="HP877" s="3"/>
      <c r="HQ877" s="3"/>
      <c r="HR877" s="3"/>
      <c r="HS877" s="3"/>
      <c r="HT877" s="3"/>
      <c r="HU877" s="3"/>
      <c r="HV877" s="3"/>
      <c r="HW877" s="3"/>
      <c r="HX877" s="3"/>
      <c r="HY877" s="3"/>
      <c r="HZ877" s="3"/>
      <c r="IA877" s="3"/>
      <c r="IB877" s="3"/>
      <c r="IC877" s="3"/>
      <c r="ID877" s="3"/>
      <c r="IE877" s="3"/>
      <c r="IF877" s="3"/>
      <c r="IG877" s="3"/>
      <c r="IH877" s="3"/>
      <c r="II877" s="3"/>
      <c r="IJ877" s="3"/>
      <c r="IK877" s="3"/>
      <c r="IL877" s="3"/>
      <c r="IM877" s="3"/>
      <c r="IN877" s="3"/>
      <c r="IO877" s="3"/>
      <c r="IP877" s="3"/>
      <c r="IQ877" s="3"/>
      <c r="IR877" s="3"/>
      <c r="IS877" s="3"/>
      <c r="IT877" s="3"/>
      <c r="IU877" s="3"/>
      <c r="IV877" s="3"/>
      <c r="IW877" s="3"/>
      <c r="IX877" s="3"/>
      <c r="IY877" s="3"/>
      <c r="IZ877" s="3"/>
      <c r="JA877" s="3"/>
      <c r="JB877" s="3"/>
      <c r="JC877" s="3"/>
      <c r="JD877" s="3"/>
      <c r="JE877" s="3"/>
      <c r="JF877" s="3"/>
      <c r="JG877" s="3"/>
      <c r="JH877" s="3"/>
      <c r="JI877" s="3"/>
      <c r="JJ877" s="3"/>
      <c r="JK877" s="3"/>
      <c r="JL877" s="3"/>
      <c r="JM877" s="3"/>
      <c r="JN877" s="3"/>
      <c r="JO877" s="3"/>
      <c r="JP877" s="3"/>
      <c r="JQ877" s="3"/>
      <c r="JR877" s="3"/>
      <c r="JS877" s="3"/>
      <c r="JT877" s="3"/>
      <c r="JU877" s="3"/>
      <c r="JV877" s="3"/>
      <c r="JW877" s="3"/>
      <c r="JX877" s="3"/>
      <c r="JY877" s="3"/>
      <c r="JZ877" s="3"/>
      <c r="KA877" s="3"/>
      <c r="KB877" s="3"/>
      <c r="KC877" s="3"/>
      <c r="KD877" s="3"/>
      <c r="KE877" s="3"/>
      <c r="KF877" s="3"/>
      <c r="KG877" s="3"/>
      <c r="KH877" s="3"/>
      <c r="KI877" s="3"/>
      <c r="KJ877" s="3"/>
      <c r="KK877" s="3"/>
      <c r="KL877" s="3"/>
      <c r="KM877" s="3"/>
      <c r="KN877" s="3"/>
      <c r="KO877" s="3"/>
      <c r="KP877" s="3"/>
      <c r="KQ877" s="3"/>
      <c r="KR877" s="3"/>
      <c r="KS877" s="3"/>
      <c r="KT877" s="3"/>
      <c r="KU877" s="3"/>
      <c r="KV877" s="3"/>
      <c r="KW877" s="3"/>
      <c r="KX877" s="3"/>
      <c r="KY877" s="3"/>
      <c r="KZ877" s="3"/>
    </row>
    <row r="878" spans="1:312" s="184" customFormat="1" ht="18" customHeight="1" x14ac:dyDescent="0.25">
      <c r="A878" s="146">
        <v>11</v>
      </c>
      <c r="B878" s="147" t="s">
        <v>2330</v>
      </c>
      <c r="C878" s="147" t="s">
        <v>2331</v>
      </c>
      <c r="D878" s="150">
        <v>1</v>
      </c>
      <c r="E878" s="78">
        <f>IF(AM878+1=13,"GRAD",AM878+1)</f>
        <v>11</v>
      </c>
      <c r="F878" s="149"/>
      <c r="G878" s="80">
        <v>8</v>
      </c>
      <c r="H878" s="81">
        <v>12</v>
      </c>
      <c r="I878" s="82" t="str">
        <f>IF(H878&gt;0,"Y"," ")</f>
        <v>Y</v>
      </c>
      <c r="J878" s="82" t="str">
        <f>IF(H878&gt;0,"Y"," ")</f>
        <v>Y</v>
      </c>
      <c r="K878" s="125">
        <v>2</v>
      </c>
      <c r="L878" s="146">
        <v>138</v>
      </c>
      <c r="M878" s="149"/>
      <c r="N878" s="146"/>
      <c r="O878" s="146"/>
      <c r="P878" s="146"/>
      <c r="Q878" s="146"/>
      <c r="R878" s="146"/>
      <c r="S878" s="146"/>
      <c r="T878" s="20">
        <v>14</v>
      </c>
      <c r="U878" s="23">
        <v>30</v>
      </c>
      <c r="V878" s="149"/>
      <c r="W878" s="146"/>
      <c r="X878" s="146"/>
      <c r="Y878" s="80"/>
      <c r="Z878" s="80"/>
      <c r="AA878" s="147" t="s">
        <v>492</v>
      </c>
      <c r="AB878" s="86" t="s">
        <v>284</v>
      </c>
      <c r="AC878" s="34"/>
      <c r="AD878" s="34"/>
      <c r="AE878" s="34"/>
      <c r="AF878" s="34"/>
      <c r="AG878" s="34"/>
      <c r="AH878" s="34"/>
      <c r="AI878" s="34"/>
      <c r="AJ878" s="34"/>
      <c r="AK878" s="34"/>
      <c r="AL878" s="3"/>
      <c r="AM878" s="188">
        <v>10</v>
      </c>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c r="GO878" s="3"/>
      <c r="GP878" s="3"/>
      <c r="GQ878" s="3"/>
      <c r="GR878" s="3"/>
      <c r="GS878" s="3"/>
      <c r="GT878" s="3"/>
      <c r="GU878" s="3"/>
      <c r="GV878" s="3"/>
      <c r="GW878" s="3"/>
      <c r="GX878" s="3"/>
      <c r="GY878" s="3"/>
      <c r="GZ878" s="3"/>
      <c r="HA878" s="3"/>
      <c r="HB878" s="3"/>
      <c r="HC878" s="3"/>
      <c r="HD878" s="3"/>
      <c r="HE878" s="3"/>
      <c r="HF878" s="3"/>
      <c r="HG878" s="3"/>
      <c r="HH878" s="3"/>
      <c r="HI878" s="3"/>
      <c r="HJ878" s="3"/>
      <c r="HK878" s="3"/>
      <c r="HL878" s="3"/>
      <c r="HM878" s="3"/>
      <c r="HN878" s="3"/>
      <c r="HO878" s="3"/>
      <c r="HP878" s="3"/>
      <c r="HQ878" s="3"/>
      <c r="HR878" s="3"/>
      <c r="HS878" s="3"/>
      <c r="HT878" s="3"/>
      <c r="HU878" s="3"/>
      <c r="HV878" s="3"/>
      <c r="HW878" s="3"/>
      <c r="HX878" s="3"/>
      <c r="HY878" s="3"/>
      <c r="HZ878" s="3"/>
      <c r="IA878" s="3"/>
      <c r="IB878" s="3"/>
      <c r="IC878" s="3"/>
      <c r="ID878" s="3"/>
      <c r="IE878" s="3"/>
      <c r="IF878" s="3"/>
      <c r="IG878" s="3"/>
      <c r="IH878" s="3"/>
      <c r="II878" s="3"/>
      <c r="IJ878" s="3"/>
      <c r="IK878" s="3"/>
      <c r="IL878" s="3"/>
      <c r="IM878" s="3"/>
      <c r="IN878" s="3"/>
      <c r="IO878" s="3"/>
      <c r="IP878" s="3"/>
      <c r="IQ878" s="3"/>
      <c r="IR878" s="3"/>
      <c r="IS878" s="3"/>
      <c r="IT878" s="3"/>
      <c r="IU878" s="3"/>
      <c r="IV878" s="3"/>
      <c r="IW878" s="3"/>
      <c r="IX878" s="3"/>
      <c r="IY878" s="3"/>
      <c r="IZ878" s="3"/>
      <c r="JA878" s="3"/>
      <c r="JB878" s="3"/>
      <c r="JC878" s="3"/>
      <c r="JD878" s="3"/>
      <c r="JE878" s="3"/>
      <c r="JF878" s="3"/>
      <c r="JG878" s="3"/>
      <c r="JH878" s="3"/>
      <c r="JI878" s="3"/>
      <c r="JJ878" s="3"/>
      <c r="JK878" s="3"/>
      <c r="JL878" s="3"/>
      <c r="JM878" s="3"/>
      <c r="JN878" s="3"/>
      <c r="JO878" s="3"/>
      <c r="JP878" s="3"/>
      <c r="JQ878" s="3"/>
      <c r="JR878" s="3"/>
      <c r="JS878" s="3"/>
      <c r="JT878" s="3"/>
      <c r="JU878" s="3"/>
      <c r="JV878" s="3"/>
      <c r="JW878" s="3"/>
      <c r="JX878" s="3"/>
      <c r="JY878" s="3"/>
      <c r="JZ878" s="3"/>
      <c r="KA878" s="3"/>
      <c r="KB878" s="3"/>
      <c r="KC878" s="3"/>
      <c r="KD878" s="3"/>
      <c r="KE878" s="3"/>
      <c r="KF878" s="3"/>
      <c r="KG878" s="3"/>
      <c r="KH878" s="3"/>
      <c r="KI878" s="3"/>
      <c r="KJ878" s="3"/>
      <c r="KK878" s="3"/>
      <c r="KL878" s="3"/>
      <c r="KM878" s="3"/>
      <c r="KN878" s="3"/>
      <c r="KO878" s="3"/>
      <c r="KP878" s="3"/>
      <c r="KQ878" s="3"/>
      <c r="KR878" s="3"/>
      <c r="KS878" s="3"/>
      <c r="KT878" s="3"/>
      <c r="KU878" s="3"/>
      <c r="KV878" s="3"/>
      <c r="KW878" s="3"/>
      <c r="KX878" s="3"/>
      <c r="KY878" s="3"/>
      <c r="KZ878" s="3"/>
    </row>
    <row r="879" spans="1:312" s="184" customFormat="1" ht="18" customHeight="1" x14ac:dyDescent="0.25">
      <c r="A879" s="146">
        <v>11</v>
      </c>
      <c r="B879" s="147" t="s">
        <v>2333</v>
      </c>
      <c r="C879" s="147" t="s">
        <v>2334</v>
      </c>
      <c r="D879" s="150">
        <v>1</v>
      </c>
      <c r="E879" s="78">
        <f>IF(AM879+1=13,"GRAD",AM879+1)</f>
        <v>11</v>
      </c>
      <c r="F879" s="149"/>
      <c r="G879" s="80"/>
      <c r="H879" s="81"/>
      <c r="I879" s="82" t="str">
        <f>IF(H879&gt;0,"Y"," ")</f>
        <v xml:space="preserve"> </v>
      </c>
      <c r="J879" s="82" t="str">
        <f>IF(H879&gt;0,"Y"," ")</f>
        <v xml:space="preserve"> </v>
      </c>
      <c r="K879" s="125">
        <v>5</v>
      </c>
      <c r="L879" s="146">
        <v>138</v>
      </c>
      <c r="M879" s="149"/>
      <c r="N879" s="146"/>
      <c r="O879" s="146"/>
      <c r="P879" s="146"/>
      <c r="Q879" s="146"/>
      <c r="R879" s="146"/>
      <c r="S879" s="146"/>
      <c r="T879" s="20" t="str">
        <f>IF(G879=6,$E$12,IF(G879=5,$E$13,IF(G879=4,$E$14,IF(G879=3,$E$15,IF(G879=2,$E$16,IF(G879=1,$E$17,IF(G879=7,$E$11," ")))))))</f>
        <v xml:space="preserve"> </v>
      </c>
      <c r="U879" s="23" t="str">
        <f>IF(G879=6,$U$12,IF(G879=5,$U$13,IF(G879=4,$U$14,IF(G879=3,$U$15,IF(G879=2,$U$16,IF(G879=1,$U$17,IF(G879=7,$U$11," ")))))))</f>
        <v xml:space="preserve"> </v>
      </c>
      <c r="V879" s="149"/>
      <c r="W879" s="146"/>
      <c r="X879" s="146"/>
      <c r="Y879" s="80"/>
      <c r="Z879" s="80"/>
      <c r="AA879" s="147" t="s">
        <v>130</v>
      </c>
      <c r="AB879" s="86" t="s">
        <v>2335</v>
      </c>
      <c r="AC879" s="34"/>
      <c r="AD879" s="34"/>
      <c r="AE879" s="34"/>
      <c r="AF879" s="34"/>
      <c r="AG879" s="34"/>
      <c r="AH879" s="34"/>
      <c r="AI879" s="34"/>
      <c r="AJ879" s="34"/>
      <c r="AK879" s="34"/>
      <c r="AL879" s="34"/>
      <c r="AM879" s="188">
        <v>10</v>
      </c>
      <c r="AN879" s="34"/>
      <c r="AO879" s="34"/>
      <c r="AP879" s="34"/>
      <c r="AQ879" s="34"/>
      <c r="AR879" s="34"/>
      <c r="AS879" s="34"/>
      <c r="AT879" s="34"/>
      <c r="AU879" s="34"/>
      <c r="AV879" s="34"/>
      <c r="AW879" s="34"/>
      <c r="AX879" s="34"/>
      <c r="AY879" s="3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c r="DG879" s="34"/>
      <c r="DH879" s="34"/>
      <c r="DI879" s="34"/>
      <c r="DJ879" s="34"/>
      <c r="DK879" s="34"/>
      <c r="DL879" s="34"/>
      <c r="DM879" s="34"/>
      <c r="DN879" s="34"/>
      <c r="DO879" s="34"/>
      <c r="DP879" s="34"/>
      <c r="DQ879" s="34"/>
      <c r="DR879" s="34"/>
      <c r="DS879" s="34"/>
      <c r="DT879" s="34"/>
      <c r="DU879" s="34"/>
      <c r="DV879" s="34"/>
      <c r="DW879" s="34"/>
      <c r="DX879" s="34"/>
      <c r="DY879" s="34"/>
      <c r="DZ879" s="34"/>
      <c r="EA879" s="34"/>
      <c r="EB879" s="34"/>
      <c r="EC879" s="34"/>
      <c r="ED879" s="34"/>
      <c r="EE879" s="34"/>
      <c r="EF879" s="34"/>
      <c r="EG879" s="34"/>
      <c r="EH879" s="34"/>
      <c r="EI879" s="34"/>
      <c r="EJ879" s="34"/>
      <c r="EK879" s="34"/>
      <c r="EL879" s="34"/>
      <c r="EM879" s="34"/>
      <c r="EN879" s="34"/>
      <c r="EO879" s="34"/>
      <c r="EP879" s="34"/>
      <c r="EQ879" s="34"/>
      <c r="ER879" s="34"/>
      <c r="ES879" s="34"/>
      <c r="ET879" s="34"/>
      <c r="EU879" s="34"/>
      <c r="EV879" s="34"/>
      <c r="EW879" s="34"/>
      <c r="EX879" s="34"/>
      <c r="EY879" s="34"/>
      <c r="EZ879" s="34"/>
      <c r="FA879" s="34"/>
      <c r="FB879" s="34"/>
      <c r="FC879" s="34"/>
      <c r="FD879" s="34"/>
      <c r="FE879" s="34"/>
      <c r="FF879" s="34"/>
      <c r="FG879" s="34"/>
      <c r="FH879" s="34"/>
      <c r="FI879" s="34"/>
      <c r="FJ879" s="34"/>
      <c r="FK879" s="34"/>
      <c r="FL879" s="34"/>
      <c r="FM879" s="34"/>
      <c r="FN879" s="34"/>
      <c r="FO879" s="34"/>
      <c r="FP879" s="34"/>
      <c r="FQ879" s="34"/>
      <c r="FR879" s="34"/>
      <c r="FS879" s="34"/>
      <c r="FT879" s="34"/>
      <c r="FU879" s="34"/>
      <c r="FV879" s="34"/>
      <c r="FW879" s="34"/>
      <c r="FX879" s="34"/>
      <c r="FY879" s="34"/>
      <c r="FZ879" s="34"/>
      <c r="GA879" s="34"/>
      <c r="GB879" s="34"/>
      <c r="GC879" s="34"/>
      <c r="GD879" s="34"/>
      <c r="GE879" s="34"/>
      <c r="GF879" s="34"/>
      <c r="GG879" s="34"/>
      <c r="GH879" s="34"/>
      <c r="GI879" s="34"/>
      <c r="GJ879" s="34"/>
      <c r="GK879" s="34"/>
      <c r="GL879" s="34"/>
      <c r="GM879" s="34"/>
      <c r="GN879" s="34"/>
      <c r="GO879" s="34"/>
      <c r="GP879" s="34"/>
      <c r="GQ879" s="34"/>
      <c r="GR879" s="34"/>
      <c r="GS879" s="34"/>
      <c r="GT879" s="34"/>
      <c r="GU879" s="34"/>
      <c r="GV879" s="34"/>
      <c r="GW879" s="34"/>
      <c r="GX879" s="34"/>
      <c r="GY879" s="34"/>
      <c r="GZ879" s="34"/>
      <c r="HA879" s="34"/>
      <c r="HB879" s="34"/>
      <c r="HC879" s="34"/>
      <c r="HD879" s="34"/>
      <c r="HE879" s="34"/>
      <c r="HF879" s="34"/>
      <c r="HG879" s="34"/>
      <c r="HH879" s="34"/>
      <c r="HI879" s="34"/>
      <c r="HJ879" s="34"/>
      <c r="HK879" s="34"/>
      <c r="HL879" s="34"/>
      <c r="HM879" s="34"/>
      <c r="HN879" s="34"/>
      <c r="HO879" s="34"/>
      <c r="HP879" s="34"/>
      <c r="HQ879" s="34"/>
      <c r="HR879" s="34"/>
      <c r="HS879" s="34"/>
      <c r="HT879" s="34"/>
      <c r="HU879" s="34"/>
      <c r="HV879" s="34"/>
      <c r="HW879" s="34"/>
      <c r="HX879" s="34"/>
      <c r="HY879" s="34"/>
      <c r="HZ879" s="34"/>
      <c r="IA879" s="34"/>
      <c r="IB879" s="34"/>
      <c r="IC879" s="34"/>
      <c r="ID879" s="34"/>
      <c r="IE879" s="34"/>
      <c r="IF879" s="34"/>
      <c r="IG879" s="34"/>
      <c r="IH879" s="34"/>
      <c r="II879" s="34"/>
      <c r="IJ879" s="34"/>
      <c r="IK879" s="34"/>
      <c r="IL879" s="34"/>
      <c r="IM879" s="34"/>
      <c r="IN879" s="34"/>
      <c r="IO879" s="34"/>
      <c r="IP879" s="34"/>
      <c r="IQ879" s="34"/>
      <c r="IR879" s="34"/>
      <c r="IS879" s="34"/>
      <c r="IT879" s="34"/>
      <c r="IU879" s="34"/>
      <c r="IV879" s="34"/>
      <c r="IW879" s="34"/>
      <c r="IX879" s="34"/>
      <c r="IY879" s="34"/>
      <c r="IZ879" s="34"/>
      <c r="JA879" s="34"/>
      <c r="JB879" s="34"/>
      <c r="JC879" s="34"/>
      <c r="JD879" s="34"/>
      <c r="JE879" s="34"/>
      <c r="JF879" s="34"/>
      <c r="JG879" s="34"/>
      <c r="JH879" s="34"/>
      <c r="JI879" s="34"/>
      <c r="JJ879" s="34"/>
      <c r="JK879" s="34"/>
      <c r="JL879" s="34"/>
      <c r="JM879" s="34"/>
      <c r="JN879" s="34"/>
      <c r="JO879" s="34"/>
      <c r="JP879" s="34"/>
      <c r="JQ879" s="34"/>
      <c r="JR879" s="34"/>
      <c r="JS879" s="34"/>
      <c r="JT879" s="34"/>
      <c r="JU879" s="34"/>
      <c r="JV879" s="34"/>
      <c r="JW879" s="34"/>
      <c r="JX879" s="34"/>
      <c r="JY879" s="34"/>
      <c r="JZ879" s="34"/>
      <c r="KA879" s="34"/>
      <c r="KB879" s="34"/>
      <c r="KC879" s="34"/>
      <c r="KD879" s="34"/>
      <c r="KE879" s="34"/>
      <c r="KF879" s="34"/>
      <c r="KG879" s="34"/>
      <c r="KH879" s="34"/>
      <c r="KI879" s="34"/>
      <c r="KJ879" s="34"/>
      <c r="KK879" s="34"/>
      <c r="KL879" s="34"/>
      <c r="KM879" s="34"/>
      <c r="KN879" s="34"/>
      <c r="KO879" s="34"/>
      <c r="KP879" s="34"/>
      <c r="KQ879" s="34"/>
      <c r="KR879" s="34"/>
      <c r="KS879" s="34"/>
      <c r="KT879" s="34"/>
      <c r="KU879" s="34"/>
      <c r="KV879" s="34"/>
      <c r="KW879" s="34"/>
      <c r="KX879" s="34"/>
      <c r="KY879" s="34"/>
      <c r="KZ879" s="34"/>
    </row>
    <row r="880" spans="1:312" s="184" customFormat="1" ht="18" customHeight="1" x14ac:dyDescent="0.25">
      <c r="A880" s="146">
        <v>11</v>
      </c>
      <c r="B880" s="147" t="s">
        <v>2336</v>
      </c>
      <c r="C880" s="147" t="s">
        <v>2281</v>
      </c>
      <c r="D880" s="150">
        <v>1</v>
      </c>
      <c r="E880" s="78">
        <f>IF(AM880+1=13,"GRAD",AM880+1)</f>
        <v>12</v>
      </c>
      <c r="F880" s="149"/>
      <c r="G880" s="80">
        <v>3</v>
      </c>
      <c r="H880" s="89">
        <v>20</v>
      </c>
      <c r="I880" s="82" t="str">
        <f>IF(H880&gt;0,"Y"," ")</f>
        <v>Y</v>
      </c>
      <c r="J880" s="82" t="str">
        <f>IF(H880&gt;0,"Y"," ")</f>
        <v>Y</v>
      </c>
      <c r="K880" s="125">
        <v>3</v>
      </c>
      <c r="L880" s="146">
        <v>145</v>
      </c>
      <c r="M880" s="149"/>
      <c r="N880" s="146"/>
      <c r="O880" s="146"/>
      <c r="P880" s="146"/>
      <c r="Q880" s="146"/>
      <c r="R880" s="146"/>
      <c r="S880" s="146"/>
      <c r="T880" s="20">
        <f>IF(G880=6,$E$12,IF(G880=5,$E$13,IF(G880=4,$E$14,IF(G880=3,$E$15,IF(G880=2,$E$16,IF(G880=1,$E$17,IF(G880=7,$E$11," ")))))))</f>
        <v>30</v>
      </c>
      <c r="U880" s="23">
        <f>IF(G880=6,$U$12,IF(G880=5,$U$13,IF(G880=4,$U$14,IF(G880=3,$U$15,IF(G880=2,$U$16,IF(G880=1,$U$17,IF(G880=7,$U$11," ")))))))</f>
        <v>75</v>
      </c>
      <c r="V880" s="149"/>
      <c r="W880" s="146">
        <v>6</v>
      </c>
      <c r="X880" s="146"/>
      <c r="Y880" s="80"/>
      <c r="Z880" s="80"/>
      <c r="AA880" s="147" t="s">
        <v>558</v>
      </c>
      <c r="AB880" s="84" t="s">
        <v>1027</v>
      </c>
      <c r="AD880" s="185"/>
      <c r="AE880" s="185"/>
      <c r="AF880" s="185"/>
      <c r="AG880" s="186"/>
      <c r="AH880" s="186"/>
      <c r="AI880" s="186"/>
      <c r="AJ880" s="186"/>
      <c r="AK880" s="186"/>
      <c r="AL880" s="186"/>
      <c r="AM880" s="188">
        <v>11</v>
      </c>
      <c r="AN880" s="34"/>
      <c r="AO880" s="34"/>
      <c r="AP880" s="34"/>
      <c r="AQ880" s="34"/>
      <c r="AR880" s="34"/>
      <c r="AS880" s="34"/>
      <c r="AT880" s="34"/>
      <c r="AU880" s="34"/>
      <c r="AV880" s="34"/>
      <c r="AW880" s="34"/>
      <c r="AX880" s="34"/>
      <c r="AY880" s="3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c r="DG880" s="34"/>
      <c r="DH880" s="34"/>
      <c r="DI880" s="34"/>
      <c r="DJ880" s="34"/>
      <c r="DK880" s="34"/>
      <c r="DL880" s="34"/>
      <c r="DM880" s="34"/>
      <c r="DN880" s="34"/>
      <c r="DO880" s="34"/>
      <c r="DP880" s="34"/>
      <c r="DR880" s="34"/>
      <c r="DS880" s="34"/>
      <c r="DT880" s="34"/>
      <c r="DU880" s="34"/>
      <c r="DV880" s="34"/>
      <c r="DW880" s="34"/>
      <c r="DX880" s="34"/>
      <c r="DY880" s="34"/>
      <c r="DZ880" s="34"/>
      <c r="EA880" s="34"/>
      <c r="EB880" s="34"/>
      <c r="EC880" s="34"/>
      <c r="ED880" s="34"/>
      <c r="EE880" s="34"/>
      <c r="EF880" s="34"/>
      <c r="EG880" s="34"/>
      <c r="EH880" s="34"/>
      <c r="EI880" s="34"/>
      <c r="EJ880" s="34"/>
      <c r="EK880" s="34"/>
      <c r="EL880" s="34"/>
      <c r="EM880" s="34"/>
      <c r="EN880" s="34"/>
      <c r="EO880" s="34"/>
      <c r="EP880" s="34"/>
      <c r="EQ880" s="34"/>
      <c r="ER880" s="34"/>
      <c r="ES880" s="34"/>
      <c r="ET880" s="34"/>
      <c r="EU880" s="34"/>
      <c r="EV880" s="34"/>
      <c r="EW880" s="34"/>
      <c r="EX880" s="34"/>
      <c r="EY880" s="34"/>
      <c r="EZ880" s="34"/>
      <c r="FA880" s="34"/>
      <c r="FB880" s="34"/>
      <c r="FC880" s="34"/>
      <c r="FD880" s="34"/>
      <c r="FE880" s="34"/>
      <c r="FF880" s="34"/>
      <c r="FG880" s="34"/>
      <c r="FH880" s="34"/>
      <c r="FI880" s="34"/>
      <c r="FJ880" s="34"/>
      <c r="FK880" s="34"/>
      <c r="FL880" s="34"/>
      <c r="FM880" s="34"/>
      <c r="FN880" s="34"/>
      <c r="FO880" s="34"/>
      <c r="FP880" s="34"/>
      <c r="FQ880" s="34"/>
      <c r="FR880" s="34"/>
      <c r="FS880" s="34"/>
      <c r="FT880" s="34"/>
      <c r="FU880" s="34"/>
      <c r="FV880" s="34"/>
      <c r="FW880" s="34"/>
      <c r="FX880" s="34"/>
      <c r="FY880" s="34"/>
      <c r="FZ880" s="34"/>
      <c r="GA880" s="34"/>
      <c r="GB880" s="34"/>
      <c r="GC880" s="34"/>
      <c r="GD880" s="34"/>
      <c r="GE880" s="34"/>
      <c r="GF880" s="34"/>
      <c r="GG880" s="34"/>
      <c r="GH880" s="34"/>
      <c r="GI880" s="34"/>
      <c r="GJ880" s="34"/>
      <c r="GK880" s="34"/>
      <c r="GL880" s="34"/>
      <c r="GM880" s="34"/>
      <c r="GN880" s="34"/>
      <c r="GO880" s="34"/>
      <c r="GP880" s="34"/>
      <c r="GQ880" s="34"/>
      <c r="GR880" s="34"/>
      <c r="GS880" s="34"/>
      <c r="GT880" s="34"/>
      <c r="GU880" s="34"/>
      <c r="GV880" s="34"/>
      <c r="GW880" s="34"/>
      <c r="GX880" s="34"/>
      <c r="GY880" s="34"/>
      <c r="GZ880" s="34"/>
      <c r="HA880" s="34"/>
      <c r="HB880" s="34"/>
      <c r="HC880" s="34"/>
      <c r="HD880" s="34"/>
      <c r="HE880" s="34"/>
      <c r="HF880" s="34"/>
      <c r="HG880" s="34"/>
      <c r="HH880" s="34"/>
      <c r="HI880" s="34"/>
      <c r="HJ880" s="34"/>
      <c r="HK880" s="34"/>
      <c r="HL880" s="34"/>
      <c r="HM880" s="34"/>
      <c r="HN880" s="34"/>
      <c r="HO880" s="34"/>
      <c r="HP880" s="34"/>
      <c r="HQ880" s="34"/>
      <c r="HR880" s="34"/>
      <c r="HS880" s="34"/>
      <c r="HT880" s="34"/>
      <c r="HU880" s="34"/>
      <c r="HV880" s="34"/>
      <c r="HW880" s="34"/>
      <c r="HX880" s="34"/>
      <c r="HY880" s="34"/>
      <c r="HZ880" s="34"/>
      <c r="IA880" s="34"/>
      <c r="IB880" s="34"/>
      <c r="IC880" s="34"/>
      <c r="ID880" s="34"/>
      <c r="IE880" s="34"/>
      <c r="IF880" s="34"/>
      <c r="IG880" s="34"/>
      <c r="IH880" s="34"/>
      <c r="II880" s="34"/>
      <c r="IJ880" s="34"/>
      <c r="IK880" s="34"/>
      <c r="IL880" s="34"/>
      <c r="IM880" s="34"/>
      <c r="IN880" s="34"/>
      <c r="IO880" s="34"/>
      <c r="IP880" s="34"/>
      <c r="IQ880" s="34"/>
      <c r="IR880" s="34"/>
      <c r="IS880" s="34"/>
      <c r="IT880" s="34"/>
      <c r="IU880" s="34"/>
      <c r="IV880" s="34"/>
      <c r="IW880" s="34"/>
      <c r="IX880" s="34"/>
      <c r="IY880" s="34"/>
      <c r="IZ880" s="34"/>
      <c r="JA880" s="34"/>
      <c r="JB880" s="34"/>
      <c r="JC880" s="34"/>
      <c r="JD880" s="34"/>
      <c r="JE880" s="34"/>
      <c r="JF880" s="34"/>
      <c r="JG880" s="34"/>
      <c r="JH880" s="34"/>
      <c r="JI880" s="34"/>
      <c r="JJ880" s="34"/>
      <c r="JK880" s="34"/>
      <c r="JL880" s="34"/>
      <c r="JM880" s="34"/>
      <c r="JN880" s="34"/>
      <c r="JO880" s="34"/>
      <c r="JP880" s="34"/>
      <c r="JQ880" s="34"/>
      <c r="JR880" s="34"/>
      <c r="JS880" s="34"/>
      <c r="JT880" s="34"/>
      <c r="JU880" s="34"/>
      <c r="JV880" s="34"/>
      <c r="JW880" s="34"/>
      <c r="JX880" s="34"/>
      <c r="JY880" s="34"/>
      <c r="JZ880" s="34"/>
      <c r="KA880" s="34"/>
      <c r="KB880" s="34"/>
      <c r="KC880" s="34"/>
      <c r="KD880" s="34"/>
      <c r="KE880" s="34"/>
      <c r="KF880" s="34"/>
      <c r="KG880" s="34"/>
      <c r="KH880" s="34"/>
      <c r="KI880" s="34"/>
      <c r="KJ880" s="34"/>
      <c r="KK880" s="34"/>
      <c r="KL880" s="34"/>
      <c r="KM880" s="34"/>
      <c r="KN880" s="34"/>
      <c r="KO880" s="34"/>
      <c r="KP880" s="34"/>
      <c r="KQ880" s="34"/>
      <c r="KR880" s="34"/>
      <c r="KS880" s="34"/>
      <c r="KT880" s="34"/>
      <c r="KU880" s="34"/>
      <c r="KV880" s="34"/>
      <c r="KW880" s="34"/>
      <c r="KX880" s="34"/>
      <c r="KY880" s="34"/>
      <c r="KZ880" s="34"/>
    </row>
    <row r="881" spans="1:312" s="184" customFormat="1" ht="18" customHeight="1" x14ac:dyDescent="0.25">
      <c r="A881" s="146">
        <v>11</v>
      </c>
      <c r="B881" s="147" t="s">
        <v>2337</v>
      </c>
      <c r="C881" s="147" t="s">
        <v>2338</v>
      </c>
      <c r="D881" s="150">
        <v>1</v>
      </c>
      <c r="E881" s="78">
        <f>IF(AM881+1=13,"GRAD",AM881+1)</f>
        <v>12</v>
      </c>
      <c r="F881" s="149"/>
      <c r="G881" s="80"/>
      <c r="H881" s="81"/>
      <c r="I881" s="82" t="str">
        <f>IF(H881&gt;0,"Y"," ")</f>
        <v xml:space="preserve"> </v>
      </c>
      <c r="J881" s="82" t="str">
        <f>IF(H881&gt;0,"Y"," ")</f>
        <v xml:space="preserve"> </v>
      </c>
      <c r="K881" s="125">
        <v>4</v>
      </c>
      <c r="L881" s="146">
        <v>145</v>
      </c>
      <c r="M881" s="149"/>
      <c r="N881" s="146"/>
      <c r="O881" s="146"/>
      <c r="P881" s="146"/>
      <c r="Q881" s="146"/>
      <c r="R881" s="146"/>
      <c r="S881" s="146"/>
      <c r="T881" s="20" t="str">
        <f>IF(G881=6,$E$12,IF(G881=5,$E$13,IF(G881=4,$E$14,IF(G881=3,$E$15,IF(G881=2,$E$16,IF(G881=1,$E$17,IF(G881=7,$E$11," ")))))))</f>
        <v xml:space="preserve"> </v>
      </c>
      <c r="U881" s="23" t="str">
        <f>IF(G881=6,$U$12,IF(G881=5,$U$13,IF(G881=4,$U$14,IF(G881=3,$U$15,IF(G881=2,$U$16,IF(G881=1,$U$17,IF(G881=7,$U$11," ")))))))</f>
        <v xml:space="preserve"> </v>
      </c>
      <c r="V881" s="149"/>
      <c r="W881" s="146"/>
      <c r="X881" s="146"/>
      <c r="Y881" s="80"/>
      <c r="Z881" s="80"/>
      <c r="AA881" s="147" t="s">
        <v>321</v>
      </c>
      <c r="AB881" s="86" t="s">
        <v>2339</v>
      </c>
      <c r="AC881" s="34"/>
      <c r="AD881" s="34"/>
      <c r="AE881" s="34"/>
      <c r="AF881" s="34"/>
      <c r="AG881" s="34"/>
      <c r="AH881" s="34"/>
      <c r="AI881" s="34"/>
      <c r="AJ881" s="34"/>
      <c r="AK881" s="34"/>
      <c r="AL881" s="3"/>
      <c r="AM881" s="188">
        <v>11</v>
      </c>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c r="GN881" s="3"/>
      <c r="GO881" s="3"/>
      <c r="GP881" s="3"/>
      <c r="GQ881" s="3"/>
      <c r="GR881" s="3"/>
      <c r="GS881" s="3"/>
      <c r="GT881" s="3"/>
      <c r="GU881" s="3"/>
      <c r="GV881" s="3"/>
      <c r="GW881" s="3"/>
      <c r="GX881" s="3"/>
      <c r="GY881" s="3"/>
      <c r="GZ881" s="3"/>
      <c r="HA881" s="3"/>
      <c r="HB881" s="3"/>
      <c r="HC881" s="3"/>
      <c r="HD881" s="3"/>
      <c r="HE881" s="3"/>
      <c r="HF881" s="3"/>
      <c r="HG881" s="3"/>
      <c r="HH881" s="3"/>
      <c r="HI881" s="3"/>
      <c r="HJ881" s="3"/>
      <c r="HK881" s="3"/>
      <c r="HL881" s="3"/>
      <c r="HM881" s="3"/>
      <c r="HN881" s="3"/>
      <c r="HO881" s="3"/>
      <c r="HP881" s="3"/>
      <c r="HQ881" s="3"/>
      <c r="HR881" s="3"/>
      <c r="HS881" s="3"/>
      <c r="HT881" s="3"/>
      <c r="HU881" s="3"/>
      <c r="HV881" s="3"/>
      <c r="HW881" s="3"/>
      <c r="HX881" s="3"/>
      <c r="HY881" s="3"/>
      <c r="HZ881" s="3"/>
      <c r="IA881" s="3"/>
      <c r="IB881" s="3"/>
      <c r="IC881" s="3"/>
      <c r="ID881" s="3"/>
      <c r="IE881" s="3"/>
      <c r="IF881" s="3"/>
      <c r="IG881" s="3"/>
      <c r="IH881" s="3"/>
      <c r="II881" s="3"/>
      <c r="IJ881" s="3"/>
      <c r="IK881" s="3"/>
      <c r="IL881" s="3"/>
      <c r="IM881" s="3"/>
      <c r="IN881" s="3"/>
      <c r="IO881" s="3"/>
      <c r="IP881" s="3"/>
      <c r="IQ881" s="3"/>
      <c r="IR881" s="3"/>
      <c r="IS881" s="3"/>
      <c r="IT881" s="3"/>
      <c r="IU881" s="3"/>
      <c r="IV881" s="3"/>
      <c r="IW881" s="3"/>
      <c r="IX881" s="3"/>
      <c r="IY881" s="3"/>
      <c r="IZ881" s="3"/>
      <c r="JA881" s="3"/>
      <c r="JB881" s="3"/>
      <c r="JC881" s="3"/>
      <c r="JD881" s="3"/>
      <c r="JE881" s="3"/>
      <c r="JF881" s="3"/>
      <c r="JG881" s="3"/>
      <c r="JH881" s="3"/>
      <c r="JI881" s="3"/>
      <c r="JJ881" s="3"/>
      <c r="JK881" s="3"/>
      <c r="JL881" s="3"/>
      <c r="JM881" s="3"/>
      <c r="JN881" s="3"/>
      <c r="JO881" s="3"/>
      <c r="JP881" s="3"/>
      <c r="JQ881" s="3"/>
      <c r="JR881" s="3"/>
      <c r="JS881" s="3"/>
      <c r="JT881" s="3"/>
      <c r="JU881" s="3"/>
      <c r="JV881" s="3"/>
      <c r="JW881" s="3"/>
      <c r="JX881" s="3"/>
      <c r="JY881" s="3"/>
      <c r="JZ881" s="3"/>
      <c r="KA881" s="3"/>
      <c r="KB881" s="3"/>
      <c r="KC881" s="3"/>
      <c r="KD881" s="3"/>
      <c r="KE881" s="3"/>
      <c r="KF881" s="3"/>
      <c r="KG881" s="3"/>
      <c r="KH881" s="3"/>
      <c r="KI881" s="3"/>
      <c r="KJ881" s="3"/>
      <c r="KK881" s="3"/>
      <c r="KL881" s="3"/>
      <c r="KM881" s="3"/>
      <c r="KN881" s="3"/>
      <c r="KO881" s="3"/>
      <c r="KP881" s="3"/>
      <c r="KQ881" s="3"/>
      <c r="KR881" s="3"/>
      <c r="KS881" s="3"/>
      <c r="KT881" s="3"/>
      <c r="KU881" s="3"/>
      <c r="KV881" s="3"/>
      <c r="KW881" s="3"/>
      <c r="KX881" s="3"/>
      <c r="KY881" s="3"/>
      <c r="KZ881" s="3"/>
    </row>
    <row r="882" spans="1:312" s="184" customFormat="1" ht="18" customHeight="1" x14ac:dyDescent="0.25">
      <c r="A882" s="146">
        <v>11</v>
      </c>
      <c r="B882" s="147" t="s">
        <v>2340</v>
      </c>
      <c r="C882" s="147" t="s">
        <v>2341</v>
      </c>
      <c r="D882" s="150">
        <v>1</v>
      </c>
      <c r="E882" s="78">
        <f>IF(AM882+1=13,"GRAD",AM882+1)</f>
        <v>11</v>
      </c>
      <c r="F882" s="149"/>
      <c r="G882" s="80"/>
      <c r="H882" s="81"/>
      <c r="I882" s="82" t="str">
        <f>IF(H882&gt;0,"Y"," ")</f>
        <v xml:space="preserve"> </v>
      </c>
      <c r="J882" s="82" t="str">
        <f>IF(H882&gt;0,"Y"," ")</f>
        <v xml:space="preserve"> </v>
      </c>
      <c r="K882" s="125">
        <v>6</v>
      </c>
      <c r="L882" s="146">
        <v>145</v>
      </c>
      <c r="M882" s="149"/>
      <c r="N882" s="146"/>
      <c r="O882" s="146"/>
      <c r="P882" s="146"/>
      <c r="Q882" s="146"/>
      <c r="R882" s="146"/>
      <c r="S882" s="146"/>
      <c r="T882" s="20" t="str">
        <f>IF(G882=6,$E$12,IF(G882=5,$E$13,IF(G882=4,$E$14,IF(G882=3,$E$15,IF(G882=2,$E$16,IF(G882=1,$E$17,IF(G882=7,$E$11," ")))))))</f>
        <v xml:space="preserve"> </v>
      </c>
      <c r="U882" s="23" t="str">
        <f>IF(G882=6,$U$12,IF(G882=5,$U$13,IF(G882=4,$U$14,IF(G882=3,$U$15,IF(G882=2,$U$16,IF(G882=1,$U$17,IF(G882=7,$U$11," ")))))))</f>
        <v xml:space="preserve"> </v>
      </c>
      <c r="V882" s="149"/>
      <c r="W882" s="146"/>
      <c r="X882" s="146"/>
      <c r="Y882" s="80"/>
      <c r="Z882" s="80"/>
      <c r="AA882" s="147" t="s">
        <v>269</v>
      </c>
      <c r="AB882" s="86" t="s">
        <v>2342</v>
      </c>
      <c r="AC882" s="34"/>
      <c r="AD882" s="34"/>
      <c r="AE882" s="34"/>
      <c r="AF882" s="34"/>
      <c r="AG882" s="34"/>
      <c r="AH882" s="34"/>
      <c r="AI882" s="34"/>
      <c r="AJ882" s="34"/>
      <c r="AK882" s="34"/>
      <c r="AL882" s="34"/>
      <c r="AM882" s="188">
        <v>10</v>
      </c>
      <c r="AN882" s="34"/>
      <c r="AO882" s="34"/>
      <c r="AP882" s="34"/>
      <c r="AQ882" s="34"/>
      <c r="AR882" s="34"/>
      <c r="AS882" s="34"/>
      <c r="AT882" s="34"/>
      <c r="AU882" s="34"/>
      <c r="AV882" s="34"/>
      <c r="AW882" s="34"/>
      <c r="AX882" s="34"/>
      <c r="AY882" s="3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c r="DG882" s="34"/>
      <c r="DH882" s="34"/>
      <c r="DI882" s="34"/>
      <c r="DJ882" s="34"/>
      <c r="DK882" s="34"/>
      <c r="DL882" s="34"/>
      <c r="DM882" s="34"/>
      <c r="DN882" s="34"/>
      <c r="DO882" s="34"/>
      <c r="DP882" s="34"/>
      <c r="DQ882" s="34"/>
      <c r="DR882" s="34"/>
      <c r="DS882" s="34"/>
      <c r="DT882" s="34"/>
      <c r="DU882" s="34"/>
      <c r="DV882" s="34"/>
      <c r="DW882" s="34"/>
      <c r="DX882" s="34"/>
      <c r="DY882" s="34"/>
      <c r="DZ882" s="34"/>
      <c r="EA882" s="34"/>
      <c r="EB882" s="34"/>
      <c r="EC882" s="34"/>
      <c r="ED882" s="34"/>
      <c r="EE882" s="34"/>
      <c r="EF882" s="34"/>
      <c r="EG882" s="34"/>
      <c r="EH882" s="34"/>
      <c r="EI882" s="34"/>
      <c r="EJ882" s="34"/>
      <c r="EK882" s="34"/>
      <c r="EL882" s="34"/>
      <c r="EM882" s="34"/>
      <c r="EN882" s="34"/>
      <c r="EO882" s="34"/>
      <c r="EP882" s="34"/>
      <c r="EQ882" s="34"/>
      <c r="ER882" s="34"/>
      <c r="ES882" s="34"/>
      <c r="ET882" s="34"/>
      <c r="EU882" s="34"/>
      <c r="EV882" s="34"/>
      <c r="EW882" s="34"/>
      <c r="EX882" s="34"/>
      <c r="EY882" s="34"/>
      <c r="EZ882" s="34"/>
      <c r="FA882" s="34"/>
      <c r="FB882" s="34"/>
      <c r="FC882" s="34"/>
      <c r="FD882" s="34"/>
      <c r="FE882" s="34"/>
      <c r="FF882" s="34"/>
      <c r="FG882" s="34"/>
      <c r="FH882" s="34"/>
      <c r="FI882" s="34"/>
      <c r="FJ882" s="34"/>
      <c r="FK882" s="34"/>
      <c r="FL882" s="34"/>
      <c r="FM882" s="34"/>
      <c r="FN882" s="34"/>
      <c r="FO882" s="34"/>
      <c r="FP882" s="34"/>
      <c r="FQ882" s="34"/>
      <c r="FR882" s="34"/>
      <c r="FS882" s="34"/>
      <c r="FT882" s="34"/>
      <c r="FU882" s="34"/>
      <c r="FV882" s="34"/>
      <c r="FW882" s="34"/>
      <c r="FX882" s="34"/>
      <c r="FY882" s="34"/>
      <c r="FZ882" s="34"/>
      <c r="GA882" s="34"/>
      <c r="GB882" s="34"/>
      <c r="GC882" s="34"/>
      <c r="GD882" s="34"/>
      <c r="GE882" s="34"/>
      <c r="GF882" s="34"/>
      <c r="GG882" s="34"/>
      <c r="GH882" s="34"/>
      <c r="GI882" s="34"/>
      <c r="GJ882" s="34"/>
      <c r="GK882" s="34"/>
      <c r="GL882" s="34"/>
      <c r="GM882" s="34"/>
      <c r="GN882" s="34"/>
      <c r="GO882" s="34"/>
      <c r="GP882" s="34"/>
      <c r="GQ882" s="34"/>
      <c r="GR882" s="34"/>
      <c r="GS882" s="34"/>
      <c r="GT882" s="34"/>
      <c r="GU882" s="34"/>
      <c r="GV882" s="34"/>
      <c r="GW882" s="34"/>
      <c r="GX882" s="34"/>
      <c r="GY882" s="34"/>
      <c r="GZ882" s="34"/>
      <c r="HA882" s="34"/>
      <c r="HB882" s="34"/>
      <c r="HC882" s="34"/>
      <c r="HD882" s="34"/>
      <c r="HE882" s="34"/>
      <c r="HF882" s="34"/>
      <c r="HG882" s="34"/>
      <c r="HH882" s="34"/>
      <c r="HI882" s="34"/>
      <c r="HJ882" s="34"/>
      <c r="HK882" s="34"/>
      <c r="HL882" s="34"/>
      <c r="HM882" s="34"/>
      <c r="HN882" s="34"/>
      <c r="HO882" s="34"/>
      <c r="HP882" s="34"/>
      <c r="HQ882" s="34"/>
      <c r="HR882" s="34"/>
      <c r="HS882" s="34"/>
      <c r="HT882" s="34"/>
      <c r="HU882" s="34"/>
      <c r="HV882" s="34"/>
      <c r="HW882" s="34"/>
      <c r="HX882" s="34"/>
      <c r="HY882" s="34"/>
      <c r="HZ882" s="34"/>
      <c r="IA882" s="34"/>
      <c r="IB882" s="34"/>
      <c r="IC882" s="34"/>
      <c r="ID882" s="34"/>
      <c r="IE882" s="34"/>
      <c r="IF882" s="34"/>
      <c r="IG882" s="34"/>
      <c r="IH882" s="34"/>
      <c r="II882" s="34"/>
      <c r="IJ882" s="34"/>
      <c r="IK882" s="34"/>
      <c r="IL882" s="34"/>
      <c r="IM882" s="34"/>
      <c r="IN882" s="34"/>
      <c r="IO882" s="34"/>
      <c r="IP882" s="34"/>
      <c r="IQ882" s="34"/>
      <c r="IR882" s="34"/>
      <c r="IS882" s="34"/>
      <c r="IT882" s="34"/>
      <c r="IU882" s="34"/>
      <c r="IV882" s="34"/>
      <c r="IW882" s="34"/>
      <c r="IX882" s="34"/>
      <c r="IY882" s="34"/>
      <c r="IZ882" s="34"/>
      <c r="JA882" s="34"/>
      <c r="JB882" s="34"/>
      <c r="JC882" s="34"/>
      <c r="JD882" s="34"/>
      <c r="JE882" s="34"/>
      <c r="JF882" s="34"/>
      <c r="JG882" s="34"/>
      <c r="JH882" s="34"/>
      <c r="JI882" s="34"/>
      <c r="JJ882" s="34"/>
      <c r="JK882" s="34"/>
      <c r="JL882" s="34"/>
      <c r="JM882" s="34"/>
      <c r="JN882" s="34"/>
      <c r="JO882" s="34"/>
      <c r="JP882" s="34"/>
      <c r="JQ882" s="34"/>
      <c r="JR882" s="34"/>
      <c r="JS882" s="34"/>
      <c r="JT882" s="34"/>
      <c r="JU882" s="34"/>
      <c r="JV882" s="34"/>
      <c r="JW882" s="34"/>
      <c r="JX882" s="34"/>
      <c r="JY882" s="34"/>
      <c r="JZ882" s="34"/>
      <c r="KA882" s="34"/>
      <c r="KB882" s="34"/>
      <c r="KC882" s="34"/>
      <c r="KD882" s="34"/>
      <c r="KE882" s="34"/>
      <c r="KF882" s="34"/>
      <c r="KG882" s="34"/>
      <c r="KH882" s="34"/>
      <c r="KI882" s="34"/>
      <c r="KJ882" s="34"/>
      <c r="KK882" s="34"/>
      <c r="KL882" s="34"/>
      <c r="KM882" s="34"/>
      <c r="KN882" s="34"/>
      <c r="KO882" s="34"/>
      <c r="KP882" s="34"/>
      <c r="KQ882" s="34"/>
      <c r="KR882" s="34"/>
      <c r="KS882" s="34"/>
      <c r="KT882" s="34"/>
      <c r="KU882" s="34"/>
      <c r="KV882" s="34"/>
      <c r="KW882" s="34"/>
      <c r="KX882" s="34"/>
      <c r="KY882" s="34"/>
      <c r="KZ882" s="34"/>
    </row>
    <row r="883" spans="1:312" s="184" customFormat="1" ht="18" customHeight="1" x14ac:dyDescent="0.25">
      <c r="A883" s="146">
        <v>11</v>
      </c>
      <c r="B883" s="147" t="s">
        <v>2343</v>
      </c>
      <c r="C883" s="147" t="s">
        <v>2344</v>
      </c>
      <c r="D883" s="150">
        <v>1</v>
      </c>
      <c r="E883" s="78">
        <f>IF(AM883+1=13,"GRAD",AM883+1)</f>
        <v>12</v>
      </c>
      <c r="F883" s="149"/>
      <c r="G883" s="80"/>
      <c r="H883" s="81"/>
      <c r="I883" s="82" t="str">
        <f>IF(H883&gt;0,"Y"," ")</f>
        <v xml:space="preserve"> </v>
      </c>
      <c r="J883" s="82" t="str">
        <f>IF(H883&gt;0,"Y"," ")</f>
        <v xml:space="preserve"> </v>
      </c>
      <c r="K883" s="125">
        <v>5</v>
      </c>
      <c r="L883" s="146">
        <v>152</v>
      </c>
      <c r="M883" s="149"/>
      <c r="N883" s="146"/>
      <c r="O883" s="146"/>
      <c r="P883" s="146"/>
      <c r="Q883" s="146"/>
      <c r="R883" s="146"/>
      <c r="S883" s="146"/>
      <c r="T883" s="20" t="str">
        <f>IF(G883=6,$E$12,IF(G883=5,$E$13,IF(G883=4,$E$14,IF(G883=3,$E$15,IF(G883=2,$E$16,IF(G883=1,$E$17,IF(G883=7,$E$11," ")))))))</f>
        <v xml:space="preserve"> </v>
      </c>
      <c r="U883" s="23" t="str">
        <f>IF(G883=6,$U$12,IF(G883=5,$U$13,IF(G883=4,$U$14,IF(G883=3,$U$15,IF(G883=2,$U$16,IF(G883=1,$U$17,IF(G883=7,$U$11," ")))))))</f>
        <v xml:space="preserve"> </v>
      </c>
      <c r="V883" s="149"/>
      <c r="W883" s="146"/>
      <c r="X883" s="146"/>
      <c r="Y883" s="80"/>
      <c r="Z883" s="80"/>
      <c r="AA883" s="147" t="s">
        <v>728</v>
      </c>
      <c r="AB883" s="87" t="s">
        <v>2345</v>
      </c>
      <c r="AC883" s="88"/>
      <c r="AD883" s="88"/>
      <c r="AE883" s="88"/>
      <c r="AF883" s="88"/>
      <c r="AG883" s="186"/>
      <c r="AH883" s="186"/>
      <c r="AI883" s="186"/>
      <c r="AJ883" s="186"/>
      <c r="AK883" s="186"/>
      <c r="AL883" s="186"/>
      <c r="AM883" s="188">
        <v>11</v>
      </c>
      <c r="AN883" s="34"/>
      <c r="AO883" s="34"/>
      <c r="AP883" s="34"/>
      <c r="AQ883" s="34"/>
      <c r="AR883" s="34"/>
      <c r="AS883" s="34"/>
      <c r="AT883" s="34"/>
      <c r="AU883" s="34"/>
      <c r="AV883" s="34"/>
      <c r="AW883" s="34"/>
      <c r="AX883" s="34"/>
      <c r="AY883" s="3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c r="DG883" s="34"/>
      <c r="DH883" s="34"/>
      <c r="DI883" s="34"/>
      <c r="DJ883" s="34"/>
      <c r="DK883" s="34"/>
      <c r="DL883" s="34"/>
      <c r="DM883" s="34"/>
      <c r="DN883" s="34"/>
      <c r="DO883" s="34"/>
      <c r="DP883" s="34"/>
    </row>
    <row r="884" spans="1:312" s="184" customFormat="1" ht="18" customHeight="1" x14ac:dyDescent="0.25">
      <c r="A884" s="146">
        <v>11</v>
      </c>
      <c r="B884" s="147" t="s">
        <v>2346</v>
      </c>
      <c r="C884" s="147" t="s">
        <v>2334</v>
      </c>
      <c r="D884" s="150">
        <v>1</v>
      </c>
      <c r="E884" s="78">
        <f>IF(AM884+1=13,"GRAD",AM884+1)</f>
        <v>12</v>
      </c>
      <c r="F884" s="149"/>
      <c r="G884" s="80"/>
      <c r="H884" s="81"/>
      <c r="I884" s="82" t="str">
        <f>IF(H884&gt;0,"Y"," ")</f>
        <v xml:space="preserve"> </v>
      </c>
      <c r="J884" s="82" t="str">
        <f>IF(H884&gt;0,"Y"," ")</f>
        <v xml:space="preserve"> </v>
      </c>
      <c r="K884" s="125">
        <v>6</v>
      </c>
      <c r="L884" s="146">
        <v>152</v>
      </c>
      <c r="M884" s="149"/>
      <c r="N884" s="146"/>
      <c r="O884" s="146"/>
      <c r="P884" s="146"/>
      <c r="Q884" s="146"/>
      <c r="R884" s="146"/>
      <c r="S884" s="146"/>
      <c r="T884" s="20" t="str">
        <f>IF(G884=6,$E$12,IF(G884=5,$E$13,IF(G884=4,$E$14,IF(G884=3,$E$15,IF(G884=2,$E$16,IF(G884=1,$E$17,IF(G884=7,$E$11," ")))))))</f>
        <v xml:space="preserve"> </v>
      </c>
      <c r="U884" s="23" t="str">
        <f>IF(G884=6,$U$12,IF(G884=5,$U$13,IF(G884=4,$U$14,IF(G884=3,$U$15,IF(G884=2,$U$16,IF(G884=1,$U$17,IF(G884=7,$U$11," ")))))))</f>
        <v xml:space="preserve"> </v>
      </c>
      <c r="V884" s="149"/>
      <c r="W884" s="146"/>
      <c r="X884" s="146"/>
      <c r="Y884" s="80"/>
      <c r="Z884" s="80"/>
      <c r="AA884" s="147" t="s">
        <v>145</v>
      </c>
      <c r="AB884" s="86" t="s">
        <v>169</v>
      </c>
      <c r="AC884" s="34"/>
      <c r="AD884" s="34"/>
      <c r="AE884" s="34"/>
      <c r="AF884" s="34"/>
      <c r="AG884" s="34"/>
      <c r="AH884" s="34"/>
      <c r="AI884" s="34"/>
      <c r="AJ884" s="34"/>
      <c r="AK884" s="34"/>
      <c r="AL884" s="3"/>
      <c r="AM884" s="188">
        <v>11</v>
      </c>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c r="GN884" s="3"/>
      <c r="GO884" s="3"/>
      <c r="GP884" s="3"/>
      <c r="GQ884" s="3"/>
      <c r="GR884" s="3"/>
      <c r="GS884" s="3"/>
      <c r="GT884" s="3"/>
      <c r="GU884" s="3"/>
      <c r="GV884" s="3"/>
      <c r="GW884" s="3"/>
      <c r="GX884" s="3"/>
      <c r="GY884" s="3"/>
      <c r="GZ884" s="3"/>
      <c r="HA884" s="3"/>
      <c r="HB884" s="3"/>
      <c r="HC884" s="3"/>
      <c r="HD884" s="3"/>
      <c r="HE884" s="3"/>
      <c r="HF884" s="3"/>
      <c r="HG884" s="3"/>
      <c r="HH884" s="3"/>
      <c r="HI884" s="3"/>
      <c r="HJ884" s="3"/>
      <c r="HK884" s="3"/>
      <c r="HL884" s="3"/>
      <c r="HM884" s="3"/>
      <c r="HN884" s="3"/>
      <c r="HO884" s="3"/>
      <c r="HP884" s="3"/>
      <c r="HQ884" s="3"/>
      <c r="HR884" s="3"/>
      <c r="HS884" s="3"/>
      <c r="HT884" s="3"/>
      <c r="HU884" s="3"/>
      <c r="HV884" s="3"/>
      <c r="HW884" s="3"/>
      <c r="HX884" s="3"/>
      <c r="HY884" s="3"/>
      <c r="HZ884" s="3"/>
      <c r="IA884" s="3"/>
      <c r="IB884" s="3"/>
      <c r="IC884" s="3"/>
      <c r="ID884" s="3"/>
      <c r="IE884" s="3"/>
      <c r="IF884" s="3"/>
      <c r="IG884" s="3"/>
      <c r="IH884" s="3"/>
      <c r="II884" s="3"/>
      <c r="IJ884" s="3"/>
      <c r="IK884" s="3"/>
      <c r="IL884" s="3"/>
      <c r="IM884" s="3"/>
      <c r="IN884" s="3"/>
      <c r="IO884" s="3"/>
      <c r="IP884" s="3"/>
      <c r="IQ884" s="3"/>
      <c r="IR884" s="3"/>
      <c r="IS884" s="3"/>
      <c r="IT884" s="3"/>
      <c r="IU884" s="3"/>
      <c r="IV884" s="3"/>
      <c r="IW884" s="3"/>
      <c r="IX884" s="3"/>
      <c r="IY884" s="3"/>
      <c r="IZ884" s="3"/>
      <c r="JA884" s="3"/>
      <c r="JB884" s="3"/>
      <c r="JC884" s="3"/>
      <c r="JD884" s="3"/>
      <c r="JE884" s="3"/>
      <c r="JF884" s="3"/>
      <c r="JG884" s="3"/>
      <c r="JH884" s="3"/>
      <c r="JI884" s="3"/>
      <c r="JJ884" s="3"/>
      <c r="JK884" s="3"/>
      <c r="JL884" s="3"/>
      <c r="JM884" s="3"/>
      <c r="JN884" s="3"/>
      <c r="JO884" s="3"/>
      <c r="JP884" s="3"/>
      <c r="JQ884" s="3"/>
      <c r="JR884" s="3"/>
      <c r="JS884" s="3"/>
      <c r="JT884" s="3"/>
      <c r="JU884" s="3"/>
      <c r="JV884" s="3"/>
      <c r="JW884" s="3"/>
      <c r="JX884" s="3"/>
      <c r="JY884" s="3"/>
      <c r="JZ884" s="3"/>
      <c r="KA884" s="3"/>
      <c r="KB884" s="3"/>
      <c r="KC884" s="3"/>
      <c r="KD884" s="3"/>
      <c r="KE884" s="3"/>
      <c r="KF884" s="3"/>
      <c r="KG884" s="3"/>
      <c r="KH884" s="3"/>
      <c r="KI884" s="3"/>
      <c r="KJ884" s="3"/>
      <c r="KK884" s="3"/>
      <c r="KL884" s="3"/>
      <c r="KM884" s="3"/>
      <c r="KN884" s="3"/>
      <c r="KO884" s="3"/>
      <c r="KP884" s="3"/>
      <c r="KQ884" s="3"/>
      <c r="KR884" s="3"/>
      <c r="KS884" s="3"/>
      <c r="KT884" s="3"/>
      <c r="KU884" s="3"/>
      <c r="KV884" s="3"/>
      <c r="KW884" s="3"/>
      <c r="KX884" s="3"/>
      <c r="KY884" s="3"/>
      <c r="KZ884" s="3"/>
    </row>
    <row r="885" spans="1:312" s="184" customFormat="1" ht="18" customHeight="1" x14ac:dyDescent="0.25">
      <c r="A885" s="146">
        <v>11</v>
      </c>
      <c r="B885" s="147" t="s">
        <v>2347</v>
      </c>
      <c r="C885" s="147" t="s">
        <v>2307</v>
      </c>
      <c r="D885" s="150">
        <v>1</v>
      </c>
      <c r="E885" s="78">
        <f>IF(AM885+1=13,"GRAD",AM885+1)</f>
        <v>12</v>
      </c>
      <c r="F885" s="149"/>
      <c r="G885" s="80"/>
      <c r="H885" s="81"/>
      <c r="I885" s="82" t="str">
        <f>IF(H885&gt;0,"Y"," ")</f>
        <v xml:space="preserve"> </v>
      </c>
      <c r="J885" s="82" t="str">
        <f>IF(H885&gt;0,"Y"," ")</f>
        <v xml:space="preserve"> </v>
      </c>
      <c r="K885" s="125">
        <v>5</v>
      </c>
      <c r="L885" s="146">
        <v>160</v>
      </c>
      <c r="M885" s="149"/>
      <c r="N885" s="146"/>
      <c r="O885" s="146"/>
      <c r="P885" s="146"/>
      <c r="Q885" s="146"/>
      <c r="R885" s="146"/>
      <c r="S885" s="146"/>
      <c r="T885" s="20" t="str">
        <f>IF(G885=6,$E$12,IF(G885=5,$E$13,IF(G885=4,$E$14,IF(G885=3,$E$15,IF(G885=2,$E$16,IF(G885=1,$E$17,IF(G885=7,$E$11," ")))))))</f>
        <v xml:space="preserve"> </v>
      </c>
      <c r="U885" s="23" t="str">
        <f>IF(G885=6,$U$12,IF(G885=5,$U$13,IF(G885=4,$U$14,IF(G885=3,$U$15,IF(G885=2,$U$16,IF(G885=1,$U$17,IF(G885=7,$U$11," ")))))))</f>
        <v xml:space="preserve"> </v>
      </c>
      <c r="V885" s="149"/>
      <c r="W885" s="146"/>
      <c r="X885" s="146"/>
      <c r="Y885" s="80"/>
      <c r="Z885" s="80"/>
      <c r="AA885" s="147" t="s">
        <v>53</v>
      </c>
      <c r="AB885" s="86" t="s">
        <v>2348</v>
      </c>
      <c r="AC885" s="34"/>
      <c r="AD885" s="34"/>
      <c r="AE885" s="34"/>
      <c r="AF885" s="34"/>
      <c r="AG885" s="34"/>
      <c r="AH885" s="34"/>
      <c r="AI885" s="34"/>
      <c r="AJ885" s="34"/>
      <c r="AK885" s="34"/>
      <c r="AL885" s="3"/>
      <c r="AM885" s="188">
        <v>11</v>
      </c>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c r="GO885" s="3"/>
      <c r="GP885" s="3"/>
      <c r="GQ885" s="3"/>
      <c r="GR885" s="3"/>
      <c r="GS885" s="3"/>
      <c r="GT885" s="3"/>
      <c r="GU885" s="3"/>
      <c r="GV885" s="3"/>
      <c r="GW885" s="3"/>
      <c r="GX885" s="3"/>
      <c r="GY885" s="3"/>
      <c r="GZ885" s="3"/>
      <c r="HA885" s="3"/>
      <c r="HB885" s="3"/>
      <c r="HC885" s="3"/>
      <c r="HD885" s="3"/>
      <c r="HE885" s="3"/>
      <c r="HF885" s="3"/>
      <c r="HG885" s="3"/>
      <c r="HH885" s="3"/>
      <c r="HI885" s="3"/>
      <c r="HJ885" s="3"/>
      <c r="HK885" s="3"/>
      <c r="HL885" s="3"/>
      <c r="HM885" s="3"/>
      <c r="HN885" s="3"/>
      <c r="HO885" s="3"/>
      <c r="HP885" s="3"/>
      <c r="HQ885" s="3"/>
      <c r="HR885" s="3"/>
      <c r="HS885" s="3"/>
      <c r="HT885" s="3"/>
      <c r="HU885" s="3"/>
      <c r="HV885" s="3"/>
      <c r="HW885" s="3"/>
      <c r="HX885" s="3"/>
      <c r="HY885" s="3"/>
      <c r="HZ885" s="3"/>
      <c r="IA885" s="3"/>
      <c r="IB885" s="3"/>
      <c r="IC885" s="3"/>
      <c r="ID885" s="3"/>
      <c r="IE885" s="3"/>
      <c r="IF885" s="3"/>
      <c r="IG885" s="3"/>
      <c r="IH885" s="3"/>
      <c r="II885" s="3"/>
      <c r="IJ885" s="3"/>
      <c r="IK885" s="3"/>
      <c r="IL885" s="3"/>
      <c r="IM885" s="3"/>
      <c r="IN885" s="3"/>
      <c r="IO885" s="3"/>
      <c r="IP885" s="3"/>
      <c r="IQ885" s="3"/>
      <c r="IR885" s="3"/>
      <c r="IS885" s="3"/>
      <c r="IT885" s="3"/>
      <c r="IU885" s="3"/>
      <c r="IV885" s="3"/>
      <c r="IW885" s="3"/>
      <c r="IX885" s="3"/>
      <c r="IY885" s="3"/>
      <c r="IZ885" s="3"/>
      <c r="JA885" s="3"/>
      <c r="JB885" s="3"/>
      <c r="JC885" s="3"/>
      <c r="JD885" s="3"/>
      <c r="JE885" s="3"/>
      <c r="JF885" s="3"/>
      <c r="JG885" s="3"/>
      <c r="JH885" s="3"/>
      <c r="JI885" s="3"/>
      <c r="JJ885" s="3"/>
      <c r="JK885" s="3"/>
      <c r="JL885" s="3"/>
      <c r="JM885" s="3"/>
      <c r="JN885" s="3"/>
      <c r="JO885" s="3"/>
      <c r="JP885" s="3"/>
      <c r="JQ885" s="3"/>
      <c r="JR885" s="3"/>
      <c r="JS885" s="3"/>
      <c r="JT885" s="3"/>
      <c r="JU885" s="3"/>
      <c r="JV885" s="3"/>
      <c r="JW885" s="3"/>
      <c r="JX885" s="3"/>
      <c r="JY885" s="3"/>
      <c r="JZ885" s="3"/>
      <c r="KA885" s="3"/>
      <c r="KB885" s="3"/>
      <c r="KC885" s="3"/>
      <c r="KD885" s="3"/>
      <c r="KE885" s="3"/>
      <c r="KF885" s="3"/>
      <c r="KG885" s="3"/>
      <c r="KH885" s="3"/>
      <c r="KI885" s="3"/>
      <c r="KJ885" s="3"/>
      <c r="KK885" s="3"/>
      <c r="KL885" s="3"/>
      <c r="KM885" s="3"/>
      <c r="KN885" s="3"/>
      <c r="KO885" s="3"/>
      <c r="KP885" s="3"/>
      <c r="KQ885" s="3"/>
      <c r="KR885" s="3"/>
      <c r="KS885" s="3"/>
      <c r="KT885" s="3"/>
      <c r="KU885" s="3"/>
      <c r="KV885" s="3"/>
      <c r="KW885" s="3"/>
      <c r="KX885" s="3"/>
      <c r="KY885" s="3"/>
      <c r="KZ885" s="3"/>
    </row>
    <row r="886" spans="1:312" s="184" customFormat="1" ht="18" customHeight="1" x14ac:dyDescent="0.25">
      <c r="A886" s="146">
        <v>11</v>
      </c>
      <c r="B886" s="147" t="s">
        <v>2349</v>
      </c>
      <c r="C886" s="147" t="s">
        <v>1667</v>
      </c>
      <c r="D886" s="150">
        <v>1</v>
      </c>
      <c r="E886" s="78">
        <f>IF(AM886+1=13,"GRAD",AM886+1)</f>
        <v>12</v>
      </c>
      <c r="F886" s="149"/>
      <c r="G886" s="80"/>
      <c r="H886" s="81"/>
      <c r="I886" s="82" t="str">
        <f>IF(H886&gt;0,"Y"," ")</f>
        <v xml:space="preserve"> </v>
      </c>
      <c r="J886" s="82" t="str">
        <f>IF(H886&gt;0,"Y"," ")</f>
        <v xml:space="preserve"> </v>
      </c>
      <c r="K886" s="125">
        <v>6</v>
      </c>
      <c r="L886" s="146">
        <v>160</v>
      </c>
      <c r="M886" s="149"/>
      <c r="N886" s="146"/>
      <c r="O886" s="146"/>
      <c r="P886" s="146"/>
      <c r="Q886" s="146"/>
      <c r="R886" s="146"/>
      <c r="S886" s="146"/>
      <c r="T886" s="20" t="str">
        <f>IF(G886=6,$E$12,IF(G886=5,$E$13,IF(G886=4,$E$14,IF(G886=3,$E$15,IF(G886=2,$E$16,IF(G886=1,$E$17,IF(G886=7,$E$11," ")))))))</f>
        <v xml:space="preserve"> </v>
      </c>
      <c r="U886" s="23" t="str">
        <f>IF(G886=6,$U$12,IF(G886=5,$U$13,IF(G886=4,$U$14,IF(G886=3,$U$15,IF(G886=2,$U$16,IF(G886=1,$U$17,IF(G886=7,$U$11," ")))))))</f>
        <v xml:space="preserve"> </v>
      </c>
      <c r="V886" s="149"/>
      <c r="W886" s="146"/>
      <c r="X886" s="146"/>
      <c r="Y886" s="80"/>
      <c r="Z886" s="80"/>
      <c r="AA886" s="147" t="s">
        <v>545</v>
      </c>
      <c r="AB886" s="86" t="s">
        <v>2350</v>
      </c>
      <c r="AC886" s="34"/>
      <c r="AD886" s="34"/>
      <c r="AE886" s="34"/>
      <c r="AF886" s="34"/>
      <c r="AG886" s="34"/>
      <c r="AH886" s="34"/>
      <c r="AI886" s="34"/>
      <c r="AJ886" s="34"/>
      <c r="AK886" s="34"/>
      <c r="AL886" s="3"/>
      <c r="AM886" s="188">
        <v>11</v>
      </c>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c r="GN886" s="3"/>
      <c r="GO886" s="3"/>
      <c r="GP886" s="3"/>
      <c r="GQ886" s="3"/>
      <c r="GR886" s="3"/>
      <c r="GS886" s="3"/>
      <c r="GT886" s="3"/>
      <c r="GU886" s="3"/>
      <c r="GV886" s="3"/>
      <c r="GW886" s="3"/>
      <c r="GX886" s="3"/>
      <c r="GY886" s="3"/>
      <c r="GZ886" s="3"/>
      <c r="HA886" s="3"/>
      <c r="HB886" s="3"/>
      <c r="HC886" s="3"/>
      <c r="HD886" s="3"/>
      <c r="HE886" s="3"/>
      <c r="HF886" s="3"/>
      <c r="HG886" s="3"/>
      <c r="HH886" s="3"/>
      <c r="HI886" s="3"/>
      <c r="HJ886" s="3"/>
      <c r="HK886" s="3"/>
      <c r="HL886" s="3"/>
      <c r="HM886" s="3"/>
      <c r="HN886" s="3"/>
      <c r="HO886" s="3"/>
      <c r="HP886" s="3"/>
      <c r="HQ886" s="3"/>
      <c r="HR886" s="3"/>
      <c r="HS886" s="3"/>
      <c r="HT886" s="3"/>
      <c r="HU886" s="3"/>
      <c r="HV886" s="3"/>
      <c r="HW886" s="3"/>
      <c r="HX886" s="3"/>
      <c r="HY886" s="3"/>
      <c r="HZ886" s="3"/>
      <c r="IA886" s="3"/>
      <c r="IB886" s="3"/>
      <c r="IC886" s="3"/>
      <c r="ID886" s="3"/>
      <c r="IE886" s="3"/>
      <c r="IF886" s="3"/>
      <c r="IG886" s="3"/>
      <c r="IH886" s="3"/>
      <c r="II886" s="3"/>
      <c r="IJ886" s="3"/>
      <c r="IK886" s="3"/>
      <c r="IL886" s="3"/>
      <c r="IM886" s="3"/>
      <c r="IN886" s="3"/>
      <c r="IO886" s="3"/>
      <c r="IP886" s="3"/>
      <c r="IQ886" s="3"/>
      <c r="IR886" s="3"/>
      <c r="IS886" s="3"/>
      <c r="IT886" s="3"/>
      <c r="IU886" s="3"/>
      <c r="IV886" s="3"/>
      <c r="IW886" s="3"/>
      <c r="IX886" s="3"/>
      <c r="IY886" s="3"/>
      <c r="IZ886" s="3"/>
      <c r="JA886" s="3"/>
      <c r="JB886" s="3"/>
      <c r="JC886" s="3"/>
      <c r="JD886" s="3"/>
      <c r="JE886" s="3"/>
      <c r="JF886" s="3"/>
      <c r="JG886" s="3"/>
      <c r="JH886" s="3"/>
      <c r="JI886" s="3"/>
      <c r="JJ886" s="3"/>
      <c r="JK886" s="3"/>
      <c r="JL886" s="3"/>
      <c r="JM886" s="3"/>
      <c r="JN886" s="3"/>
      <c r="JO886" s="3"/>
      <c r="JP886" s="3"/>
      <c r="JQ886" s="3"/>
      <c r="JR886" s="3"/>
      <c r="JS886" s="3"/>
      <c r="JT886" s="3"/>
      <c r="JU886" s="3"/>
      <c r="JV886" s="3"/>
      <c r="JW886" s="3"/>
      <c r="JX886" s="3"/>
      <c r="JY886" s="3"/>
      <c r="JZ886" s="3"/>
      <c r="KA886" s="3"/>
      <c r="KB886" s="3"/>
      <c r="KC886" s="3"/>
      <c r="KD886" s="3"/>
      <c r="KE886" s="3"/>
      <c r="KF886" s="3"/>
      <c r="KG886" s="3"/>
      <c r="KH886" s="3"/>
      <c r="KI886" s="3"/>
      <c r="KJ886" s="3"/>
      <c r="KK886" s="3"/>
      <c r="KL886" s="3"/>
      <c r="KM886" s="3"/>
      <c r="KN886" s="3"/>
      <c r="KO886" s="3"/>
      <c r="KP886" s="3"/>
      <c r="KQ886" s="3"/>
      <c r="KR886" s="3"/>
      <c r="KS886" s="3"/>
      <c r="KT886" s="3"/>
      <c r="KU886" s="3"/>
      <c r="KV886" s="3"/>
      <c r="KW886" s="3"/>
      <c r="KX886" s="3"/>
      <c r="KY886" s="3"/>
      <c r="KZ886" s="3"/>
    </row>
    <row r="887" spans="1:312" s="184" customFormat="1" ht="18" customHeight="1" x14ac:dyDescent="0.25">
      <c r="A887" s="146">
        <v>11</v>
      </c>
      <c r="B887" s="147" t="s">
        <v>2351</v>
      </c>
      <c r="C887" s="147" t="s">
        <v>2329</v>
      </c>
      <c r="D887" s="150">
        <v>1</v>
      </c>
      <c r="E887" s="78">
        <f>IF(AM887+1=13,"GRAD",AM887+1)</f>
        <v>12</v>
      </c>
      <c r="F887" s="149"/>
      <c r="G887" s="80"/>
      <c r="H887" s="81"/>
      <c r="I887" s="82" t="str">
        <f>IF(H887&gt;0,"Y"," ")</f>
        <v xml:space="preserve"> </v>
      </c>
      <c r="J887" s="82" t="str">
        <f>IF(H887&gt;0,"Y"," ")</f>
        <v xml:space="preserve"> </v>
      </c>
      <c r="K887" s="125">
        <v>5</v>
      </c>
      <c r="L887" s="146">
        <v>189</v>
      </c>
      <c r="M887" s="149"/>
      <c r="N887" s="146"/>
      <c r="O887" s="146"/>
      <c r="P887" s="146"/>
      <c r="Q887" s="146"/>
      <c r="R887" s="146"/>
      <c r="S887" s="146"/>
      <c r="T887" s="20" t="str">
        <f>IF(G887=6,$E$12,IF(G887=5,$E$13,IF(G887=4,$E$14,IF(G887=3,$E$15,IF(G887=2,$E$16,IF(G887=1,$E$17,IF(G887=7,$E$11," ")))))))</f>
        <v xml:space="preserve"> </v>
      </c>
      <c r="U887" s="23" t="str">
        <f>IF(G887=6,$U$12,IF(G887=5,$U$13,IF(G887=4,$U$14,IF(G887=3,$U$15,IF(G887=2,$U$16,IF(G887=1,$U$17,IF(G887=7,$U$11," ")))))))</f>
        <v xml:space="preserve"> </v>
      </c>
      <c r="V887" s="149"/>
      <c r="W887" s="146"/>
      <c r="X887" s="146"/>
      <c r="Y887" s="80"/>
      <c r="Z887" s="80"/>
      <c r="AA887" s="147" t="s">
        <v>224</v>
      </c>
      <c r="AB887" s="86" t="s">
        <v>2352</v>
      </c>
      <c r="AC887" s="34"/>
      <c r="AD887" s="34"/>
      <c r="AE887" s="34"/>
      <c r="AF887" s="34"/>
      <c r="AG887" s="34"/>
      <c r="AH887" s="34"/>
      <c r="AI887" s="34"/>
      <c r="AJ887" s="34"/>
      <c r="AK887" s="34"/>
      <c r="AL887" s="3"/>
      <c r="AM887" s="188">
        <v>11</v>
      </c>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c r="GO887" s="3"/>
      <c r="GP887" s="3"/>
      <c r="GQ887" s="3"/>
      <c r="GR887" s="3"/>
      <c r="GS887" s="3"/>
      <c r="GT887" s="3"/>
      <c r="GU887" s="3"/>
      <c r="GV887" s="3"/>
      <c r="GW887" s="3"/>
      <c r="GX887" s="3"/>
      <c r="GY887" s="3"/>
      <c r="GZ887" s="3"/>
      <c r="HA887" s="3"/>
      <c r="HB887" s="3"/>
      <c r="HC887" s="3"/>
      <c r="HD887" s="3"/>
      <c r="HE887" s="3"/>
      <c r="HF887" s="3"/>
      <c r="HG887" s="3"/>
      <c r="HH887" s="3"/>
      <c r="HI887" s="3"/>
      <c r="HJ887" s="3"/>
      <c r="HK887" s="3"/>
      <c r="HL887" s="3"/>
      <c r="HM887" s="3"/>
      <c r="HN887" s="3"/>
      <c r="HO887" s="3"/>
      <c r="HP887" s="3"/>
      <c r="HQ887" s="3"/>
      <c r="HR887" s="3"/>
      <c r="HS887" s="3"/>
      <c r="HT887" s="3"/>
      <c r="HU887" s="3"/>
      <c r="HV887" s="3"/>
      <c r="HW887" s="3"/>
      <c r="HX887" s="3"/>
      <c r="HY887" s="3"/>
      <c r="HZ887" s="3"/>
      <c r="IA887" s="3"/>
      <c r="IB887" s="3"/>
      <c r="IC887" s="3"/>
      <c r="ID887" s="3"/>
      <c r="IE887" s="3"/>
      <c r="IF887" s="3"/>
      <c r="IG887" s="3"/>
      <c r="IH887" s="3"/>
      <c r="II887" s="3"/>
      <c r="IJ887" s="3"/>
      <c r="IK887" s="3"/>
      <c r="IL887" s="3"/>
      <c r="IM887" s="3"/>
      <c r="IN887" s="3"/>
      <c r="IO887" s="3"/>
      <c r="IP887" s="3"/>
      <c r="IQ887" s="3"/>
      <c r="IR887" s="3"/>
      <c r="IS887" s="3"/>
      <c r="IT887" s="3"/>
      <c r="IU887" s="3"/>
      <c r="IV887" s="3"/>
      <c r="IW887" s="3"/>
      <c r="IX887" s="3"/>
      <c r="IY887" s="3"/>
      <c r="IZ887" s="3"/>
      <c r="JA887" s="3"/>
      <c r="JB887" s="3"/>
      <c r="JC887" s="3"/>
      <c r="JD887" s="3"/>
      <c r="JE887" s="3"/>
      <c r="JF887" s="3"/>
      <c r="JG887" s="3"/>
      <c r="JH887" s="3"/>
      <c r="JI887" s="3"/>
      <c r="JJ887" s="3"/>
      <c r="JK887" s="3"/>
      <c r="JL887" s="3"/>
      <c r="JM887" s="3"/>
      <c r="JN887" s="3"/>
      <c r="JO887" s="3"/>
      <c r="JP887" s="3"/>
      <c r="JQ887" s="3"/>
      <c r="JR887" s="3"/>
      <c r="JS887" s="3"/>
      <c r="JT887" s="3"/>
      <c r="JU887" s="3"/>
      <c r="JV887" s="3"/>
      <c r="JW887" s="3"/>
      <c r="JX887" s="3"/>
      <c r="JY887" s="3"/>
      <c r="JZ887" s="3"/>
      <c r="KA887" s="3"/>
      <c r="KB887" s="3"/>
      <c r="KC887" s="3"/>
      <c r="KD887" s="3"/>
      <c r="KE887" s="3"/>
      <c r="KF887" s="3"/>
      <c r="KG887" s="3"/>
      <c r="KH887" s="3"/>
      <c r="KI887" s="3"/>
      <c r="KJ887" s="3"/>
      <c r="KK887" s="3"/>
      <c r="KL887" s="3"/>
      <c r="KM887" s="3"/>
      <c r="KN887" s="3"/>
      <c r="KO887" s="3"/>
      <c r="KP887" s="3"/>
      <c r="KQ887" s="3"/>
      <c r="KR887" s="3"/>
      <c r="KS887" s="3"/>
      <c r="KT887" s="3"/>
      <c r="KU887" s="3"/>
      <c r="KV887" s="3"/>
      <c r="KW887" s="3"/>
      <c r="KX887" s="3"/>
      <c r="KY887" s="3"/>
      <c r="KZ887" s="3"/>
    </row>
    <row r="888" spans="1:312" s="184" customFormat="1" ht="18" customHeight="1" x14ac:dyDescent="0.25">
      <c r="A888" s="146">
        <v>11</v>
      </c>
      <c r="B888" s="147" t="s">
        <v>2353</v>
      </c>
      <c r="C888" s="147" t="s">
        <v>2293</v>
      </c>
      <c r="D888" s="150">
        <v>1</v>
      </c>
      <c r="E888" s="78">
        <f>IF(AM888+1=13,"GRAD",AM888+1)</f>
        <v>12</v>
      </c>
      <c r="F888" s="149"/>
      <c r="G888" s="80"/>
      <c r="H888" s="81"/>
      <c r="I888" s="82" t="str">
        <f>IF(H888&gt;0,"Y"," ")</f>
        <v xml:space="preserve"> </v>
      </c>
      <c r="J888" s="82" t="str">
        <f>IF(H888&gt;0,"Y"," ")</f>
        <v xml:space="preserve"> </v>
      </c>
      <c r="K888" s="125">
        <v>6</v>
      </c>
      <c r="L888" s="146">
        <v>189</v>
      </c>
      <c r="M888" s="149"/>
      <c r="N888" s="146"/>
      <c r="O888" s="146"/>
      <c r="P888" s="146"/>
      <c r="Q888" s="146"/>
      <c r="R888" s="146"/>
      <c r="S888" s="146"/>
      <c r="T888" s="20" t="str">
        <f>IF(G888=6,$E$12,IF(G888=5,$E$13,IF(G888=4,$E$14,IF(G888=3,$E$15,IF(G888=2,$E$16,IF(G888=1,$E$17,IF(G888=7,$E$11," ")))))))</f>
        <v xml:space="preserve"> </v>
      </c>
      <c r="U888" s="23" t="str">
        <f>IF(G888=6,$U$12,IF(G888=5,$U$13,IF(G888=4,$U$14,IF(G888=3,$U$15,IF(G888=2,$U$16,IF(G888=1,$U$17,IF(G888=7,$U$11," ")))))))</f>
        <v xml:space="preserve"> </v>
      </c>
      <c r="V888" s="149"/>
      <c r="W888" s="146"/>
      <c r="X888" s="146"/>
      <c r="Y888" s="80"/>
      <c r="Z888" s="80"/>
      <c r="AA888" s="147" t="s">
        <v>578</v>
      </c>
      <c r="AB888" s="86" t="s">
        <v>2354</v>
      </c>
      <c r="AC888" s="34"/>
      <c r="AD888" s="34"/>
      <c r="AE888" s="34"/>
      <c r="AF888" s="34"/>
      <c r="AG888" s="34"/>
      <c r="AH888" s="34"/>
      <c r="AI888" s="34"/>
      <c r="AJ888" s="34"/>
      <c r="AK888" s="34"/>
      <c r="AL888" s="3"/>
      <c r="AM888" s="188">
        <v>11</v>
      </c>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c r="GN888" s="3"/>
      <c r="GO888" s="3"/>
      <c r="GP888" s="3"/>
      <c r="GQ888" s="3"/>
      <c r="GR888" s="3"/>
      <c r="GS888" s="3"/>
      <c r="GT888" s="3"/>
      <c r="GU888" s="3"/>
      <c r="GV888" s="3"/>
      <c r="GW888" s="3"/>
      <c r="GX888" s="3"/>
      <c r="GY888" s="3"/>
      <c r="GZ888" s="3"/>
      <c r="HA888" s="3"/>
      <c r="HB888" s="3"/>
      <c r="HC888" s="3"/>
      <c r="HD888" s="3"/>
      <c r="HE888" s="3"/>
      <c r="HF888" s="3"/>
      <c r="HG888" s="3"/>
      <c r="HH888" s="3"/>
      <c r="HI888" s="3"/>
      <c r="HJ888" s="3"/>
      <c r="HK888" s="3"/>
      <c r="HL888" s="3"/>
      <c r="HM888" s="3"/>
      <c r="HN888" s="3"/>
      <c r="HO888" s="3"/>
      <c r="HP888" s="3"/>
      <c r="HQ888" s="3"/>
      <c r="HR888" s="3"/>
      <c r="HS888" s="3"/>
      <c r="HT888" s="3"/>
      <c r="HU888" s="3"/>
      <c r="HV888" s="3"/>
      <c r="HW888" s="3"/>
      <c r="HX888" s="3"/>
      <c r="HY888" s="3"/>
      <c r="HZ888" s="3"/>
      <c r="IA888" s="3"/>
      <c r="IB888" s="3"/>
      <c r="IC888" s="3"/>
      <c r="ID888" s="3"/>
      <c r="IE888" s="3"/>
      <c r="IF888" s="3"/>
      <c r="IG888" s="3"/>
      <c r="IH888" s="3"/>
      <c r="II888" s="3"/>
      <c r="IJ888" s="3"/>
      <c r="IK888" s="3"/>
      <c r="IL888" s="3"/>
      <c r="IM888" s="3"/>
      <c r="IN888" s="3"/>
      <c r="IO888" s="3"/>
      <c r="IP888" s="3"/>
      <c r="IQ888" s="3"/>
      <c r="IR888" s="3"/>
      <c r="IS888" s="3"/>
      <c r="IT888" s="3"/>
      <c r="IU888" s="3"/>
      <c r="IV888" s="3"/>
      <c r="IW888" s="3"/>
      <c r="IX888" s="3"/>
      <c r="IY888" s="3"/>
      <c r="IZ888" s="3"/>
      <c r="JA888" s="3"/>
      <c r="JB888" s="3"/>
      <c r="JC888" s="3"/>
      <c r="JD888" s="3"/>
      <c r="JE888" s="3"/>
      <c r="JF888" s="3"/>
      <c r="JG888" s="3"/>
      <c r="JH888" s="3"/>
      <c r="JI888" s="3"/>
      <c r="JJ888" s="3"/>
      <c r="JK888" s="3"/>
      <c r="JL888" s="3"/>
      <c r="JM888" s="3"/>
      <c r="JN888" s="3"/>
      <c r="JO888" s="3"/>
      <c r="JP888" s="3"/>
      <c r="JQ888" s="3"/>
      <c r="JR888" s="3"/>
      <c r="JS888" s="3"/>
      <c r="JT888" s="3"/>
      <c r="JU888" s="3"/>
      <c r="JV888" s="3"/>
      <c r="JW888" s="3"/>
      <c r="JX888" s="3"/>
      <c r="JY888" s="3"/>
      <c r="JZ888" s="3"/>
      <c r="KA888" s="3"/>
      <c r="KB888" s="3"/>
      <c r="KC888" s="3"/>
      <c r="KD888" s="3"/>
      <c r="KE888" s="3"/>
      <c r="KF888" s="3"/>
      <c r="KG888" s="3"/>
      <c r="KH888" s="3"/>
      <c r="KI888" s="3"/>
      <c r="KJ888" s="3"/>
      <c r="KK888" s="3"/>
      <c r="KL888" s="3"/>
      <c r="KM888" s="3"/>
      <c r="KN888" s="3"/>
      <c r="KO888" s="3"/>
      <c r="KP888" s="3"/>
      <c r="KQ888" s="3"/>
      <c r="KR888" s="3"/>
      <c r="KS888" s="3"/>
      <c r="KT888" s="3"/>
      <c r="KU888" s="3"/>
      <c r="KV888" s="3"/>
      <c r="KW888" s="3"/>
      <c r="KX888" s="3"/>
      <c r="KY888" s="3"/>
      <c r="KZ888" s="3"/>
    </row>
    <row r="889" spans="1:312" s="184" customFormat="1" ht="18" customHeight="1" x14ac:dyDescent="0.25">
      <c r="A889" s="146">
        <v>11</v>
      </c>
      <c r="B889" s="147" t="s">
        <v>2355</v>
      </c>
      <c r="C889" s="147" t="s">
        <v>2332</v>
      </c>
      <c r="D889" s="150">
        <v>1</v>
      </c>
      <c r="E889" s="78">
        <f>IF(AM889+1=13,"GRAD",AM889+1)</f>
        <v>12</v>
      </c>
      <c r="F889" s="149"/>
      <c r="G889" s="80"/>
      <c r="H889" s="81">
        <v>9</v>
      </c>
      <c r="I889" s="82" t="str">
        <f>IF(H889&gt;0,"Y"," ")</f>
        <v>Y</v>
      </c>
      <c r="J889" s="82" t="str">
        <f>IF(H889&gt;0,"Y"," ")</f>
        <v>Y</v>
      </c>
      <c r="K889" s="125">
        <v>2</v>
      </c>
      <c r="L889" s="146">
        <v>215</v>
      </c>
      <c r="M889" s="149"/>
      <c r="N889" s="146"/>
      <c r="O889" s="146"/>
      <c r="P889" s="146"/>
      <c r="Q889" s="146"/>
      <c r="R889" s="146"/>
      <c r="S889" s="146"/>
      <c r="T889" s="20" t="str">
        <f>IF(G889=6,$E$12,IF(G889=5,$E$13,IF(G889=4,$E$14,IF(G889=3,$E$15,IF(G889=2,$E$16,IF(G889=1,$E$17,IF(G889=7,$E$11," ")))))))</f>
        <v xml:space="preserve"> </v>
      </c>
      <c r="U889" s="23" t="str">
        <f>IF(G889=6,$U$12,IF(G889=5,$U$13,IF(G889=4,$U$14,IF(G889=3,$U$15,IF(G889=2,$U$16,IF(G889=1,$U$17,IF(G889=7,$U$11," ")))))))</f>
        <v xml:space="preserve"> </v>
      </c>
      <c r="V889" s="149"/>
      <c r="W889" s="146"/>
      <c r="X889" s="146"/>
      <c r="Y889" s="80"/>
      <c r="Z889" s="80"/>
      <c r="AA889" s="147" t="s">
        <v>772</v>
      </c>
      <c r="AB889" s="86" t="s">
        <v>282</v>
      </c>
      <c r="AC889" s="34"/>
      <c r="AD889" s="34"/>
      <c r="AE889" s="34"/>
      <c r="AF889" s="34"/>
      <c r="AG889" s="34"/>
      <c r="AH889" s="34"/>
      <c r="AI889" s="34"/>
      <c r="AJ889" s="34"/>
      <c r="AK889" s="34"/>
      <c r="AL889" s="3"/>
      <c r="AM889" s="188">
        <v>11</v>
      </c>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c r="GO889" s="3"/>
      <c r="GP889" s="3"/>
      <c r="GQ889" s="3"/>
      <c r="GR889" s="3"/>
      <c r="GS889" s="3"/>
      <c r="GT889" s="3"/>
      <c r="GU889" s="3"/>
      <c r="GV889" s="3"/>
      <c r="GW889" s="3"/>
      <c r="GX889" s="3"/>
      <c r="GY889" s="3"/>
      <c r="GZ889" s="3"/>
      <c r="HA889" s="3"/>
      <c r="HB889" s="3"/>
      <c r="HC889" s="3"/>
      <c r="HD889" s="3"/>
      <c r="HE889" s="3"/>
      <c r="HF889" s="3"/>
      <c r="HG889" s="3"/>
      <c r="HH889" s="3"/>
      <c r="HI889" s="3"/>
      <c r="HJ889" s="3"/>
      <c r="HK889" s="3"/>
      <c r="HL889" s="3"/>
      <c r="HM889" s="3"/>
      <c r="HN889" s="3"/>
      <c r="HO889" s="3"/>
      <c r="HP889" s="3"/>
      <c r="HQ889" s="3"/>
      <c r="HR889" s="3"/>
      <c r="HS889" s="3"/>
      <c r="HT889" s="3"/>
      <c r="HU889" s="3"/>
      <c r="HV889" s="3"/>
      <c r="HW889" s="3"/>
      <c r="HX889" s="3"/>
      <c r="HY889" s="3"/>
      <c r="HZ889" s="3"/>
      <c r="IA889" s="3"/>
      <c r="IB889" s="3"/>
      <c r="IC889" s="3"/>
      <c r="ID889" s="3"/>
      <c r="IE889" s="3"/>
      <c r="IF889" s="3"/>
      <c r="IG889" s="3"/>
      <c r="IH889" s="3"/>
      <c r="II889" s="3"/>
      <c r="IJ889" s="3"/>
      <c r="IK889" s="3"/>
      <c r="IL889" s="3"/>
      <c r="IM889" s="3"/>
      <c r="IN889" s="3"/>
      <c r="IO889" s="3"/>
      <c r="IP889" s="3"/>
      <c r="IQ889" s="3"/>
      <c r="IR889" s="3"/>
      <c r="IS889" s="3"/>
      <c r="IT889" s="3"/>
      <c r="IU889" s="3"/>
      <c r="IV889" s="3"/>
      <c r="IW889" s="3"/>
      <c r="IX889" s="3"/>
      <c r="IY889" s="3"/>
      <c r="IZ889" s="3"/>
      <c r="JA889" s="3"/>
      <c r="JB889" s="3"/>
      <c r="JC889" s="3"/>
      <c r="JD889" s="3"/>
      <c r="JE889" s="3"/>
      <c r="JF889" s="3"/>
      <c r="JG889" s="3"/>
      <c r="JH889" s="3"/>
      <c r="JI889" s="3"/>
      <c r="JJ889" s="3"/>
      <c r="JK889" s="3"/>
      <c r="JL889" s="3"/>
      <c r="JM889" s="3"/>
      <c r="JN889" s="3"/>
      <c r="JO889" s="3"/>
      <c r="JP889" s="3"/>
      <c r="JQ889" s="3"/>
      <c r="JR889" s="3"/>
      <c r="JS889" s="3"/>
      <c r="JT889" s="3"/>
      <c r="JU889" s="3"/>
      <c r="JV889" s="3"/>
      <c r="JW889" s="3"/>
      <c r="JX889" s="3"/>
      <c r="JY889" s="3"/>
      <c r="JZ889" s="3"/>
      <c r="KA889" s="3"/>
      <c r="KB889" s="3"/>
      <c r="KC889" s="3"/>
      <c r="KD889" s="3"/>
      <c r="KE889" s="3"/>
      <c r="KF889" s="3"/>
      <c r="KG889" s="3"/>
      <c r="KH889" s="3"/>
      <c r="KI889" s="3"/>
      <c r="KJ889" s="3"/>
      <c r="KK889" s="3"/>
      <c r="KL889" s="3"/>
      <c r="KM889" s="3"/>
      <c r="KN889" s="3"/>
      <c r="KO889" s="3"/>
      <c r="KP889" s="3"/>
      <c r="KQ889" s="3"/>
      <c r="KR889" s="3"/>
      <c r="KS889" s="3"/>
      <c r="KT889" s="3"/>
      <c r="KU889" s="3"/>
      <c r="KV889" s="3"/>
      <c r="KW889" s="3"/>
      <c r="KX889" s="3"/>
      <c r="KY889" s="3"/>
      <c r="KZ889" s="3"/>
    </row>
    <row r="890" spans="1:312" s="184" customFormat="1" ht="18" customHeight="1" x14ac:dyDescent="0.25">
      <c r="A890" s="146">
        <v>11</v>
      </c>
      <c r="B890" s="147" t="s">
        <v>2356</v>
      </c>
      <c r="C890" s="147" t="s">
        <v>2334</v>
      </c>
      <c r="D890" s="150">
        <v>1</v>
      </c>
      <c r="E890" s="78">
        <f>IF(AM890+1=13,"GRAD",AM890+1)</f>
        <v>11</v>
      </c>
      <c r="F890" s="149"/>
      <c r="G890" s="80">
        <v>2</v>
      </c>
      <c r="H890" s="81">
        <v>13</v>
      </c>
      <c r="I890" s="82" t="str">
        <f>IF(H890&gt;0,"Y"," ")</f>
        <v>Y</v>
      </c>
      <c r="J890" s="82" t="str">
        <f>IF(H890&gt;0,"Y"," ")</f>
        <v>Y</v>
      </c>
      <c r="K890" s="125">
        <v>1</v>
      </c>
      <c r="L890" s="146">
        <v>285</v>
      </c>
      <c r="M890" s="149"/>
      <c r="N890" s="146"/>
      <c r="O890" s="146"/>
      <c r="P890" s="146"/>
      <c r="Q890" s="146"/>
      <c r="R890" s="146"/>
      <c r="S890" s="146"/>
      <c r="T890" s="20">
        <f>IF(G890=6,$E$12,IF(G890=5,$E$13,IF(G890=4,$E$14,IF(G890=3,$E$15,IF(G890=2,$E$16,IF(G890=1,$E$17,IF(G890=7,$E$11," ")))))))</f>
        <v>34</v>
      </c>
      <c r="U890" s="23">
        <f>IF(G890=6,$U$12,IF(G890=5,$U$13,IF(G890=4,$U$14,IF(G890=3,$U$15,IF(G890=2,$U$16,IF(G890=1,$U$17,IF(G890=7,$U$11," ")))))))</f>
        <v>95</v>
      </c>
      <c r="V890" s="149"/>
      <c r="W890" s="146"/>
      <c r="X890" s="146"/>
      <c r="Y890" s="80"/>
      <c r="Z890" s="80"/>
      <c r="AA890" s="147" t="s">
        <v>2027</v>
      </c>
      <c r="AB890" s="84" t="s">
        <v>2357</v>
      </c>
      <c r="AD890" s="185"/>
      <c r="AE890" s="185"/>
      <c r="AF890" s="185"/>
      <c r="AG890" s="186"/>
      <c r="AH890" s="186"/>
      <c r="AI890" s="186"/>
      <c r="AJ890" s="186"/>
      <c r="AK890" s="186"/>
      <c r="AL890" s="186"/>
      <c r="AM890" s="188">
        <v>10</v>
      </c>
    </row>
    <row r="891" spans="1:312" s="184" customFormat="1" ht="18" customHeight="1" x14ac:dyDescent="0.25">
      <c r="A891" s="146">
        <v>11</v>
      </c>
      <c r="B891" s="147" t="s">
        <v>2358</v>
      </c>
      <c r="C891" s="147" t="s">
        <v>2331</v>
      </c>
      <c r="D891" s="150">
        <v>1</v>
      </c>
      <c r="E891" s="78">
        <f>IF(AM891+1=13,"GRAD",AM891+1)</f>
        <v>12</v>
      </c>
      <c r="F891" s="149"/>
      <c r="G891" s="80"/>
      <c r="H891" s="81"/>
      <c r="I891" s="82" t="str">
        <f>IF(H891&gt;0,"Y"," ")</f>
        <v xml:space="preserve"> </v>
      </c>
      <c r="J891" s="82" t="str">
        <f>IF(H891&gt;0,"Y"," ")</f>
        <v xml:space="preserve"> </v>
      </c>
      <c r="K891" s="125">
        <v>4</v>
      </c>
      <c r="L891" s="146">
        <v>285</v>
      </c>
      <c r="M891" s="149"/>
      <c r="N891" s="146"/>
      <c r="O891" s="146"/>
      <c r="P891" s="146"/>
      <c r="Q891" s="146"/>
      <c r="R891" s="146"/>
      <c r="S891" s="146"/>
      <c r="T891" s="20" t="str">
        <f>IF(G891=6,$E$12,IF(G891=5,$E$13,IF(G891=4,$E$14,IF(G891=3,$E$15,IF(G891=2,$E$16,IF(G891=1,$E$17,IF(G891=7,$E$11," ")))))))</f>
        <v xml:space="preserve"> </v>
      </c>
      <c r="U891" s="23" t="str">
        <f>IF(G891=6,$U$12,IF(G891=5,$U$13,IF(G891=4,$U$14,IF(G891=3,$U$15,IF(G891=2,$U$16,IF(G891=1,$U$17,IF(G891=7,$U$11," ")))))))</f>
        <v xml:space="preserve"> </v>
      </c>
      <c r="V891" s="149"/>
      <c r="W891" s="146"/>
      <c r="X891" s="146"/>
      <c r="Y891" s="80"/>
      <c r="Z891" s="80"/>
      <c r="AA891" s="147" t="s">
        <v>2359</v>
      </c>
      <c r="AB891" s="86" t="s">
        <v>2360</v>
      </c>
      <c r="AC891" s="34"/>
      <c r="AD891" s="34"/>
      <c r="AE891" s="34"/>
      <c r="AF891" s="34"/>
      <c r="AG891" s="34"/>
      <c r="AH891" s="34"/>
      <c r="AI891" s="34"/>
      <c r="AJ891" s="34"/>
      <c r="AK891" s="34"/>
      <c r="AL891" s="3"/>
      <c r="AM891" s="188">
        <v>11</v>
      </c>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c r="GN891" s="3"/>
      <c r="GO891" s="3"/>
      <c r="GP891" s="3"/>
      <c r="GQ891" s="3"/>
      <c r="GR891" s="3"/>
      <c r="GS891" s="3"/>
      <c r="GT891" s="3"/>
      <c r="GU891" s="3"/>
      <c r="GV891" s="3"/>
      <c r="GW891" s="3"/>
      <c r="GX891" s="3"/>
      <c r="GY891" s="3"/>
      <c r="GZ891" s="3"/>
      <c r="HA891" s="3"/>
      <c r="HB891" s="3"/>
      <c r="HC891" s="3"/>
      <c r="HD891" s="3"/>
      <c r="HE891" s="3"/>
      <c r="HF891" s="3"/>
      <c r="HG891" s="3"/>
      <c r="HH891" s="3"/>
      <c r="HI891" s="3"/>
      <c r="HJ891" s="3"/>
      <c r="HK891" s="3"/>
      <c r="HL891" s="3"/>
      <c r="HM891" s="3"/>
      <c r="HN891" s="3"/>
      <c r="HO891" s="3"/>
      <c r="HP891" s="3"/>
      <c r="HQ891" s="3"/>
      <c r="HR891" s="3"/>
      <c r="HS891" s="3"/>
      <c r="HT891" s="3"/>
      <c r="HU891" s="3"/>
      <c r="HV891" s="3"/>
      <c r="HW891" s="3"/>
      <c r="HX891" s="3"/>
      <c r="HY891" s="3"/>
      <c r="HZ891" s="3"/>
      <c r="IA891" s="3"/>
      <c r="IB891" s="3"/>
      <c r="IC891" s="3"/>
      <c r="ID891" s="3"/>
      <c r="IE891" s="3"/>
      <c r="IF891" s="3"/>
      <c r="IG891" s="3"/>
      <c r="IH891" s="3"/>
      <c r="II891" s="3"/>
      <c r="IJ891" s="3"/>
      <c r="IK891" s="3"/>
      <c r="IL891" s="3"/>
      <c r="IM891" s="3"/>
      <c r="IN891" s="3"/>
      <c r="IO891" s="3"/>
      <c r="IP891" s="3"/>
      <c r="IQ891" s="3"/>
      <c r="IR891" s="3"/>
      <c r="IS891" s="3"/>
      <c r="IT891" s="3"/>
      <c r="IU891" s="3"/>
      <c r="IV891" s="3"/>
      <c r="IW891" s="3"/>
      <c r="IX891" s="3"/>
      <c r="IY891" s="3"/>
      <c r="IZ891" s="3"/>
      <c r="JA891" s="3"/>
      <c r="JB891" s="3"/>
      <c r="JC891" s="3"/>
      <c r="JD891" s="3"/>
      <c r="JE891" s="3"/>
      <c r="JF891" s="3"/>
      <c r="JG891" s="3"/>
      <c r="JH891" s="3"/>
      <c r="JI891" s="3"/>
      <c r="JJ891" s="3"/>
      <c r="JK891" s="3"/>
      <c r="JL891" s="3"/>
      <c r="JM891" s="3"/>
      <c r="JN891" s="3"/>
      <c r="JO891" s="3"/>
      <c r="JP891" s="3"/>
      <c r="JQ891" s="3"/>
      <c r="JR891" s="3"/>
      <c r="JS891" s="3"/>
      <c r="JT891" s="3"/>
      <c r="JU891" s="3"/>
      <c r="JV891" s="3"/>
      <c r="JW891" s="3"/>
      <c r="JX891" s="3"/>
      <c r="JY891" s="3"/>
      <c r="JZ891" s="3"/>
      <c r="KA891" s="3"/>
      <c r="KB891" s="3"/>
      <c r="KC891" s="3"/>
      <c r="KD891" s="3"/>
      <c r="KE891" s="3"/>
      <c r="KF891" s="3"/>
      <c r="KG891" s="3"/>
      <c r="KH891" s="3"/>
      <c r="KI891" s="3"/>
      <c r="KJ891" s="3"/>
      <c r="KK891" s="3"/>
      <c r="KL891" s="3"/>
      <c r="KM891" s="3"/>
      <c r="KN891" s="3"/>
      <c r="KO891" s="3"/>
      <c r="KP891" s="3"/>
      <c r="KQ891" s="3"/>
      <c r="KR891" s="3"/>
      <c r="KS891" s="3"/>
      <c r="KT891" s="3"/>
      <c r="KU891" s="3"/>
      <c r="KV891" s="3"/>
      <c r="KW891" s="3"/>
      <c r="KX891" s="3"/>
      <c r="KY891" s="3"/>
      <c r="KZ891" s="3"/>
    </row>
    <row r="892" spans="1:312" s="184" customFormat="1" ht="18" customHeight="1" x14ac:dyDescent="0.25">
      <c r="A892" s="146">
        <v>11</v>
      </c>
      <c r="B892" s="147" t="s">
        <v>2361</v>
      </c>
      <c r="C892" s="147" t="s">
        <v>2312</v>
      </c>
      <c r="D892" s="150">
        <v>1</v>
      </c>
      <c r="E892" s="78">
        <f>IF(AM892+1=13,"GRAD",AM892+1)</f>
        <v>12</v>
      </c>
      <c r="F892" s="149"/>
      <c r="G892" s="80"/>
      <c r="H892" s="81"/>
      <c r="I892" s="82" t="str">
        <f>IF(H892&gt;0,"Y"," ")</f>
        <v xml:space="preserve"> </v>
      </c>
      <c r="J892" s="82" t="str">
        <f>IF(H892&gt;0,"Y"," ")</f>
        <v xml:space="preserve"> </v>
      </c>
      <c r="K892" s="125">
        <v>6</v>
      </c>
      <c r="L892" s="146">
        <v>285</v>
      </c>
      <c r="M892" s="149"/>
      <c r="N892" s="146"/>
      <c r="O892" s="146"/>
      <c r="P892" s="146"/>
      <c r="Q892" s="146"/>
      <c r="R892" s="146"/>
      <c r="S892" s="146"/>
      <c r="T892" s="20" t="str">
        <f>IF(G892=6,$E$12,IF(G892=5,$E$13,IF(G892=4,$E$14,IF(G892=3,$E$15,IF(G892=2,$E$16,IF(G892=1,$E$17,IF(G892=7,$E$11," ")))))))</f>
        <v xml:space="preserve"> </v>
      </c>
      <c r="U892" s="23" t="str">
        <f>IF(G892=6,$U$12,IF(G892=5,$U$13,IF(G892=4,$U$14,IF(G892=3,$U$15,IF(G892=2,$U$16,IF(G892=1,$U$17,IF(G892=7,$U$11," ")))))))</f>
        <v xml:space="preserve"> </v>
      </c>
      <c r="V892" s="149"/>
      <c r="W892" s="146"/>
      <c r="X892" s="146"/>
      <c r="Y892" s="80"/>
      <c r="Z892" s="80"/>
      <c r="AA892" s="147" t="s">
        <v>334</v>
      </c>
      <c r="AB892" s="84" t="s">
        <v>2362</v>
      </c>
      <c r="AD892" s="185"/>
      <c r="AE892" s="185"/>
      <c r="AF892" s="185"/>
      <c r="AG892" s="186"/>
      <c r="AH892" s="186"/>
      <c r="AI892" s="186"/>
      <c r="AJ892" s="186"/>
      <c r="AK892" s="186"/>
      <c r="AL892" s="186"/>
      <c r="AM892" s="188">
        <v>11</v>
      </c>
      <c r="DR892" s="34"/>
      <c r="DS892" s="34"/>
      <c r="DT892" s="34"/>
      <c r="DU892" s="34"/>
      <c r="DV892" s="34"/>
      <c r="DW892" s="34"/>
      <c r="DX892" s="34"/>
      <c r="DY892" s="34"/>
      <c r="DZ892" s="34"/>
      <c r="EA892" s="34"/>
      <c r="EB892" s="34"/>
      <c r="EC892" s="34"/>
      <c r="ED892" s="34"/>
      <c r="EE892" s="34"/>
      <c r="EF892" s="34"/>
      <c r="EG892" s="34"/>
      <c r="EH892" s="34"/>
      <c r="EI892" s="34"/>
      <c r="EJ892" s="34"/>
      <c r="EK892" s="34"/>
      <c r="EL892" s="34"/>
      <c r="EM892" s="34"/>
      <c r="EN892" s="34"/>
      <c r="EO892" s="34"/>
      <c r="EP892" s="34"/>
      <c r="EQ892" s="34"/>
      <c r="ER892" s="34"/>
      <c r="ES892" s="34"/>
      <c r="ET892" s="34"/>
      <c r="EU892" s="34"/>
      <c r="EV892" s="34"/>
      <c r="EW892" s="34"/>
      <c r="EX892" s="34"/>
      <c r="EY892" s="34"/>
      <c r="EZ892" s="34"/>
      <c r="FA892" s="34"/>
      <c r="FB892" s="34"/>
      <c r="FC892" s="34"/>
      <c r="FD892" s="34"/>
      <c r="FE892" s="34"/>
      <c r="FF892" s="34"/>
      <c r="FG892" s="34"/>
      <c r="FH892" s="34"/>
      <c r="FI892" s="34"/>
      <c r="FJ892" s="34"/>
      <c r="FK892" s="34"/>
      <c r="FL892" s="34"/>
      <c r="FM892" s="34"/>
      <c r="FN892" s="34"/>
      <c r="FO892" s="34"/>
      <c r="FP892" s="34"/>
      <c r="FQ892" s="34"/>
      <c r="FR892" s="34"/>
      <c r="FS892" s="34"/>
      <c r="FT892" s="34"/>
      <c r="FU892" s="34"/>
      <c r="FV892" s="34"/>
      <c r="FW892" s="34"/>
      <c r="FX892" s="34"/>
      <c r="FY892" s="34"/>
      <c r="FZ892" s="34"/>
      <c r="GA892" s="34"/>
      <c r="GB892" s="34"/>
      <c r="GC892" s="34"/>
      <c r="GD892" s="34"/>
      <c r="GE892" s="34"/>
      <c r="GF892" s="34"/>
      <c r="GG892" s="34"/>
      <c r="GH892" s="34"/>
      <c r="GI892" s="34"/>
      <c r="GJ892" s="34"/>
      <c r="GK892" s="34"/>
      <c r="GL892" s="34"/>
      <c r="GM892" s="34"/>
      <c r="GN892" s="34"/>
      <c r="GO892" s="34"/>
      <c r="GP892" s="34"/>
      <c r="GQ892" s="34"/>
      <c r="GR892" s="34"/>
      <c r="GS892" s="34"/>
      <c r="GT892" s="34"/>
      <c r="GU892" s="34"/>
      <c r="GV892" s="34"/>
      <c r="GW892" s="34"/>
      <c r="GX892" s="34"/>
      <c r="GY892" s="34"/>
      <c r="GZ892" s="34"/>
      <c r="HA892" s="34"/>
      <c r="HB892" s="34"/>
      <c r="HC892" s="34"/>
      <c r="HD892" s="34"/>
      <c r="HE892" s="34"/>
      <c r="HF892" s="34"/>
      <c r="HG892" s="34"/>
      <c r="HH892" s="34"/>
      <c r="HI892" s="34"/>
      <c r="HJ892" s="34"/>
      <c r="HK892" s="34"/>
      <c r="HL892" s="34"/>
      <c r="HM892" s="34"/>
      <c r="HN892" s="34"/>
      <c r="HO892" s="34"/>
      <c r="HP892" s="34"/>
      <c r="HQ892" s="34"/>
      <c r="HR892" s="34"/>
      <c r="HS892" s="34"/>
      <c r="HT892" s="34"/>
      <c r="HU892" s="34"/>
      <c r="HV892" s="34"/>
      <c r="HW892" s="34"/>
      <c r="HX892" s="34"/>
      <c r="HY892" s="34"/>
      <c r="HZ892" s="34"/>
      <c r="IA892" s="34"/>
      <c r="IB892" s="34"/>
      <c r="IC892" s="34"/>
      <c r="ID892" s="34"/>
      <c r="IE892" s="34"/>
      <c r="IF892" s="34"/>
      <c r="IG892" s="34"/>
      <c r="IH892" s="34"/>
      <c r="II892" s="34"/>
      <c r="IJ892" s="34"/>
      <c r="IK892" s="34"/>
      <c r="IL892" s="34"/>
      <c r="IM892" s="34"/>
      <c r="IN892" s="34"/>
      <c r="IO892" s="34"/>
      <c r="IP892" s="34"/>
      <c r="IQ892" s="34"/>
      <c r="IR892" s="34"/>
      <c r="IS892" s="34"/>
      <c r="IT892" s="34"/>
      <c r="IU892" s="34"/>
      <c r="IV892" s="34"/>
      <c r="IW892" s="34"/>
      <c r="IX892" s="34"/>
      <c r="IY892" s="34"/>
      <c r="IZ892" s="34"/>
      <c r="JA892" s="34"/>
      <c r="JB892" s="34"/>
      <c r="JC892" s="34"/>
      <c r="JD892" s="34"/>
      <c r="JE892" s="34"/>
      <c r="JF892" s="34"/>
      <c r="JG892" s="34"/>
      <c r="JH892" s="34"/>
      <c r="JI892" s="34"/>
      <c r="JJ892" s="34"/>
      <c r="JK892" s="34"/>
      <c r="JL892" s="34"/>
      <c r="JM892" s="34"/>
      <c r="JN892" s="34"/>
      <c r="JO892" s="34"/>
      <c r="JP892" s="34"/>
      <c r="JQ892" s="34"/>
      <c r="JR892" s="34"/>
      <c r="JS892" s="34"/>
      <c r="JT892" s="34"/>
      <c r="JU892" s="34"/>
      <c r="JV892" s="34"/>
      <c r="JW892" s="34"/>
      <c r="JX892" s="34"/>
      <c r="JY892" s="34"/>
      <c r="JZ892" s="34"/>
      <c r="KA892" s="34"/>
      <c r="KB892" s="34"/>
      <c r="KC892" s="34"/>
      <c r="KD892" s="34"/>
      <c r="KE892" s="34"/>
      <c r="KF892" s="34"/>
      <c r="KG892" s="34"/>
      <c r="KH892" s="34"/>
      <c r="KI892" s="34"/>
      <c r="KJ892" s="34"/>
      <c r="KK892" s="34"/>
      <c r="KL892" s="34"/>
      <c r="KM892" s="34"/>
      <c r="KN892" s="34"/>
      <c r="KO892" s="34"/>
      <c r="KP892" s="34"/>
      <c r="KQ892" s="34"/>
      <c r="KR892" s="34"/>
      <c r="KS892" s="34"/>
      <c r="KT892" s="34"/>
      <c r="KU892" s="34"/>
      <c r="KV892" s="34"/>
      <c r="KW892" s="34"/>
      <c r="KX892" s="34"/>
      <c r="KY892" s="34"/>
      <c r="KZ892" s="34"/>
    </row>
    <row r="893" spans="1:312" s="184" customFormat="1" ht="18" customHeight="1" x14ac:dyDescent="0.25">
      <c r="A893" s="146">
        <v>11</v>
      </c>
      <c r="B893" s="151" t="s">
        <v>2363</v>
      </c>
      <c r="C893" s="151" t="s">
        <v>2364</v>
      </c>
      <c r="D893" s="123">
        <v>2</v>
      </c>
      <c r="E893" s="78">
        <f>IF(AM893+1=13,"GRAD",AM893+1)</f>
        <v>10</v>
      </c>
      <c r="F893" s="149"/>
      <c r="G893" s="80"/>
      <c r="H893" s="81">
        <v>11</v>
      </c>
      <c r="I893" s="82" t="str">
        <f>IF(H893&gt;0,"Y"," ")</f>
        <v>Y</v>
      </c>
      <c r="J893" s="82" t="str">
        <f>IF(H893&gt;0,"Y"," ")</f>
        <v>Y</v>
      </c>
      <c r="K893" s="125">
        <v>1</v>
      </c>
      <c r="L893" s="126">
        <v>102</v>
      </c>
      <c r="M893" s="149"/>
      <c r="N893" s="146"/>
      <c r="O893" s="146"/>
      <c r="P893" s="146"/>
      <c r="Q893" s="146"/>
      <c r="R893" s="146"/>
      <c r="S893" s="146"/>
      <c r="T893" s="20" t="str">
        <f>IF(G893=6,$E$12,IF(G893=5,$E$13,IF(G893=4,$E$14,IF(G893=3,$E$15,IF(G893=2,$E$16,IF(G893=1,$E$17,IF(G893=7,$E$11," ")))))))</f>
        <v xml:space="preserve"> </v>
      </c>
      <c r="U893" s="23" t="str">
        <f>IF(G893=6,$U$12,IF(G893=5,$U$13,IF(G893=4,$U$14,IF(G893=3,$U$15,IF(G893=2,$U$16,IF(G893=1,$U$17,IF(G893=7,$U$11," ")))))))</f>
        <v xml:space="preserve"> </v>
      </c>
      <c r="V893" s="149"/>
      <c r="W893" s="146"/>
      <c r="X893" s="146"/>
      <c r="Y893" s="80"/>
      <c r="Z893" s="80"/>
      <c r="AA893" s="151" t="s">
        <v>1491</v>
      </c>
      <c r="AB893" s="86" t="s">
        <v>2365</v>
      </c>
      <c r="AC893" s="34"/>
      <c r="AD893" s="34"/>
      <c r="AE893" s="34"/>
      <c r="AF893" s="34"/>
      <c r="AG893" s="34"/>
      <c r="AH893" s="34"/>
      <c r="AI893" s="34"/>
      <c r="AJ893" s="34"/>
      <c r="AK893" s="34"/>
      <c r="AL893" s="3"/>
      <c r="AM893" s="173">
        <v>9</v>
      </c>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c r="GN893" s="3"/>
      <c r="GO893" s="3"/>
      <c r="GP893" s="3"/>
      <c r="GQ893" s="3"/>
      <c r="GR893" s="3"/>
      <c r="GS893" s="3"/>
      <c r="GT893" s="3"/>
      <c r="GU893" s="3"/>
      <c r="GV893" s="3"/>
      <c r="GW893" s="3"/>
      <c r="GX893" s="3"/>
      <c r="GY893" s="3"/>
      <c r="GZ893" s="3"/>
      <c r="HA893" s="3"/>
      <c r="HB893" s="3"/>
      <c r="HC893" s="3"/>
      <c r="HD893" s="3"/>
      <c r="HE893" s="3"/>
      <c r="HF893" s="3"/>
      <c r="HG893" s="3"/>
      <c r="HH893" s="3"/>
      <c r="HI893" s="3"/>
      <c r="HJ893" s="3"/>
      <c r="HK893" s="3"/>
      <c r="HL893" s="3"/>
      <c r="HM893" s="3"/>
      <c r="HN893" s="3"/>
      <c r="HO893" s="3"/>
      <c r="HP893" s="3"/>
      <c r="HQ893" s="3"/>
      <c r="HR893" s="3"/>
      <c r="HS893" s="3"/>
      <c r="HT893" s="3"/>
      <c r="HU893" s="3"/>
      <c r="HV893" s="3"/>
      <c r="HW893" s="3"/>
      <c r="HX893" s="3"/>
      <c r="HY893" s="3"/>
      <c r="HZ893" s="3"/>
      <c r="IA893" s="3"/>
      <c r="IB893" s="3"/>
      <c r="IC893" s="3"/>
      <c r="ID893" s="3"/>
      <c r="IE893" s="3"/>
      <c r="IF893" s="3"/>
      <c r="IG893" s="3"/>
      <c r="IH893" s="3"/>
      <c r="II893" s="3"/>
      <c r="IJ893" s="3"/>
      <c r="IK893" s="3"/>
      <c r="IL893" s="3"/>
      <c r="IM893" s="3"/>
      <c r="IN893" s="3"/>
      <c r="IO893" s="3"/>
      <c r="IP893" s="3"/>
      <c r="IQ893" s="3"/>
      <c r="IR893" s="3"/>
      <c r="IS893" s="3"/>
      <c r="IT893" s="3"/>
      <c r="IU893" s="3"/>
      <c r="IV893" s="3"/>
      <c r="IW893" s="3"/>
      <c r="IX893" s="3"/>
      <c r="IY893" s="3"/>
      <c r="IZ893" s="3"/>
      <c r="JA893" s="3"/>
      <c r="JB893" s="3"/>
      <c r="JC893" s="3"/>
      <c r="JD893" s="3"/>
      <c r="JE893" s="3"/>
      <c r="JF893" s="3"/>
      <c r="JG893" s="3"/>
      <c r="JH893" s="3"/>
      <c r="JI893" s="3"/>
      <c r="JJ893" s="3"/>
      <c r="JK893" s="3"/>
      <c r="JL893" s="3"/>
      <c r="JM893" s="3"/>
      <c r="JN893" s="3"/>
      <c r="JO893" s="3"/>
      <c r="JP893" s="3"/>
      <c r="JQ893" s="3"/>
      <c r="JR893" s="3"/>
      <c r="JS893" s="3"/>
      <c r="JT893" s="3"/>
      <c r="JU893" s="3"/>
      <c r="JV893" s="3"/>
      <c r="JW893" s="3"/>
      <c r="JX893" s="3"/>
      <c r="JY893" s="3"/>
      <c r="JZ893" s="3"/>
      <c r="KA893" s="3"/>
      <c r="KB893" s="3"/>
      <c r="KC893" s="3"/>
      <c r="KD893" s="3"/>
      <c r="KE893" s="3"/>
      <c r="KF893" s="3"/>
      <c r="KG893" s="3"/>
      <c r="KH893" s="3"/>
      <c r="KI893" s="3"/>
      <c r="KJ893" s="3"/>
      <c r="KK893" s="3"/>
      <c r="KL893" s="3"/>
      <c r="KM893" s="3"/>
      <c r="KN893" s="3"/>
      <c r="KO893" s="3"/>
      <c r="KP893" s="3"/>
      <c r="KQ893" s="3"/>
      <c r="KR893" s="3"/>
      <c r="KS893" s="3"/>
      <c r="KT893" s="3"/>
      <c r="KU893" s="3"/>
      <c r="KV893" s="3"/>
      <c r="KW893" s="3"/>
      <c r="KX893" s="3"/>
      <c r="KY893" s="3"/>
      <c r="KZ893" s="3"/>
    </row>
    <row r="894" spans="1:312" s="184" customFormat="1" ht="18" customHeight="1" x14ac:dyDescent="0.25">
      <c r="A894" s="146">
        <v>11</v>
      </c>
      <c r="B894" s="151" t="s">
        <v>2366</v>
      </c>
      <c r="C894" s="151" t="s">
        <v>2367</v>
      </c>
      <c r="D894" s="123">
        <v>2</v>
      </c>
      <c r="E894" s="78">
        <f>IF(AM894+1=13,"GRAD",AM894+1)</f>
        <v>11</v>
      </c>
      <c r="F894" s="149"/>
      <c r="G894" s="80"/>
      <c r="H894" s="81"/>
      <c r="I894" s="82" t="str">
        <f>IF(H894&gt;0,"Y"," ")</f>
        <v xml:space="preserve"> </v>
      </c>
      <c r="J894" s="82" t="str">
        <f>IF(H894&gt;0,"Y"," ")</f>
        <v xml:space="preserve"> </v>
      </c>
      <c r="K894" s="125">
        <v>2</v>
      </c>
      <c r="L894" s="126">
        <v>102</v>
      </c>
      <c r="M894" s="149"/>
      <c r="N894" s="146"/>
      <c r="O894" s="146"/>
      <c r="P894" s="146"/>
      <c r="Q894" s="146"/>
      <c r="R894" s="146"/>
      <c r="S894" s="146"/>
      <c r="T894" s="20" t="str">
        <f>IF(G894=6,$E$12,IF(G894=5,$E$13,IF(G894=4,$E$14,IF(G894=3,$E$15,IF(G894=2,$E$16,IF(G894=1,$E$17,IF(G894=7,$E$11," ")))))))</f>
        <v xml:space="preserve"> </v>
      </c>
      <c r="U894" s="23" t="str">
        <f>IF(G894=6,$U$12,IF(G894=5,$U$13,IF(G894=4,$U$14,IF(G894=3,$U$15,IF(G894=2,$U$16,IF(G894=1,$U$17,IF(G894=7,$U$11," ")))))))</f>
        <v xml:space="preserve"> </v>
      </c>
      <c r="V894" s="149"/>
      <c r="W894" s="146"/>
      <c r="X894" s="146"/>
      <c r="Y894" s="80"/>
      <c r="Z894" s="80"/>
      <c r="AA894" s="151" t="s">
        <v>136</v>
      </c>
      <c r="AB894" s="86" t="s">
        <v>2368</v>
      </c>
      <c r="AC894" s="34"/>
      <c r="AD894" s="34"/>
      <c r="AE894" s="34"/>
      <c r="AF894" s="34"/>
      <c r="AG894" s="34"/>
      <c r="AH894" s="34"/>
      <c r="AI894" s="34"/>
      <c r="AJ894" s="34"/>
      <c r="AK894" s="34"/>
      <c r="AL894" s="3"/>
      <c r="AM894" s="173">
        <v>10</v>
      </c>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c r="GN894" s="3"/>
      <c r="GO894" s="3"/>
      <c r="GP894" s="3"/>
      <c r="GQ894" s="3"/>
      <c r="GR894" s="3"/>
      <c r="GS894" s="3"/>
      <c r="GT894" s="3"/>
      <c r="GU894" s="3"/>
      <c r="GV894" s="3"/>
      <c r="GW894" s="3"/>
      <c r="GX894" s="3"/>
      <c r="GY894" s="3"/>
      <c r="GZ894" s="3"/>
      <c r="HA894" s="3"/>
      <c r="HB894" s="3"/>
      <c r="HC894" s="3"/>
      <c r="HD894" s="3"/>
      <c r="HE894" s="3"/>
      <c r="HF894" s="3"/>
      <c r="HG894" s="3"/>
      <c r="HH894" s="3"/>
      <c r="HI894" s="3"/>
      <c r="HJ894" s="3"/>
      <c r="HK894" s="3"/>
      <c r="HL894" s="3"/>
      <c r="HM894" s="3"/>
      <c r="HN894" s="3"/>
      <c r="HO894" s="3"/>
      <c r="HP894" s="3"/>
      <c r="HQ894" s="3"/>
      <c r="HR894" s="3"/>
      <c r="HS894" s="3"/>
      <c r="HT894" s="3"/>
      <c r="HU894" s="3"/>
      <c r="HV894" s="3"/>
      <c r="HW894" s="3"/>
      <c r="HX894" s="3"/>
      <c r="HY894" s="3"/>
      <c r="HZ894" s="3"/>
      <c r="IA894" s="3"/>
      <c r="IB894" s="3"/>
      <c r="IC894" s="3"/>
      <c r="ID894" s="3"/>
      <c r="IE894" s="3"/>
      <c r="IF894" s="3"/>
      <c r="IG894" s="3"/>
      <c r="IH894" s="3"/>
      <c r="II894" s="3"/>
      <c r="IJ894" s="3"/>
      <c r="IK894" s="3"/>
      <c r="IL894" s="3"/>
      <c r="IM894" s="3"/>
      <c r="IN894" s="3"/>
      <c r="IO894" s="3"/>
      <c r="IP894" s="3"/>
      <c r="IQ894" s="3"/>
      <c r="IR894" s="3"/>
      <c r="IS894" s="3"/>
      <c r="IT894" s="3"/>
      <c r="IU894" s="3"/>
      <c r="IV894" s="3"/>
      <c r="IW894" s="3"/>
      <c r="IX894" s="3"/>
      <c r="IY894" s="3"/>
      <c r="IZ894" s="3"/>
      <c r="JA894" s="3"/>
      <c r="JB894" s="3"/>
      <c r="JC894" s="3"/>
      <c r="JD894" s="3"/>
      <c r="JE894" s="3"/>
      <c r="JF894" s="3"/>
      <c r="JG894" s="3"/>
      <c r="JH894" s="3"/>
      <c r="JI894" s="3"/>
      <c r="JJ894" s="3"/>
      <c r="JK894" s="3"/>
      <c r="JL894" s="3"/>
      <c r="JM894" s="3"/>
      <c r="JN894" s="3"/>
      <c r="JO894" s="3"/>
      <c r="JP894" s="3"/>
      <c r="JQ894" s="3"/>
      <c r="JR894" s="3"/>
      <c r="JS894" s="3"/>
      <c r="JT894" s="3"/>
      <c r="JU894" s="3"/>
      <c r="JV894" s="3"/>
      <c r="JW894" s="3"/>
      <c r="JX894" s="3"/>
      <c r="JY894" s="3"/>
      <c r="JZ894" s="3"/>
      <c r="KA894" s="3"/>
      <c r="KB894" s="3"/>
      <c r="KC894" s="3"/>
      <c r="KD894" s="3"/>
      <c r="KE894" s="3"/>
      <c r="KF894" s="3"/>
      <c r="KG894" s="3"/>
      <c r="KH894" s="3"/>
      <c r="KI894" s="3"/>
      <c r="KJ894" s="3"/>
      <c r="KK894" s="3"/>
      <c r="KL894" s="3"/>
      <c r="KM894" s="3"/>
      <c r="KN894" s="3"/>
      <c r="KO894" s="3"/>
      <c r="KP894" s="3"/>
      <c r="KQ894" s="3"/>
      <c r="KR894" s="3"/>
      <c r="KS894" s="3"/>
      <c r="KT894" s="3"/>
      <c r="KU894" s="3"/>
      <c r="KV894" s="3"/>
      <c r="KW894" s="3"/>
      <c r="KX894" s="3"/>
      <c r="KY894" s="3"/>
      <c r="KZ894" s="3"/>
    </row>
    <row r="895" spans="1:312" s="184" customFormat="1" ht="18" customHeight="1" x14ac:dyDescent="0.25">
      <c r="A895" s="146">
        <v>11</v>
      </c>
      <c r="B895" s="151" t="s">
        <v>2369</v>
      </c>
      <c r="C895" s="151" t="s">
        <v>2367</v>
      </c>
      <c r="D895" s="123">
        <v>2</v>
      </c>
      <c r="E895" s="78">
        <f>IF(AM895+1=13,"GRAD",AM895+1)</f>
        <v>11</v>
      </c>
      <c r="F895" s="149"/>
      <c r="G895" s="80"/>
      <c r="H895" s="89">
        <v>21</v>
      </c>
      <c r="I895" s="82" t="str">
        <f>IF(H895&gt;0,"Y"," ")</f>
        <v>Y</v>
      </c>
      <c r="J895" s="82" t="str">
        <f>IF(H895&gt;0,"Y"," ")</f>
        <v>Y</v>
      </c>
      <c r="K895" s="125">
        <v>3</v>
      </c>
      <c r="L895" s="126">
        <v>102</v>
      </c>
      <c r="M895" s="149"/>
      <c r="N895" s="146"/>
      <c r="O895" s="146"/>
      <c r="P895" s="146"/>
      <c r="Q895" s="146"/>
      <c r="R895" s="146"/>
      <c r="S895" s="146"/>
      <c r="T895" s="20" t="str">
        <f>IF(G895=6,$E$12,IF(G895=5,$E$13,IF(G895=4,$E$14,IF(G895=3,$E$15,IF(G895=2,$E$16,IF(G895=1,$E$17,IF(G895=7,$E$11," ")))))))</f>
        <v xml:space="preserve"> </v>
      </c>
      <c r="U895" s="23" t="str">
        <f>IF(G895=6,$U$12,IF(G895=5,$U$13,IF(G895=4,$U$14,IF(G895=3,$U$15,IF(G895=2,$U$16,IF(G895=1,$U$17,IF(G895=7,$U$11," ")))))))</f>
        <v xml:space="preserve"> </v>
      </c>
      <c r="V895" s="149"/>
      <c r="W895" s="146"/>
      <c r="X895" s="146"/>
      <c r="Y895" s="80"/>
      <c r="Z895" s="80"/>
      <c r="AA895" s="151" t="s">
        <v>2370</v>
      </c>
      <c r="AB895" s="86" t="s">
        <v>2371</v>
      </c>
      <c r="AC895" s="34"/>
      <c r="AD895" s="34"/>
      <c r="AE895" s="34"/>
      <c r="AF895" s="34"/>
      <c r="AG895" s="34"/>
      <c r="AH895" s="34"/>
      <c r="AI895" s="34"/>
      <c r="AJ895" s="34"/>
      <c r="AK895" s="34"/>
      <c r="AL895" s="3"/>
      <c r="AM895" s="173">
        <v>10</v>
      </c>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c r="GO895" s="3"/>
      <c r="GP895" s="3"/>
      <c r="GQ895" s="3"/>
      <c r="GR895" s="3"/>
      <c r="GS895" s="3"/>
      <c r="GT895" s="3"/>
      <c r="GU895" s="3"/>
      <c r="GV895" s="3"/>
      <c r="GW895" s="3"/>
      <c r="GX895" s="3"/>
      <c r="GY895" s="3"/>
      <c r="GZ895" s="3"/>
      <c r="HA895" s="3"/>
      <c r="HB895" s="3"/>
      <c r="HC895" s="3"/>
      <c r="HD895" s="3"/>
      <c r="HE895" s="3"/>
      <c r="HF895" s="3"/>
      <c r="HG895" s="3"/>
      <c r="HH895" s="3"/>
      <c r="HI895" s="3"/>
      <c r="HJ895" s="3"/>
      <c r="HK895" s="3"/>
      <c r="HL895" s="3"/>
      <c r="HM895" s="3"/>
      <c r="HN895" s="3"/>
      <c r="HO895" s="3"/>
      <c r="HP895" s="3"/>
      <c r="HQ895" s="3"/>
      <c r="HR895" s="3"/>
      <c r="HS895" s="3"/>
      <c r="HT895" s="3"/>
      <c r="HU895" s="3"/>
      <c r="HV895" s="3"/>
      <c r="HW895" s="3"/>
      <c r="HX895" s="3"/>
      <c r="HY895" s="3"/>
      <c r="HZ895" s="3"/>
      <c r="IA895" s="3"/>
      <c r="IB895" s="3"/>
      <c r="IC895" s="3"/>
      <c r="ID895" s="3"/>
      <c r="IE895" s="3"/>
      <c r="IF895" s="3"/>
      <c r="IG895" s="3"/>
      <c r="IH895" s="3"/>
      <c r="II895" s="3"/>
      <c r="IJ895" s="3"/>
      <c r="IK895" s="3"/>
      <c r="IL895" s="3"/>
      <c r="IM895" s="3"/>
      <c r="IN895" s="3"/>
      <c r="IO895" s="3"/>
      <c r="IP895" s="3"/>
      <c r="IQ895" s="3"/>
      <c r="IR895" s="3"/>
      <c r="IS895" s="3"/>
      <c r="IT895" s="3"/>
      <c r="IU895" s="3"/>
      <c r="IV895" s="3"/>
      <c r="IW895" s="3"/>
      <c r="IX895" s="3"/>
      <c r="IY895" s="3"/>
      <c r="IZ895" s="3"/>
      <c r="JA895" s="3"/>
      <c r="JB895" s="3"/>
      <c r="JC895" s="3"/>
      <c r="JD895" s="3"/>
      <c r="JE895" s="3"/>
      <c r="JF895" s="3"/>
      <c r="JG895" s="3"/>
      <c r="JH895" s="3"/>
      <c r="JI895" s="3"/>
      <c r="JJ895" s="3"/>
      <c r="JK895" s="3"/>
      <c r="JL895" s="3"/>
      <c r="JM895" s="3"/>
      <c r="JN895" s="3"/>
      <c r="JO895" s="3"/>
      <c r="JP895" s="3"/>
      <c r="JQ895" s="3"/>
      <c r="JR895" s="3"/>
      <c r="JS895" s="3"/>
      <c r="JT895" s="3"/>
      <c r="JU895" s="3"/>
      <c r="JV895" s="3"/>
      <c r="JW895" s="3"/>
      <c r="JX895" s="3"/>
      <c r="JY895" s="3"/>
      <c r="JZ895" s="3"/>
      <c r="KA895" s="3"/>
      <c r="KB895" s="3"/>
      <c r="KC895" s="3"/>
      <c r="KD895" s="3"/>
      <c r="KE895" s="3"/>
      <c r="KF895" s="3"/>
      <c r="KG895" s="3"/>
      <c r="KH895" s="3"/>
      <c r="KI895" s="3"/>
      <c r="KJ895" s="3"/>
      <c r="KK895" s="3"/>
      <c r="KL895" s="3"/>
      <c r="KM895" s="3"/>
      <c r="KN895" s="3"/>
      <c r="KO895" s="3"/>
      <c r="KP895" s="3"/>
      <c r="KQ895" s="3"/>
      <c r="KR895" s="3"/>
      <c r="KS895" s="3"/>
      <c r="KT895" s="3"/>
      <c r="KU895" s="3"/>
      <c r="KV895" s="3"/>
      <c r="KW895" s="3"/>
      <c r="KX895" s="3"/>
      <c r="KY895" s="3"/>
      <c r="KZ895" s="3"/>
    </row>
    <row r="896" spans="1:312" s="184" customFormat="1" ht="18" customHeight="1" x14ac:dyDescent="0.25">
      <c r="A896" s="146">
        <v>11</v>
      </c>
      <c r="B896" s="151" t="s">
        <v>2372</v>
      </c>
      <c r="C896" s="151" t="s">
        <v>2373</v>
      </c>
      <c r="D896" s="123">
        <v>2</v>
      </c>
      <c r="E896" s="78">
        <f>IF(AM896+1=13,"GRAD",AM896+1)</f>
        <v>12</v>
      </c>
      <c r="F896" s="149"/>
      <c r="G896" s="80"/>
      <c r="H896" s="81"/>
      <c r="I896" s="82" t="str">
        <f>IF(H896&gt;0,"Y"," ")</f>
        <v xml:space="preserve"> </v>
      </c>
      <c r="J896" s="82" t="str">
        <f>IF(H896&gt;0,"Y"," ")</f>
        <v xml:space="preserve"> </v>
      </c>
      <c r="K896" s="125">
        <v>4</v>
      </c>
      <c r="L896" s="126">
        <v>102</v>
      </c>
      <c r="M896" s="149"/>
      <c r="N896" s="146"/>
      <c r="O896" s="146"/>
      <c r="P896" s="146"/>
      <c r="Q896" s="146"/>
      <c r="R896" s="146"/>
      <c r="S896" s="146"/>
      <c r="T896" s="20" t="str">
        <f>IF(G896=6,$E$12,IF(G896=5,$E$13,IF(G896=4,$E$14,IF(G896=3,$E$15,IF(G896=2,$E$16,IF(G896=1,$E$17,IF(G896=7,$E$11," ")))))))</f>
        <v xml:space="preserve"> </v>
      </c>
      <c r="U896" s="23" t="str">
        <f>IF(G896=6,$U$12,IF(G896=5,$U$13,IF(G896=4,$U$14,IF(G896=3,$U$15,IF(G896=2,$U$16,IF(G896=1,$U$17,IF(G896=7,$U$11," ")))))))</f>
        <v xml:space="preserve"> </v>
      </c>
      <c r="V896" s="149"/>
      <c r="W896" s="146"/>
      <c r="X896" s="146"/>
      <c r="Y896" s="80"/>
      <c r="Z896" s="80"/>
      <c r="AA896" s="151" t="s">
        <v>374</v>
      </c>
      <c r="AB896" s="84" t="s">
        <v>2374</v>
      </c>
      <c r="AD896" s="185"/>
      <c r="AE896" s="185"/>
      <c r="AF896" s="185"/>
      <c r="AG896" s="186"/>
      <c r="AH896" s="186"/>
      <c r="AI896" s="186"/>
      <c r="AJ896" s="186"/>
      <c r="AK896" s="186"/>
      <c r="AL896" s="186"/>
      <c r="AM896" s="173">
        <v>11</v>
      </c>
      <c r="AN896" s="34"/>
      <c r="AO896" s="34"/>
      <c r="AP896" s="34"/>
      <c r="AQ896" s="34"/>
      <c r="AR896" s="34"/>
      <c r="AS896" s="34"/>
      <c r="AT896" s="34"/>
      <c r="AU896" s="34"/>
      <c r="AV896" s="34"/>
      <c r="AW896" s="34"/>
      <c r="AX896" s="34"/>
      <c r="AY896" s="34"/>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c r="DG896" s="34"/>
      <c r="DH896" s="34"/>
      <c r="DI896" s="34"/>
      <c r="DJ896" s="34"/>
      <c r="DK896" s="34"/>
      <c r="DL896" s="34"/>
      <c r="DM896" s="34"/>
      <c r="DN896" s="34"/>
      <c r="DO896" s="34"/>
      <c r="DP896" s="34"/>
    </row>
    <row r="897" spans="1:312" s="184" customFormat="1" ht="18" customHeight="1" x14ac:dyDescent="0.25">
      <c r="A897" s="146">
        <v>11</v>
      </c>
      <c r="B897" s="151" t="s">
        <v>2375</v>
      </c>
      <c r="C897" s="151" t="s">
        <v>2376</v>
      </c>
      <c r="D897" s="123">
        <v>2</v>
      </c>
      <c r="E897" s="78">
        <f>IF(AM897+1=13,"GRAD",AM897+1)</f>
        <v>11</v>
      </c>
      <c r="F897" s="149"/>
      <c r="G897" s="80"/>
      <c r="H897" s="81">
        <v>10</v>
      </c>
      <c r="I897" s="82" t="str">
        <f>IF(H897&gt;0,"Y"," ")</f>
        <v>Y</v>
      </c>
      <c r="J897" s="82" t="str">
        <f>IF(H897&gt;0,"Y"," ")</f>
        <v>Y</v>
      </c>
      <c r="K897" s="125">
        <v>1</v>
      </c>
      <c r="L897" s="126">
        <v>110</v>
      </c>
      <c r="M897" s="149"/>
      <c r="N897" s="146"/>
      <c r="O897" s="146"/>
      <c r="P897" s="146"/>
      <c r="Q897" s="146"/>
      <c r="R897" s="146"/>
      <c r="S897" s="146"/>
      <c r="T897" s="20" t="str">
        <f>IF(G897=6,$E$12,IF(G897=5,$E$13,IF(G897=4,$E$14,IF(G897=3,$E$15,IF(G897=2,$E$16,IF(G897=1,$E$17,IF(G897=7,$E$11," ")))))))</f>
        <v xml:space="preserve"> </v>
      </c>
      <c r="U897" s="23" t="str">
        <f>IF(G897=6,$U$12,IF(G897=5,$U$13,IF(G897=4,$U$14,IF(G897=3,$U$15,IF(G897=2,$U$16,IF(G897=1,$U$17,IF(G897=7,$U$11," ")))))))</f>
        <v xml:space="preserve"> </v>
      </c>
      <c r="V897" s="149"/>
      <c r="W897" s="146"/>
      <c r="X897" s="146"/>
      <c r="Y897" s="80"/>
      <c r="Z897" s="80"/>
      <c r="AA897" s="151" t="s">
        <v>558</v>
      </c>
      <c r="AB897" s="84" t="s">
        <v>2377</v>
      </c>
      <c r="AD897" s="185"/>
      <c r="AE897" s="185"/>
      <c r="AF897" s="185"/>
      <c r="AG897" s="186"/>
      <c r="AH897" s="186"/>
      <c r="AI897" s="186"/>
      <c r="AJ897" s="186"/>
      <c r="AK897" s="186"/>
      <c r="AL897" s="186"/>
      <c r="AM897" s="173">
        <v>10</v>
      </c>
    </row>
    <row r="898" spans="1:312" s="184" customFormat="1" ht="18" customHeight="1" x14ac:dyDescent="0.25">
      <c r="A898" s="146">
        <v>11</v>
      </c>
      <c r="B898" s="151" t="s">
        <v>2378</v>
      </c>
      <c r="C898" s="151" t="s">
        <v>2364</v>
      </c>
      <c r="D898" s="123">
        <v>2</v>
      </c>
      <c r="E898" s="78">
        <f>IF(AM898+1=13,"GRAD",AM898+1)</f>
        <v>10</v>
      </c>
      <c r="F898" s="149"/>
      <c r="G898" s="80"/>
      <c r="H898" s="81"/>
      <c r="I898" s="82" t="str">
        <f>IF(H898&gt;0,"Y"," ")</f>
        <v xml:space="preserve"> </v>
      </c>
      <c r="J898" s="82" t="str">
        <f>IF(H898&gt;0,"Y"," ")</f>
        <v xml:space="preserve"> </v>
      </c>
      <c r="K898" s="125">
        <v>3</v>
      </c>
      <c r="L898" s="126">
        <v>110</v>
      </c>
      <c r="M898" s="149"/>
      <c r="N898" s="146"/>
      <c r="O898" s="146"/>
      <c r="P898" s="146"/>
      <c r="Q898" s="146"/>
      <c r="R898" s="146"/>
      <c r="S898" s="146"/>
      <c r="T898" s="20" t="str">
        <f>IF(G898=6,$E$12,IF(G898=5,$E$13,IF(G898=4,$E$14,IF(G898=3,$E$15,IF(G898=2,$E$16,IF(G898=1,$E$17,IF(G898=7,$E$11," ")))))))</f>
        <v xml:space="preserve"> </v>
      </c>
      <c r="U898" s="23" t="str">
        <f>IF(G898=6,$U$12,IF(G898=5,$U$13,IF(G898=4,$U$14,IF(G898=3,$U$15,IF(G898=2,$U$16,IF(G898=1,$U$17,IF(G898=7,$U$11," ")))))))</f>
        <v xml:space="preserve"> </v>
      </c>
      <c r="V898" s="149"/>
      <c r="W898" s="146"/>
      <c r="X898" s="146"/>
      <c r="Y898" s="80"/>
      <c r="Z898" s="80"/>
      <c r="AA898" s="151" t="s">
        <v>2379</v>
      </c>
      <c r="AB898" s="86" t="s">
        <v>2204</v>
      </c>
      <c r="AC898" s="34"/>
      <c r="AD898" s="34"/>
      <c r="AE898" s="34"/>
      <c r="AF898" s="34"/>
      <c r="AG898" s="34"/>
      <c r="AH898" s="34"/>
      <c r="AI898" s="34"/>
      <c r="AJ898" s="34"/>
      <c r="AK898" s="34"/>
      <c r="AL898" s="3"/>
      <c r="AM898" s="173">
        <v>9</v>
      </c>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c r="GO898" s="3"/>
      <c r="GP898" s="3"/>
      <c r="GQ898" s="3"/>
      <c r="GR898" s="3"/>
      <c r="GS898" s="3"/>
      <c r="GT898" s="3"/>
      <c r="GU898" s="3"/>
      <c r="GV898" s="3"/>
      <c r="GW898" s="3"/>
      <c r="GX898" s="3"/>
      <c r="GY898" s="3"/>
      <c r="GZ898" s="3"/>
      <c r="HA898" s="3"/>
      <c r="HB898" s="3"/>
      <c r="HC898" s="3"/>
      <c r="HD898" s="3"/>
      <c r="HE898" s="3"/>
      <c r="HF898" s="3"/>
      <c r="HG898" s="3"/>
      <c r="HH898" s="3"/>
      <c r="HI898" s="3"/>
      <c r="HJ898" s="3"/>
      <c r="HK898" s="3"/>
      <c r="HL898" s="3"/>
      <c r="HM898" s="3"/>
      <c r="HN898" s="3"/>
      <c r="HO898" s="3"/>
      <c r="HP898" s="3"/>
      <c r="HQ898" s="3"/>
      <c r="HR898" s="3"/>
      <c r="HS898" s="3"/>
      <c r="HT898" s="3"/>
      <c r="HU898" s="3"/>
      <c r="HV898" s="3"/>
      <c r="HW898" s="3"/>
      <c r="HX898" s="3"/>
      <c r="HY898" s="3"/>
      <c r="HZ898" s="3"/>
      <c r="IA898" s="3"/>
      <c r="IB898" s="3"/>
      <c r="IC898" s="3"/>
      <c r="ID898" s="3"/>
      <c r="IE898" s="3"/>
      <c r="IF898" s="3"/>
      <c r="IG898" s="3"/>
      <c r="IH898" s="3"/>
      <c r="II898" s="3"/>
      <c r="IJ898" s="3"/>
      <c r="IK898" s="3"/>
      <c r="IL898" s="3"/>
      <c r="IM898" s="3"/>
      <c r="IN898" s="3"/>
      <c r="IO898" s="3"/>
      <c r="IP898" s="3"/>
      <c r="IQ898" s="3"/>
      <c r="IR898" s="3"/>
      <c r="IS898" s="3"/>
      <c r="IT898" s="3"/>
      <c r="IU898" s="3"/>
      <c r="IV898" s="3"/>
      <c r="IW898" s="3"/>
      <c r="IX898" s="3"/>
      <c r="IY898" s="3"/>
      <c r="IZ898" s="3"/>
      <c r="JA898" s="3"/>
      <c r="JB898" s="3"/>
      <c r="JC898" s="3"/>
      <c r="JD898" s="3"/>
      <c r="JE898" s="3"/>
      <c r="JF898" s="3"/>
      <c r="JG898" s="3"/>
      <c r="JH898" s="3"/>
      <c r="JI898" s="3"/>
      <c r="JJ898" s="3"/>
      <c r="JK898" s="3"/>
      <c r="JL898" s="3"/>
      <c r="JM898" s="3"/>
      <c r="JN898" s="3"/>
      <c r="JO898" s="3"/>
      <c r="JP898" s="3"/>
      <c r="JQ898" s="3"/>
      <c r="JR898" s="3"/>
      <c r="JS898" s="3"/>
      <c r="JT898" s="3"/>
      <c r="JU898" s="3"/>
      <c r="JV898" s="3"/>
      <c r="JW898" s="3"/>
      <c r="JX898" s="3"/>
      <c r="JY898" s="3"/>
      <c r="JZ898" s="3"/>
      <c r="KA898" s="3"/>
      <c r="KB898" s="3"/>
      <c r="KC898" s="3"/>
      <c r="KD898" s="3"/>
      <c r="KE898" s="3"/>
      <c r="KF898" s="3"/>
      <c r="KG898" s="3"/>
      <c r="KH898" s="3"/>
      <c r="KI898" s="3"/>
      <c r="KJ898" s="3"/>
      <c r="KK898" s="3"/>
      <c r="KL898" s="3"/>
      <c r="KM898" s="3"/>
      <c r="KN898" s="3"/>
      <c r="KO898" s="3"/>
      <c r="KP898" s="3"/>
      <c r="KQ898" s="3"/>
      <c r="KR898" s="3"/>
      <c r="KS898" s="3"/>
      <c r="KT898" s="3"/>
      <c r="KU898" s="3"/>
      <c r="KV898" s="3"/>
      <c r="KW898" s="3"/>
      <c r="KX898" s="3"/>
      <c r="KY898" s="3"/>
      <c r="KZ898" s="3"/>
    </row>
    <row r="899" spans="1:312" s="184" customFormat="1" ht="18" customHeight="1" x14ac:dyDescent="0.25">
      <c r="A899" s="146">
        <v>11</v>
      </c>
      <c r="B899" s="151" t="s">
        <v>2380</v>
      </c>
      <c r="C899" s="151" t="s">
        <v>2367</v>
      </c>
      <c r="D899" s="123">
        <v>2</v>
      </c>
      <c r="E899" s="78">
        <f>IF(AM899+1=13,"GRAD",AM899+1)</f>
        <v>11</v>
      </c>
      <c r="F899" s="149"/>
      <c r="G899" s="80"/>
      <c r="H899" s="81"/>
      <c r="I899" s="82" t="str">
        <f>IF(H899&gt;0,"Y"," ")</f>
        <v xml:space="preserve"> </v>
      </c>
      <c r="J899" s="82" t="str">
        <f>IF(H899&gt;0,"Y"," ")</f>
        <v xml:space="preserve"> </v>
      </c>
      <c r="K899" s="125">
        <v>4</v>
      </c>
      <c r="L899" s="126">
        <v>110</v>
      </c>
      <c r="M899" s="149"/>
      <c r="N899" s="146"/>
      <c r="O899" s="146"/>
      <c r="P899" s="146"/>
      <c r="Q899" s="146"/>
      <c r="R899" s="146"/>
      <c r="S899" s="146"/>
      <c r="T899" s="20" t="str">
        <f>IF(G899=6,$E$12,IF(G899=5,$E$13,IF(G899=4,$E$14,IF(G899=3,$E$15,IF(G899=2,$E$16,IF(G899=1,$E$17,IF(G899=7,$E$11," ")))))))</f>
        <v xml:space="preserve"> </v>
      </c>
      <c r="U899" s="23" t="str">
        <f>IF(G899=6,$U$12,IF(G899=5,$U$13,IF(G899=4,$U$14,IF(G899=3,$U$15,IF(G899=2,$U$16,IF(G899=1,$U$17,IF(G899=7,$U$11," ")))))))</f>
        <v xml:space="preserve"> </v>
      </c>
      <c r="V899" s="149"/>
      <c r="W899" s="146"/>
      <c r="X899" s="146"/>
      <c r="Y899" s="80"/>
      <c r="Z899" s="80"/>
      <c r="AA899" s="151" t="s">
        <v>53</v>
      </c>
      <c r="AB899" s="86" t="s">
        <v>2381</v>
      </c>
      <c r="AC899" s="34"/>
      <c r="AD899" s="34"/>
      <c r="AE899" s="34"/>
      <c r="AF899" s="34"/>
      <c r="AG899" s="34"/>
      <c r="AH899" s="34"/>
      <c r="AI899" s="34"/>
      <c r="AJ899" s="34"/>
      <c r="AK899" s="34"/>
      <c r="AL899" s="34"/>
      <c r="AM899" s="173">
        <v>10</v>
      </c>
      <c r="AN899" s="34"/>
      <c r="AO899" s="34"/>
      <c r="AP899" s="34"/>
      <c r="AQ899" s="34"/>
      <c r="AR899" s="34"/>
      <c r="AS899" s="34"/>
      <c r="AT899" s="34"/>
      <c r="AU899" s="34"/>
      <c r="AV899" s="34"/>
      <c r="AW899" s="34"/>
      <c r="AX899" s="34"/>
      <c r="AY899" s="34"/>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c r="DG899" s="34"/>
      <c r="DH899" s="34"/>
      <c r="DI899" s="34"/>
      <c r="DJ899" s="34"/>
      <c r="DK899" s="34"/>
      <c r="DL899" s="34"/>
      <c r="DM899" s="34"/>
      <c r="DN899" s="34"/>
      <c r="DO899" s="34"/>
      <c r="DP899" s="34"/>
      <c r="DQ899" s="34"/>
      <c r="DR899" s="34"/>
      <c r="DS899" s="34"/>
      <c r="DT899" s="34"/>
      <c r="DU899" s="34"/>
      <c r="DV899" s="34"/>
      <c r="DW899" s="34"/>
      <c r="DX899" s="34"/>
      <c r="DY899" s="34"/>
      <c r="DZ899" s="34"/>
      <c r="EA899" s="34"/>
      <c r="EB899" s="34"/>
      <c r="EC899" s="34"/>
      <c r="ED899" s="34"/>
      <c r="EE899" s="34"/>
      <c r="EF899" s="34"/>
      <c r="EG899" s="34"/>
      <c r="EH899" s="34"/>
      <c r="EI899" s="34"/>
      <c r="EJ899" s="34"/>
      <c r="EK899" s="34"/>
      <c r="EL899" s="34"/>
      <c r="EM899" s="34"/>
      <c r="EN899" s="34"/>
      <c r="EO899" s="34"/>
      <c r="EP899" s="34"/>
      <c r="EQ899" s="34"/>
      <c r="ER899" s="34"/>
      <c r="ES899" s="34"/>
      <c r="ET899" s="34"/>
      <c r="EU899" s="34"/>
      <c r="EV899" s="34"/>
      <c r="EW899" s="34"/>
      <c r="EX899" s="34"/>
      <c r="EY899" s="34"/>
      <c r="EZ899" s="34"/>
      <c r="FA899" s="34"/>
      <c r="FB899" s="34"/>
      <c r="FC899" s="34"/>
      <c r="FD899" s="34"/>
      <c r="FE899" s="34"/>
      <c r="FF899" s="34"/>
      <c r="FG899" s="34"/>
      <c r="FH899" s="34"/>
      <c r="FI899" s="34"/>
      <c r="FJ899" s="34"/>
      <c r="FK899" s="34"/>
      <c r="FL899" s="34"/>
      <c r="FM899" s="34"/>
      <c r="FN899" s="34"/>
      <c r="FO899" s="34"/>
      <c r="FP899" s="34"/>
      <c r="FQ899" s="34"/>
      <c r="FR899" s="34"/>
      <c r="FS899" s="34"/>
      <c r="FT899" s="34"/>
      <c r="FU899" s="34"/>
      <c r="FV899" s="34"/>
      <c r="FW899" s="34"/>
      <c r="FX899" s="34"/>
      <c r="FY899" s="34"/>
      <c r="FZ899" s="34"/>
      <c r="GA899" s="34"/>
      <c r="GB899" s="34"/>
      <c r="GC899" s="34"/>
      <c r="GD899" s="34"/>
      <c r="GE899" s="34"/>
      <c r="GF899" s="34"/>
      <c r="GG899" s="34"/>
      <c r="GH899" s="34"/>
      <c r="GI899" s="34"/>
      <c r="GJ899" s="34"/>
      <c r="GK899" s="34"/>
      <c r="GL899" s="34"/>
      <c r="GM899" s="34"/>
      <c r="GN899" s="34"/>
      <c r="GO899" s="34"/>
      <c r="GP899" s="34"/>
      <c r="GQ899" s="34"/>
      <c r="GR899" s="34"/>
      <c r="GS899" s="34"/>
      <c r="GT899" s="34"/>
      <c r="GU899" s="34"/>
      <c r="GV899" s="34"/>
      <c r="GW899" s="34"/>
      <c r="GX899" s="34"/>
      <c r="GY899" s="34"/>
      <c r="GZ899" s="34"/>
      <c r="HA899" s="34"/>
      <c r="HB899" s="34"/>
      <c r="HC899" s="34"/>
      <c r="HD899" s="34"/>
      <c r="HE899" s="34"/>
      <c r="HF899" s="34"/>
      <c r="HG899" s="34"/>
      <c r="HH899" s="34"/>
      <c r="HI899" s="34"/>
      <c r="HJ899" s="34"/>
      <c r="HK899" s="34"/>
      <c r="HL899" s="34"/>
      <c r="HM899" s="34"/>
      <c r="HN899" s="34"/>
      <c r="HO899" s="34"/>
      <c r="HP899" s="34"/>
      <c r="HQ899" s="34"/>
      <c r="HR899" s="34"/>
      <c r="HS899" s="34"/>
      <c r="HT899" s="34"/>
      <c r="HU899" s="34"/>
      <c r="HV899" s="34"/>
      <c r="HW899" s="34"/>
      <c r="HX899" s="34"/>
      <c r="HY899" s="34"/>
      <c r="HZ899" s="34"/>
      <c r="IA899" s="34"/>
      <c r="IB899" s="34"/>
      <c r="IC899" s="34"/>
      <c r="ID899" s="34"/>
      <c r="IE899" s="34"/>
      <c r="IF899" s="34"/>
      <c r="IG899" s="34"/>
      <c r="IH899" s="34"/>
      <c r="II899" s="34"/>
      <c r="IJ899" s="34"/>
      <c r="IK899" s="34"/>
      <c r="IL899" s="34"/>
      <c r="IM899" s="34"/>
      <c r="IN899" s="34"/>
      <c r="IO899" s="34"/>
      <c r="IP899" s="34"/>
      <c r="IQ899" s="34"/>
      <c r="IR899" s="34"/>
      <c r="IS899" s="34"/>
      <c r="IT899" s="34"/>
      <c r="IU899" s="34"/>
      <c r="IV899" s="34"/>
      <c r="IW899" s="34"/>
      <c r="IX899" s="34"/>
      <c r="IY899" s="34"/>
      <c r="IZ899" s="34"/>
      <c r="JA899" s="34"/>
      <c r="JB899" s="34"/>
      <c r="JC899" s="34"/>
      <c r="JD899" s="34"/>
      <c r="JE899" s="34"/>
      <c r="JF899" s="34"/>
      <c r="JG899" s="34"/>
      <c r="JH899" s="34"/>
      <c r="JI899" s="34"/>
      <c r="JJ899" s="34"/>
      <c r="JK899" s="34"/>
      <c r="JL899" s="34"/>
      <c r="JM899" s="34"/>
      <c r="JN899" s="34"/>
      <c r="JO899" s="34"/>
      <c r="JP899" s="34"/>
      <c r="JQ899" s="34"/>
      <c r="JR899" s="34"/>
      <c r="JS899" s="34"/>
      <c r="JT899" s="34"/>
      <c r="JU899" s="34"/>
      <c r="JV899" s="34"/>
      <c r="JW899" s="34"/>
      <c r="JX899" s="34"/>
      <c r="JY899" s="34"/>
      <c r="JZ899" s="34"/>
      <c r="KA899" s="34"/>
      <c r="KB899" s="34"/>
      <c r="KC899" s="34"/>
      <c r="KD899" s="34"/>
      <c r="KE899" s="34"/>
      <c r="KF899" s="34"/>
      <c r="KG899" s="34"/>
      <c r="KH899" s="34"/>
      <c r="KI899" s="34"/>
      <c r="KJ899" s="34"/>
      <c r="KK899" s="34"/>
      <c r="KL899" s="34"/>
      <c r="KM899" s="34"/>
      <c r="KN899" s="34"/>
      <c r="KO899" s="34"/>
      <c r="KP899" s="34"/>
      <c r="KQ899" s="34"/>
      <c r="KR899" s="34"/>
      <c r="KS899" s="34"/>
      <c r="KT899" s="34"/>
      <c r="KU899" s="34"/>
      <c r="KV899" s="34"/>
      <c r="KW899" s="34"/>
      <c r="KX899" s="34"/>
      <c r="KY899" s="34"/>
      <c r="KZ899" s="34"/>
    </row>
    <row r="900" spans="1:312" s="184" customFormat="1" ht="18" customHeight="1" x14ac:dyDescent="0.25">
      <c r="A900" s="146">
        <v>11</v>
      </c>
      <c r="B900" s="151" t="s">
        <v>2382</v>
      </c>
      <c r="C900" s="151" t="s">
        <v>2364</v>
      </c>
      <c r="D900" s="123">
        <v>2</v>
      </c>
      <c r="E900" s="78">
        <f>IF(AM900+1=13,"GRAD",AM900+1)</f>
        <v>12</v>
      </c>
      <c r="F900" s="149"/>
      <c r="G900" s="80"/>
      <c r="H900" s="81">
        <v>17</v>
      </c>
      <c r="I900" s="82" t="str">
        <f>IF(H900&gt;0,"Y"," ")</f>
        <v>Y</v>
      </c>
      <c r="J900" s="82" t="str">
        <f>IF(H900&gt;0,"Y"," ")</f>
        <v>Y</v>
      </c>
      <c r="K900" s="125">
        <v>1</v>
      </c>
      <c r="L900" s="126">
        <v>118</v>
      </c>
      <c r="M900" s="149"/>
      <c r="N900" s="146"/>
      <c r="O900" s="146"/>
      <c r="P900" s="146"/>
      <c r="Q900" s="146"/>
      <c r="R900" s="146"/>
      <c r="S900" s="146"/>
      <c r="T900" s="20" t="str">
        <f>IF(G900=6,$E$12,IF(G900=5,$E$13,IF(G900=4,$E$14,IF(G900=3,$E$15,IF(G900=2,$E$16,IF(G900=1,$E$17,IF(G900=7,$E$11," ")))))))</f>
        <v xml:space="preserve"> </v>
      </c>
      <c r="U900" s="23" t="str">
        <f>IF(G900=6,$U$12,IF(G900=5,$U$13,IF(G900=4,$U$14,IF(G900=3,$U$15,IF(G900=2,$U$16,IF(G900=1,$U$17,IF(G900=7,$U$11," ")))))))</f>
        <v xml:space="preserve"> </v>
      </c>
      <c r="V900" s="149"/>
      <c r="W900" s="146"/>
      <c r="X900" s="146"/>
      <c r="Y900" s="80"/>
      <c r="Z900" s="80"/>
      <c r="AA900" s="151" t="s">
        <v>130</v>
      </c>
      <c r="AB900" s="86" t="s">
        <v>2383</v>
      </c>
      <c r="AC900" s="34"/>
      <c r="AD900" s="34"/>
      <c r="AE900" s="34"/>
      <c r="AF900" s="34"/>
      <c r="AG900" s="34"/>
      <c r="AH900" s="34"/>
      <c r="AI900" s="34"/>
      <c r="AJ900" s="34"/>
      <c r="AK900" s="34"/>
      <c r="AL900" s="3"/>
      <c r="AM900" s="173">
        <v>11</v>
      </c>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c r="GO900" s="3"/>
      <c r="GP900" s="3"/>
      <c r="GQ900" s="3"/>
      <c r="GR900" s="3"/>
      <c r="GS900" s="3"/>
      <c r="GT900" s="3"/>
      <c r="GU900" s="3"/>
      <c r="GV900" s="3"/>
      <c r="GW900" s="3"/>
      <c r="GX900" s="3"/>
      <c r="GY900" s="3"/>
      <c r="GZ900" s="3"/>
      <c r="HA900" s="3"/>
      <c r="HB900" s="3"/>
      <c r="HC900" s="3"/>
      <c r="HD900" s="3"/>
      <c r="HE900" s="3"/>
      <c r="HF900" s="3"/>
      <c r="HG900" s="3"/>
      <c r="HH900" s="3"/>
      <c r="HI900" s="3"/>
      <c r="HJ900" s="3"/>
      <c r="HK900" s="3"/>
      <c r="HL900" s="3"/>
      <c r="HM900" s="3"/>
      <c r="HN900" s="3"/>
      <c r="HO900" s="3"/>
      <c r="HP900" s="3"/>
      <c r="HQ900" s="3"/>
      <c r="HR900" s="3"/>
      <c r="HS900" s="3"/>
      <c r="HT900" s="3"/>
      <c r="HU900" s="3"/>
      <c r="HV900" s="3"/>
      <c r="HW900" s="3"/>
      <c r="HX900" s="3"/>
      <c r="HY900" s="3"/>
      <c r="HZ900" s="3"/>
      <c r="IA900" s="3"/>
      <c r="IB900" s="3"/>
      <c r="IC900" s="3"/>
      <c r="ID900" s="3"/>
      <c r="IE900" s="3"/>
      <c r="IF900" s="3"/>
      <c r="IG900" s="3"/>
      <c r="IH900" s="3"/>
      <c r="II900" s="3"/>
      <c r="IJ900" s="3"/>
      <c r="IK900" s="3"/>
      <c r="IL900" s="3"/>
      <c r="IM900" s="3"/>
      <c r="IN900" s="3"/>
      <c r="IO900" s="3"/>
      <c r="IP900" s="3"/>
      <c r="IQ900" s="3"/>
      <c r="IR900" s="3"/>
      <c r="IS900" s="3"/>
      <c r="IT900" s="3"/>
      <c r="IU900" s="3"/>
      <c r="IV900" s="3"/>
      <c r="IW900" s="3"/>
      <c r="IX900" s="3"/>
      <c r="IY900" s="3"/>
      <c r="IZ900" s="3"/>
      <c r="JA900" s="3"/>
      <c r="JB900" s="3"/>
      <c r="JC900" s="3"/>
      <c r="JD900" s="3"/>
      <c r="JE900" s="3"/>
      <c r="JF900" s="3"/>
      <c r="JG900" s="3"/>
      <c r="JH900" s="3"/>
      <c r="JI900" s="3"/>
      <c r="JJ900" s="3"/>
      <c r="JK900" s="3"/>
      <c r="JL900" s="3"/>
      <c r="JM900" s="3"/>
      <c r="JN900" s="3"/>
      <c r="JO900" s="3"/>
      <c r="JP900" s="3"/>
      <c r="JQ900" s="3"/>
      <c r="JR900" s="3"/>
      <c r="JS900" s="3"/>
      <c r="JT900" s="3"/>
      <c r="JU900" s="3"/>
      <c r="JV900" s="3"/>
      <c r="JW900" s="3"/>
      <c r="JX900" s="3"/>
      <c r="JY900" s="3"/>
      <c r="JZ900" s="3"/>
      <c r="KA900" s="3"/>
      <c r="KB900" s="3"/>
      <c r="KC900" s="3"/>
      <c r="KD900" s="3"/>
      <c r="KE900" s="3"/>
      <c r="KF900" s="3"/>
      <c r="KG900" s="3"/>
      <c r="KH900" s="3"/>
      <c r="KI900" s="3"/>
      <c r="KJ900" s="3"/>
      <c r="KK900" s="3"/>
      <c r="KL900" s="3"/>
      <c r="KM900" s="3"/>
      <c r="KN900" s="3"/>
      <c r="KO900" s="3"/>
      <c r="KP900" s="3"/>
      <c r="KQ900" s="3"/>
      <c r="KR900" s="3"/>
      <c r="KS900" s="3"/>
      <c r="KT900" s="3"/>
      <c r="KU900" s="3"/>
      <c r="KV900" s="3"/>
      <c r="KW900" s="3"/>
      <c r="KX900" s="3"/>
      <c r="KY900" s="3"/>
      <c r="KZ900" s="3"/>
    </row>
    <row r="901" spans="1:312" s="184" customFormat="1" ht="18" customHeight="1" x14ac:dyDescent="0.25">
      <c r="A901" s="146">
        <v>11</v>
      </c>
      <c r="B901" s="151" t="s">
        <v>2384</v>
      </c>
      <c r="C901" s="151" t="s">
        <v>2373</v>
      </c>
      <c r="D901" s="123">
        <v>2</v>
      </c>
      <c r="E901" s="78">
        <f>IF(AM901+1=13,"GRAD",AM901+1)</f>
        <v>11</v>
      </c>
      <c r="F901" s="149"/>
      <c r="G901" s="80"/>
      <c r="H901" s="81"/>
      <c r="I901" s="82" t="str">
        <f>IF(H901&gt;0,"Y"," ")</f>
        <v xml:space="preserve"> </v>
      </c>
      <c r="J901" s="82" t="str">
        <f>IF(H901&gt;0,"Y"," ")</f>
        <v xml:space="preserve"> </v>
      </c>
      <c r="K901" s="125">
        <v>2</v>
      </c>
      <c r="L901" s="126">
        <v>118</v>
      </c>
      <c r="M901" s="149"/>
      <c r="N901" s="146"/>
      <c r="O901" s="146"/>
      <c r="P901" s="146"/>
      <c r="Q901" s="146"/>
      <c r="R901" s="146"/>
      <c r="S901" s="146"/>
      <c r="T901" s="20" t="str">
        <f>IF(G901=6,$E$12,IF(G901=5,$E$13,IF(G901=4,$E$14,IF(G901=3,$E$15,IF(G901=2,$E$16,IF(G901=1,$E$17,IF(G901=7,$E$11," ")))))))</f>
        <v xml:space="preserve"> </v>
      </c>
      <c r="U901" s="23" t="str">
        <f>IF(G901=6,$U$12,IF(G901=5,$U$13,IF(G901=4,$U$14,IF(G901=3,$U$15,IF(G901=2,$U$16,IF(G901=1,$U$17,IF(G901=7,$U$11," ")))))))</f>
        <v xml:space="preserve"> </v>
      </c>
      <c r="V901" s="149"/>
      <c r="W901" s="146"/>
      <c r="X901" s="146"/>
      <c r="Y901" s="80"/>
      <c r="Z901" s="80"/>
      <c r="AA901" s="151" t="s">
        <v>174</v>
      </c>
      <c r="AB901" s="86" t="s">
        <v>1980</v>
      </c>
      <c r="AC901" s="34"/>
      <c r="AD901" s="34"/>
      <c r="AE901" s="34"/>
      <c r="AF901" s="34"/>
      <c r="AG901" s="34"/>
      <c r="AH901" s="34"/>
      <c r="AI901" s="34"/>
      <c r="AJ901" s="34"/>
      <c r="AK901" s="34"/>
      <c r="AL901" s="3"/>
      <c r="AM901" s="173">
        <v>10</v>
      </c>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c r="GN901" s="3"/>
      <c r="GO901" s="3"/>
      <c r="GP901" s="3"/>
      <c r="GQ901" s="3"/>
      <c r="GR901" s="3"/>
      <c r="GS901" s="3"/>
      <c r="GT901" s="3"/>
      <c r="GU901" s="3"/>
      <c r="GV901" s="3"/>
      <c r="GW901" s="3"/>
      <c r="GX901" s="3"/>
      <c r="GY901" s="3"/>
      <c r="GZ901" s="3"/>
      <c r="HA901" s="3"/>
      <c r="HB901" s="3"/>
      <c r="HC901" s="3"/>
      <c r="HD901" s="3"/>
      <c r="HE901" s="3"/>
      <c r="HF901" s="3"/>
      <c r="HG901" s="3"/>
      <c r="HH901" s="3"/>
      <c r="HI901" s="3"/>
      <c r="HJ901" s="3"/>
      <c r="HK901" s="3"/>
      <c r="HL901" s="3"/>
      <c r="HM901" s="3"/>
      <c r="HN901" s="3"/>
      <c r="HO901" s="3"/>
      <c r="HP901" s="3"/>
      <c r="HQ901" s="3"/>
      <c r="HR901" s="3"/>
      <c r="HS901" s="3"/>
      <c r="HT901" s="3"/>
      <c r="HU901" s="3"/>
      <c r="HV901" s="3"/>
      <c r="HW901" s="3"/>
      <c r="HX901" s="3"/>
      <c r="HY901" s="3"/>
      <c r="HZ901" s="3"/>
      <c r="IA901" s="3"/>
      <c r="IB901" s="3"/>
      <c r="IC901" s="3"/>
      <c r="ID901" s="3"/>
      <c r="IE901" s="3"/>
      <c r="IF901" s="3"/>
      <c r="IG901" s="3"/>
      <c r="IH901" s="3"/>
      <c r="II901" s="3"/>
      <c r="IJ901" s="3"/>
      <c r="IK901" s="3"/>
      <c r="IL901" s="3"/>
      <c r="IM901" s="3"/>
      <c r="IN901" s="3"/>
      <c r="IO901" s="3"/>
      <c r="IP901" s="3"/>
      <c r="IQ901" s="3"/>
      <c r="IR901" s="3"/>
      <c r="IS901" s="3"/>
      <c r="IT901" s="3"/>
      <c r="IU901" s="3"/>
      <c r="IV901" s="3"/>
      <c r="IW901" s="3"/>
      <c r="IX901" s="3"/>
      <c r="IY901" s="3"/>
      <c r="IZ901" s="3"/>
      <c r="JA901" s="3"/>
      <c r="JB901" s="3"/>
      <c r="JC901" s="3"/>
      <c r="JD901" s="3"/>
      <c r="JE901" s="3"/>
      <c r="JF901" s="3"/>
      <c r="JG901" s="3"/>
      <c r="JH901" s="3"/>
      <c r="JI901" s="3"/>
      <c r="JJ901" s="3"/>
      <c r="JK901" s="3"/>
      <c r="JL901" s="3"/>
      <c r="JM901" s="3"/>
      <c r="JN901" s="3"/>
      <c r="JO901" s="3"/>
      <c r="JP901" s="3"/>
      <c r="JQ901" s="3"/>
      <c r="JR901" s="3"/>
      <c r="JS901" s="3"/>
      <c r="JT901" s="3"/>
      <c r="JU901" s="3"/>
      <c r="JV901" s="3"/>
      <c r="JW901" s="3"/>
      <c r="JX901" s="3"/>
      <c r="JY901" s="3"/>
      <c r="JZ901" s="3"/>
      <c r="KA901" s="3"/>
      <c r="KB901" s="3"/>
      <c r="KC901" s="3"/>
      <c r="KD901" s="3"/>
      <c r="KE901" s="3"/>
      <c r="KF901" s="3"/>
      <c r="KG901" s="3"/>
      <c r="KH901" s="3"/>
      <c r="KI901" s="3"/>
      <c r="KJ901" s="3"/>
      <c r="KK901" s="3"/>
      <c r="KL901" s="3"/>
      <c r="KM901" s="3"/>
      <c r="KN901" s="3"/>
      <c r="KO901" s="3"/>
      <c r="KP901" s="3"/>
      <c r="KQ901" s="3"/>
      <c r="KR901" s="3"/>
      <c r="KS901" s="3"/>
      <c r="KT901" s="3"/>
      <c r="KU901" s="3"/>
      <c r="KV901" s="3"/>
      <c r="KW901" s="3"/>
      <c r="KX901" s="3"/>
      <c r="KY901" s="3"/>
      <c r="KZ901" s="3"/>
    </row>
    <row r="902" spans="1:312" s="184" customFormat="1" ht="18" customHeight="1" x14ac:dyDescent="0.25">
      <c r="A902" s="146">
        <v>11</v>
      </c>
      <c r="B902" s="151" t="s">
        <v>2385</v>
      </c>
      <c r="C902" s="151" t="s">
        <v>2376</v>
      </c>
      <c r="D902" s="123">
        <v>2</v>
      </c>
      <c r="E902" s="78">
        <f>IF(AM902+1=13,"GRAD",AM902+1)</f>
        <v>11</v>
      </c>
      <c r="F902" s="149"/>
      <c r="G902" s="80"/>
      <c r="H902" s="89">
        <v>21</v>
      </c>
      <c r="I902" s="82" t="str">
        <f>IF(H902&gt;0,"Y"," ")</f>
        <v>Y</v>
      </c>
      <c r="J902" s="82" t="str">
        <f>IF(H902&gt;0,"Y"," ")</f>
        <v>Y</v>
      </c>
      <c r="K902" s="125">
        <v>3</v>
      </c>
      <c r="L902" s="126">
        <v>118</v>
      </c>
      <c r="M902" s="149"/>
      <c r="N902" s="146"/>
      <c r="O902" s="146"/>
      <c r="P902" s="146"/>
      <c r="Q902" s="146"/>
      <c r="R902" s="146"/>
      <c r="S902" s="146"/>
      <c r="T902" s="20" t="str">
        <f>IF(G902=6,$E$12,IF(G902=5,$E$13,IF(G902=4,$E$14,IF(G902=3,$E$15,IF(G902=2,$E$16,IF(G902=1,$E$17,IF(G902=7,$E$11," ")))))))</f>
        <v xml:space="preserve"> </v>
      </c>
      <c r="U902" s="23" t="str">
        <f>IF(G902=6,$U$12,IF(G902=5,$U$13,IF(G902=4,$U$14,IF(G902=3,$U$15,IF(G902=2,$U$16,IF(G902=1,$U$17,IF(G902=7,$U$11," ")))))))</f>
        <v xml:space="preserve"> </v>
      </c>
      <c r="V902" s="149"/>
      <c r="W902" s="146"/>
      <c r="X902" s="146"/>
      <c r="Y902" s="80"/>
      <c r="Z902" s="80"/>
      <c r="AA902" s="151" t="s">
        <v>1391</v>
      </c>
      <c r="AB902" s="86" t="s">
        <v>2386</v>
      </c>
      <c r="AC902" s="34"/>
      <c r="AD902" s="34"/>
      <c r="AE902" s="34"/>
      <c r="AF902" s="34"/>
      <c r="AG902" s="34"/>
      <c r="AH902" s="34"/>
      <c r="AI902" s="34"/>
      <c r="AJ902" s="34"/>
      <c r="AK902" s="34"/>
      <c r="AL902" s="3"/>
      <c r="AM902" s="173">
        <v>10</v>
      </c>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c r="GO902" s="3"/>
      <c r="GP902" s="3"/>
      <c r="GQ902" s="3"/>
      <c r="GR902" s="3"/>
      <c r="GS902" s="3"/>
      <c r="GT902" s="3"/>
      <c r="GU902" s="3"/>
      <c r="GV902" s="3"/>
      <c r="GW902" s="3"/>
      <c r="GX902" s="3"/>
      <c r="GY902" s="3"/>
      <c r="GZ902" s="3"/>
      <c r="HA902" s="3"/>
      <c r="HB902" s="3"/>
      <c r="HC902" s="3"/>
      <c r="HD902" s="3"/>
      <c r="HE902" s="3"/>
      <c r="HF902" s="3"/>
      <c r="HG902" s="3"/>
      <c r="HH902" s="3"/>
      <c r="HI902" s="3"/>
      <c r="HJ902" s="3"/>
      <c r="HK902" s="3"/>
      <c r="HL902" s="3"/>
      <c r="HM902" s="3"/>
      <c r="HN902" s="3"/>
      <c r="HO902" s="3"/>
      <c r="HP902" s="3"/>
      <c r="HQ902" s="3"/>
      <c r="HR902" s="3"/>
      <c r="HS902" s="3"/>
      <c r="HT902" s="3"/>
      <c r="HU902" s="3"/>
      <c r="HV902" s="3"/>
      <c r="HW902" s="3"/>
      <c r="HX902" s="3"/>
      <c r="HY902" s="3"/>
      <c r="HZ902" s="3"/>
      <c r="IA902" s="3"/>
      <c r="IB902" s="3"/>
      <c r="IC902" s="3"/>
      <c r="ID902" s="3"/>
      <c r="IE902" s="3"/>
      <c r="IF902" s="3"/>
      <c r="IG902" s="3"/>
      <c r="IH902" s="3"/>
      <c r="II902" s="3"/>
      <c r="IJ902" s="3"/>
      <c r="IK902" s="3"/>
      <c r="IL902" s="3"/>
      <c r="IM902" s="3"/>
      <c r="IN902" s="3"/>
      <c r="IO902" s="3"/>
      <c r="IP902" s="3"/>
      <c r="IQ902" s="3"/>
      <c r="IR902" s="3"/>
      <c r="IS902" s="3"/>
      <c r="IT902" s="3"/>
      <c r="IU902" s="3"/>
      <c r="IV902" s="3"/>
      <c r="IW902" s="3"/>
      <c r="IX902" s="3"/>
      <c r="IY902" s="3"/>
      <c r="IZ902" s="3"/>
      <c r="JA902" s="3"/>
      <c r="JB902" s="3"/>
      <c r="JC902" s="3"/>
      <c r="JD902" s="3"/>
      <c r="JE902" s="3"/>
      <c r="JF902" s="3"/>
      <c r="JG902" s="3"/>
      <c r="JH902" s="3"/>
      <c r="JI902" s="3"/>
      <c r="JJ902" s="3"/>
      <c r="JK902" s="3"/>
      <c r="JL902" s="3"/>
      <c r="JM902" s="3"/>
      <c r="JN902" s="3"/>
      <c r="JO902" s="3"/>
      <c r="JP902" s="3"/>
      <c r="JQ902" s="3"/>
      <c r="JR902" s="3"/>
      <c r="JS902" s="3"/>
      <c r="JT902" s="3"/>
      <c r="JU902" s="3"/>
      <c r="JV902" s="3"/>
      <c r="JW902" s="3"/>
      <c r="JX902" s="3"/>
      <c r="JY902" s="3"/>
      <c r="JZ902" s="3"/>
      <c r="KA902" s="3"/>
      <c r="KB902" s="3"/>
      <c r="KC902" s="3"/>
      <c r="KD902" s="3"/>
      <c r="KE902" s="3"/>
      <c r="KF902" s="3"/>
      <c r="KG902" s="3"/>
      <c r="KH902" s="3"/>
      <c r="KI902" s="3"/>
      <c r="KJ902" s="3"/>
      <c r="KK902" s="3"/>
      <c r="KL902" s="3"/>
      <c r="KM902" s="3"/>
      <c r="KN902" s="3"/>
      <c r="KO902" s="3"/>
      <c r="KP902" s="3"/>
      <c r="KQ902" s="3"/>
      <c r="KR902" s="3"/>
      <c r="KS902" s="3"/>
      <c r="KT902" s="3"/>
      <c r="KU902" s="3"/>
      <c r="KV902" s="3"/>
      <c r="KW902" s="3"/>
      <c r="KX902" s="3"/>
      <c r="KY902" s="3"/>
      <c r="KZ902" s="3"/>
    </row>
    <row r="903" spans="1:312" s="34" customFormat="1" ht="18" customHeight="1" x14ac:dyDescent="0.25">
      <c r="A903" s="146">
        <v>11</v>
      </c>
      <c r="B903" s="151" t="s">
        <v>2387</v>
      </c>
      <c r="C903" s="151" t="s">
        <v>2388</v>
      </c>
      <c r="D903" s="123">
        <v>2</v>
      </c>
      <c r="E903" s="78">
        <f>IF(AM903+1=13,"GRAD",AM903+1)</f>
        <v>10</v>
      </c>
      <c r="F903" s="149"/>
      <c r="G903" s="80"/>
      <c r="H903" s="81"/>
      <c r="I903" s="82" t="str">
        <f>IF(H903&gt;0,"Y"," ")</f>
        <v xml:space="preserve"> </v>
      </c>
      <c r="J903" s="82" t="str">
        <f>IF(H903&gt;0,"Y"," ")</f>
        <v xml:space="preserve"> </v>
      </c>
      <c r="K903" s="125">
        <v>4</v>
      </c>
      <c r="L903" s="126">
        <v>118</v>
      </c>
      <c r="M903" s="149"/>
      <c r="N903" s="146"/>
      <c r="O903" s="146"/>
      <c r="P903" s="146"/>
      <c r="Q903" s="146"/>
      <c r="R903" s="146"/>
      <c r="S903" s="146"/>
      <c r="T903" s="20" t="str">
        <f>IF(G903=6,$E$12,IF(G903=5,$E$13,IF(G903=4,$E$14,IF(G903=3,$E$15,IF(G903=2,$E$16,IF(G903=1,$E$17,IF(G903=7,$E$11," ")))))))</f>
        <v xml:space="preserve"> </v>
      </c>
      <c r="U903" s="23" t="str">
        <f>IF(G903=6,$U$12,IF(G903=5,$U$13,IF(G903=4,$U$14,IF(G903=3,$U$15,IF(G903=2,$U$16,IF(G903=1,$U$17,IF(G903=7,$U$11," ")))))))</f>
        <v xml:space="preserve"> </v>
      </c>
      <c r="V903" s="149"/>
      <c r="W903" s="146"/>
      <c r="X903" s="146"/>
      <c r="Y903" s="80"/>
      <c r="Z903" s="80"/>
      <c r="AA903" s="151" t="s">
        <v>326</v>
      </c>
      <c r="AB903" s="86" t="s">
        <v>2389</v>
      </c>
      <c r="AL903" s="3"/>
      <c r="AM903" s="173">
        <v>9</v>
      </c>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c r="GO903" s="3"/>
      <c r="GP903" s="3"/>
      <c r="GQ903" s="3"/>
      <c r="GR903" s="3"/>
      <c r="GS903" s="3"/>
      <c r="GT903" s="3"/>
      <c r="GU903" s="3"/>
      <c r="GV903" s="3"/>
      <c r="GW903" s="3"/>
      <c r="GX903" s="3"/>
      <c r="GY903" s="3"/>
      <c r="GZ903" s="3"/>
      <c r="HA903" s="3"/>
      <c r="HB903" s="3"/>
      <c r="HC903" s="3"/>
      <c r="HD903" s="3"/>
      <c r="HE903" s="3"/>
      <c r="HF903" s="3"/>
      <c r="HG903" s="3"/>
      <c r="HH903" s="3"/>
      <c r="HI903" s="3"/>
      <c r="HJ903" s="3"/>
      <c r="HK903" s="3"/>
      <c r="HL903" s="3"/>
      <c r="HM903" s="3"/>
      <c r="HN903" s="3"/>
      <c r="HO903" s="3"/>
      <c r="HP903" s="3"/>
      <c r="HQ903" s="3"/>
      <c r="HR903" s="3"/>
      <c r="HS903" s="3"/>
      <c r="HT903" s="3"/>
      <c r="HU903" s="3"/>
      <c r="HV903" s="3"/>
      <c r="HW903" s="3"/>
      <c r="HX903" s="3"/>
      <c r="HY903" s="3"/>
      <c r="HZ903" s="3"/>
      <c r="IA903" s="3"/>
      <c r="IB903" s="3"/>
      <c r="IC903" s="3"/>
      <c r="ID903" s="3"/>
      <c r="IE903" s="3"/>
      <c r="IF903" s="3"/>
      <c r="IG903" s="3"/>
      <c r="IH903" s="3"/>
      <c r="II903" s="3"/>
      <c r="IJ903" s="3"/>
      <c r="IK903" s="3"/>
      <c r="IL903" s="3"/>
      <c r="IM903" s="3"/>
      <c r="IN903" s="3"/>
      <c r="IO903" s="3"/>
      <c r="IP903" s="3"/>
      <c r="IQ903" s="3"/>
      <c r="IR903" s="3"/>
      <c r="IS903" s="3"/>
      <c r="IT903" s="3"/>
      <c r="IU903" s="3"/>
      <c r="IV903" s="3"/>
      <c r="IW903" s="3"/>
      <c r="IX903" s="3"/>
      <c r="IY903" s="3"/>
      <c r="IZ903" s="3"/>
      <c r="JA903" s="3"/>
      <c r="JB903" s="3"/>
      <c r="JC903" s="3"/>
      <c r="JD903" s="3"/>
      <c r="JE903" s="3"/>
      <c r="JF903" s="3"/>
      <c r="JG903" s="3"/>
      <c r="JH903" s="3"/>
      <c r="JI903" s="3"/>
      <c r="JJ903" s="3"/>
      <c r="JK903" s="3"/>
      <c r="JL903" s="3"/>
      <c r="JM903" s="3"/>
      <c r="JN903" s="3"/>
      <c r="JO903" s="3"/>
      <c r="JP903" s="3"/>
      <c r="JQ903" s="3"/>
      <c r="JR903" s="3"/>
      <c r="JS903" s="3"/>
      <c r="JT903" s="3"/>
      <c r="JU903" s="3"/>
      <c r="JV903" s="3"/>
      <c r="JW903" s="3"/>
      <c r="JX903" s="3"/>
      <c r="JY903" s="3"/>
      <c r="JZ903" s="3"/>
      <c r="KA903" s="3"/>
      <c r="KB903" s="3"/>
      <c r="KC903" s="3"/>
      <c r="KD903" s="3"/>
      <c r="KE903" s="3"/>
      <c r="KF903" s="3"/>
      <c r="KG903" s="3"/>
      <c r="KH903" s="3"/>
      <c r="KI903" s="3"/>
      <c r="KJ903" s="3"/>
      <c r="KK903" s="3"/>
      <c r="KL903" s="3"/>
      <c r="KM903" s="3"/>
      <c r="KN903" s="3"/>
      <c r="KO903" s="3"/>
      <c r="KP903" s="3"/>
      <c r="KQ903" s="3"/>
      <c r="KR903" s="3"/>
      <c r="KS903" s="3"/>
      <c r="KT903" s="3"/>
      <c r="KU903" s="3"/>
      <c r="KV903" s="3"/>
      <c r="KW903" s="3"/>
      <c r="KX903" s="3"/>
      <c r="KY903" s="3"/>
      <c r="KZ903" s="3"/>
    </row>
    <row r="904" spans="1:312" s="34" customFormat="1" ht="18" customHeight="1" x14ac:dyDescent="0.25">
      <c r="A904" s="146">
        <v>11</v>
      </c>
      <c r="B904" s="151" t="s">
        <v>2390</v>
      </c>
      <c r="C904" s="151" t="s">
        <v>2367</v>
      </c>
      <c r="D904" s="123">
        <v>2</v>
      </c>
      <c r="E904" s="78">
        <f>IF(AM904+1=13,"GRAD",AM904+1)</f>
        <v>12</v>
      </c>
      <c r="F904" s="149"/>
      <c r="G904" s="80">
        <v>1</v>
      </c>
      <c r="H904" s="81">
        <v>1</v>
      </c>
      <c r="I904" s="82" t="str">
        <f>IF(H904&gt;0,"Y"," ")</f>
        <v>Y</v>
      </c>
      <c r="J904" s="82" t="str">
        <f>IF(H904&gt;0,"Y"," ")</f>
        <v>Y</v>
      </c>
      <c r="K904" s="125">
        <v>1</v>
      </c>
      <c r="L904" s="126">
        <v>126</v>
      </c>
      <c r="M904" s="149"/>
      <c r="N904" s="146"/>
      <c r="O904" s="146"/>
      <c r="P904" s="146"/>
      <c r="Q904" s="146"/>
      <c r="R904" s="146"/>
      <c r="S904" s="146"/>
      <c r="T904" s="20">
        <f>IF(G904=6,$E$12,IF(G904=5,$E$13,IF(G904=4,$E$14,IF(G904=3,$E$15,IF(G904=2,$E$16,IF(G904=1,$E$17,IF(G904=7,$E$11," ")))))))</f>
        <v>40</v>
      </c>
      <c r="U904" s="23">
        <f>IF(G904=6,$U$12,IF(G904=5,$U$13,IF(G904=4,$U$14,IF(G904=3,$U$15,IF(G904=2,$U$16,IF(G904=1,$U$17,IF(G904=7,$U$11," ")))))))</f>
        <v>120</v>
      </c>
      <c r="V904" s="149"/>
      <c r="W904" s="146">
        <v>3</v>
      </c>
      <c r="X904" s="114" t="s">
        <v>1948</v>
      </c>
      <c r="Y904" s="80"/>
      <c r="Z904" s="80"/>
      <c r="AA904" s="151" t="s">
        <v>139</v>
      </c>
      <c r="AB904" s="84" t="s">
        <v>2391</v>
      </c>
      <c r="AC904" s="184"/>
      <c r="AD904" s="185"/>
      <c r="AE904" s="185"/>
      <c r="AF904" s="185"/>
      <c r="AG904" s="186"/>
      <c r="AH904" s="186"/>
      <c r="AI904" s="186"/>
      <c r="AJ904" s="186"/>
      <c r="AK904" s="186"/>
      <c r="AL904" s="186"/>
      <c r="AM904" s="173">
        <v>11</v>
      </c>
      <c r="AN904" s="184"/>
      <c r="AO904" s="184"/>
      <c r="AP904" s="184"/>
      <c r="AQ904" s="184"/>
      <c r="AR904" s="184"/>
      <c r="AS904" s="184"/>
      <c r="AT904" s="184"/>
      <c r="AU904" s="184"/>
      <c r="AV904" s="184"/>
      <c r="AW904" s="184"/>
      <c r="AX904" s="184"/>
      <c r="AY904" s="184"/>
      <c r="AZ904" s="184"/>
      <c r="BA904" s="184"/>
      <c r="BB904" s="184"/>
      <c r="BC904" s="184"/>
      <c r="BD904" s="184"/>
      <c r="BE904" s="184"/>
      <c r="BF904" s="184"/>
      <c r="BG904" s="184"/>
      <c r="BH904" s="184"/>
      <c r="BI904" s="184"/>
      <c r="BJ904" s="184"/>
      <c r="BK904" s="184"/>
      <c r="BL904" s="184"/>
      <c r="BM904" s="184"/>
      <c r="BN904" s="184"/>
      <c r="BO904" s="184"/>
      <c r="BP904" s="184"/>
      <c r="BQ904" s="184"/>
      <c r="BR904" s="184"/>
      <c r="BS904" s="184"/>
      <c r="BT904" s="184"/>
      <c r="BU904" s="184"/>
      <c r="BV904" s="184"/>
      <c r="BW904" s="184"/>
      <c r="BX904" s="184"/>
      <c r="BY904" s="184"/>
      <c r="BZ904" s="184"/>
      <c r="CA904" s="184"/>
      <c r="CB904" s="184"/>
      <c r="CC904" s="184"/>
      <c r="CD904" s="184"/>
      <c r="CE904" s="184"/>
      <c r="CF904" s="184"/>
      <c r="CG904" s="184"/>
      <c r="CH904" s="184"/>
      <c r="CI904" s="184"/>
      <c r="CJ904" s="184"/>
      <c r="CK904" s="184"/>
      <c r="CL904" s="184"/>
      <c r="CM904" s="184"/>
      <c r="CN904" s="184"/>
      <c r="CO904" s="184"/>
      <c r="CP904" s="184"/>
      <c r="CQ904" s="184"/>
      <c r="CR904" s="184"/>
      <c r="CS904" s="184"/>
      <c r="CT904" s="184"/>
      <c r="CU904" s="184"/>
      <c r="CV904" s="184"/>
      <c r="CW904" s="184"/>
      <c r="CX904" s="184"/>
      <c r="CY904" s="184"/>
      <c r="CZ904" s="184"/>
      <c r="DA904" s="184"/>
      <c r="DB904" s="184"/>
      <c r="DC904" s="184"/>
      <c r="DD904" s="184"/>
      <c r="DE904" s="184"/>
      <c r="DF904" s="184"/>
      <c r="DG904" s="184"/>
      <c r="DH904" s="184"/>
      <c r="DI904" s="184"/>
      <c r="DJ904" s="184"/>
      <c r="DK904" s="184"/>
      <c r="DL904" s="184"/>
      <c r="DM904" s="184"/>
      <c r="DN904" s="184"/>
      <c r="DO904" s="184"/>
      <c r="DP904" s="184"/>
      <c r="DQ904" s="184"/>
      <c r="DR904" s="184"/>
      <c r="DS904" s="184"/>
      <c r="DT904" s="184"/>
      <c r="DU904" s="184"/>
      <c r="DV904" s="184"/>
      <c r="DW904" s="184"/>
      <c r="DX904" s="184"/>
      <c r="DY904" s="184"/>
      <c r="DZ904" s="184"/>
      <c r="EA904" s="184"/>
      <c r="EB904" s="184"/>
      <c r="EC904" s="184"/>
      <c r="ED904" s="184"/>
      <c r="EE904" s="184"/>
      <c r="EF904" s="184"/>
      <c r="EG904" s="184"/>
      <c r="EH904" s="184"/>
      <c r="EI904" s="184"/>
      <c r="EJ904" s="184"/>
      <c r="EK904" s="184"/>
      <c r="EL904" s="184"/>
      <c r="EM904" s="184"/>
      <c r="EN904" s="184"/>
      <c r="EO904" s="184"/>
      <c r="EP904" s="184"/>
      <c r="EQ904" s="184"/>
      <c r="ER904" s="184"/>
      <c r="ES904" s="184"/>
      <c r="ET904" s="184"/>
      <c r="EU904" s="184"/>
      <c r="EV904" s="184"/>
      <c r="EW904" s="184"/>
      <c r="EX904" s="184"/>
      <c r="EY904" s="184"/>
      <c r="EZ904" s="184"/>
      <c r="FA904" s="184"/>
      <c r="FB904" s="184"/>
      <c r="FC904" s="184"/>
      <c r="FD904" s="184"/>
      <c r="FE904" s="184"/>
      <c r="FF904" s="184"/>
      <c r="FG904" s="184"/>
      <c r="FH904" s="184"/>
      <c r="FI904" s="184"/>
      <c r="FJ904" s="184"/>
      <c r="FK904" s="184"/>
      <c r="FL904" s="184"/>
      <c r="FM904" s="184"/>
      <c r="FN904" s="184"/>
      <c r="FO904" s="184"/>
      <c r="FP904" s="184"/>
      <c r="FQ904" s="184"/>
      <c r="FR904" s="184"/>
      <c r="FS904" s="184"/>
      <c r="FT904" s="184"/>
      <c r="FU904" s="184"/>
      <c r="FV904" s="184"/>
      <c r="FW904" s="184"/>
      <c r="FX904" s="184"/>
      <c r="FY904" s="184"/>
      <c r="FZ904" s="184"/>
      <c r="GA904" s="184"/>
      <c r="GB904" s="184"/>
      <c r="GC904" s="184"/>
      <c r="GD904" s="184"/>
      <c r="GE904" s="184"/>
      <c r="GF904" s="184"/>
      <c r="GG904" s="184"/>
      <c r="GH904" s="184"/>
      <c r="GI904" s="184"/>
      <c r="GJ904" s="184"/>
      <c r="GK904" s="184"/>
      <c r="GL904" s="184"/>
      <c r="GM904" s="184"/>
      <c r="GN904" s="184"/>
      <c r="GO904" s="184"/>
      <c r="GP904" s="184"/>
      <c r="GQ904" s="184"/>
      <c r="GR904" s="184"/>
      <c r="GS904" s="184"/>
      <c r="GT904" s="184"/>
      <c r="GU904" s="184"/>
      <c r="GV904" s="184"/>
      <c r="GW904" s="184"/>
      <c r="GX904" s="184"/>
      <c r="GY904" s="184"/>
      <c r="GZ904" s="184"/>
      <c r="HA904" s="184"/>
      <c r="HB904" s="184"/>
      <c r="HC904" s="184"/>
      <c r="HD904" s="184"/>
      <c r="HE904" s="184"/>
      <c r="HF904" s="184"/>
      <c r="HG904" s="184"/>
      <c r="HH904" s="184"/>
      <c r="HI904" s="184"/>
      <c r="HJ904" s="184"/>
      <c r="HK904" s="184"/>
      <c r="HL904" s="184"/>
      <c r="HM904" s="184"/>
      <c r="HN904" s="184"/>
      <c r="HO904" s="184"/>
      <c r="HP904" s="184"/>
      <c r="HQ904" s="184"/>
      <c r="HR904" s="184"/>
      <c r="HS904" s="184"/>
      <c r="HT904" s="184"/>
      <c r="HU904" s="184"/>
      <c r="HV904" s="184"/>
      <c r="HW904" s="184"/>
      <c r="HX904" s="184"/>
      <c r="HY904" s="184"/>
      <c r="HZ904" s="184"/>
      <c r="IA904" s="184"/>
      <c r="IB904" s="184"/>
      <c r="IC904" s="184"/>
      <c r="ID904" s="184"/>
      <c r="IE904" s="184"/>
      <c r="IF904" s="184"/>
      <c r="IG904" s="184"/>
      <c r="IH904" s="184"/>
      <c r="II904" s="184"/>
      <c r="IJ904" s="184"/>
      <c r="IK904" s="184"/>
      <c r="IL904" s="184"/>
      <c r="IM904" s="184"/>
      <c r="IN904" s="184"/>
      <c r="IO904" s="184"/>
      <c r="IP904" s="184"/>
      <c r="IQ904" s="184"/>
      <c r="IR904" s="184"/>
      <c r="IS904" s="184"/>
      <c r="IT904" s="184"/>
      <c r="IU904" s="184"/>
      <c r="IV904" s="184"/>
      <c r="IW904" s="184"/>
      <c r="IX904" s="184"/>
      <c r="IY904" s="184"/>
      <c r="IZ904" s="184"/>
      <c r="JA904" s="184"/>
      <c r="JB904" s="184"/>
      <c r="JC904" s="184"/>
      <c r="JD904" s="184"/>
      <c r="JE904" s="184"/>
      <c r="JF904" s="184"/>
      <c r="JG904" s="184"/>
      <c r="JH904" s="184"/>
      <c r="JI904" s="184"/>
      <c r="JJ904" s="184"/>
      <c r="JK904" s="184"/>
      <c r="JL904" s="184"/>
      <c r="JM904" s="184"/>
      <c r="JN904" s="184"/>
      <c r="JO904" s="184"/>
      <c r="JP904" s="184"/>
      <c r="JQ904" s="184"/>
      <c r="JR904" s="184"/>
      <c r="JS904" s="184"/>
      <c r="JT904" s="184"/>
      <c r="JU904" s="184"/>
      <c r="JV904" s="184"/>
      <c r="JW904" s="184"/>
      <c r="JX904" s="184"/>
      <c r="JY904" s="184"/>
      <c r="JZ904" s="184"/>
      <c r="KA904" s="184"/>
      <c r="KB904" s="184"/>
      <c r="KC904" s="184"/>
      <c r="KD904" s="184"/>
      <c r="KE904" s="184"/>
      <c r="KF904" s="184"/>
      <c r="KG904" s="184"/>
      <c r="KH904" s="184"/>
      <c r="KI904" s="184"/>
      <c r="KJ904" s="184"/>
      <c r="KK904" s="184"/>
      <c r="KL904" s="184"/>
      <c r="KM904" s="184"/>
      <c r="KN904" s="184"/>
      <c r="KO904" s="184"/>
      <c r="KP904" s="184"/>
      <c r="KQ904" s="184"/>
      <c r="KR904" s="184"/>
      <c r="KS904" s="184"/>
      <c r="KT904" s="184"/>
      <c r="KU904" s="184"/>
      <c r="KV904" s="184"/>
      <c r="KW904" s="184"/>
      <c r="KX904" s="184"/>
      <c r="KY904" s="184"/>
      <c r="KZ904" s="184"/>
    </row>
    <row r="905" spans="1:312" s="34" customFormat="1" ht="18" customHeight="1" x14ac:dyDescent="0.25">
      <c r="A905" s="146">
        <v>11</v>
      </c>
      <c r="B905" s="151" t="s">
        <v>2392</v>
      </c>
      <c r="C905" s="151" t="s">
        <v>2376</v>
      </c>
      <c r="D905" s="123">
        <v>2</v>
      </c>
      <c r="E905" s="78">
        <f>IF(AM905+1=13,"GRAD",AM905+1)</f>
        <v>12</v>
      </c>
      <c r="F905" s="149"/>
      <c r="G905" s="80"/>
      <c r="H905" s="89">
        <v>20</v>
      </c>
      <c r="I905" s="82" t="str">
        <f>IF(H905&gt;0,"Y"," ")</f>
        <v>Y</v>
      </c>
      <c r="J905" s="82" t="str">
        <f>IF(H905&gt;0,"Y"," ")</f>
        <v>Y</v>
      </c>
      <c r="K905" s="125">
        <v>2</v>
      </c>
      <c r="L905" s="126">
        <v>126</v>
      </c>
      <c r="M905" s="149"/>
      <c r="N905" s="146"/>
      <c r="O905" s="146"/>
      <c r="P905" s="146"/>
      <c r="Q905" s="146"/>
      <c r="R905" s="146"/>
      <c r="S905" s="146"/>
      <c r="T905" s="20" t="str">
        <f>IF(G905=6,$E$12,IF(G905=5,$E$13,IF(G905=4,$E$14,IF(G905=3,$E$15,IF(G905=2,$E$16,IF(G905=1,$E$17,IF(G905=7,$E$11," ")))))))</f>
        <v xml:space="preserve"> </v>
      </c>
      <c r="U905" s="23" t="str">
        <f>IF(G905=6,$U$12,IF(G905=5,$U$13,IF(G905=4,$U$14,IF(G905=3,$U$15,IF(G905=2,$U$16,IF(G905=1,$U$17,IF(G905=7,$U$11," ")))))))</f>
        <v xml:space="preserve"> </v>
      </c>
      <c r="V905" s="149"/>
      <c r="W905" s="146"/>
      <c r="X905" s="146"/>
      <c r="Y905" s="80"/>
      <c r="Z905" s="80"/>
      <c r="AA905" s="151" t="s">
        <v>240</v>
      </c>
      <c r="AB905" s="86" t="s">
        <v>947</v>
      </c>
      <c r="AL905" s="3"/>
      <c r="AM905" s="173">
        <v>11</v>
      </c>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c r="IW905" s="3"/>
      <c r="IX905" s="3"/>
      <c r="IY905" s="3"/>
      <c r="IZ905" s="3"/>
      <c r="JA905" s="3"/>
      <c r="JB905" s="3"/>
      <c r="JC905" s="3"/>
      <c r="JD905" s="3"/>
      <c r="JE905" s="3"/>
      <c r="JF905" s="3"/>
      <c r="JG905" s="3"/>
      <c r="JH905" s="3"/>
      <c r="JI905" s="3"/>
      <c r="JJ905" s="3"/>
      <c r="JK905" s="3"/>
      <c r="JL905" s="3"/>
      <c r="JM905" s="3"/>
      <c r="JN905" s="3"/>
      <c r="JO905" s="3"/>
      <c r="JP905" s="3"/>
      <c r="JQ905" s="3"/>
      <c r="JR905" s="3"/>
      <c r="JS905" s="3"/>
      <c r="JT905" s="3"/>
      <c r="JU905" s="3"/>
      <c r="JV905" s="3"/>
      <c r="JW905" s="3"/>
      <c r="JX905" s="3"/>
      <c r="JY905" s="3"/>
      <c r="JZ905" s="3"/>
      <c r="KA905" s="3"/>
      <c r="KB905" s="3"/>
      <c r="KC905" s="3"/>
      <c r="KD905" s="3"/>
      <c r="KE905" s="3"/>
      <c r="KF905" s="3"/>
      <c r="KG905" s="3"/>
      <c r="KH905" s="3"/>
      <c r="KI905" s="3"/>
      <c r="KJ905" s="3"/>
      <c r="KK905" s="3"/>
      <c r="KL905" s="3"/>
      <c r="KM905" s="3"/>
      <c r="KN905" s="3"/>
      <c r="KO905" s="3"/>
      <c r="KP905" s="3"/>
      <c r="KQ905" s="3"/>
      <c r="KR905" s="3"/>
      <c r="KS905" s="3"/>
      <c r="KT905" s="3"/>
      <c r="KU905" s="3"/>
      <c r="KV905" s="3"/>
      <c r="KW905" s="3"/>
      <c r="KX905" s="3"/>
      <c r="KY905" s="3"/>
      <c r="KZ905" s="3"/>
    </row>
    <row r="906" spans="1:312" s="34" customFormat="1" ht="18" customHeight="1" x14ac:dyDescent="0.25">
      <c r="A906" s="146">
        <v>11</v>
      </c>
      <c r="B906" s="151" t="s">
        <v>2393</v>
      </c>
      <c r="C906" s="151" t="s">
        <v>2364</v>
      </c>
      <c r="D906" s="123">
        <v>2</v>
      </c>
      <c r="E906" s="78">
        <f>IF(AM906+1=13,"GRAD",AM906+1)</f>
        <v>12</v>
      </c>
      <c r="F906" s="149"/>
      <c r="G906" s="80"/>
      <c r="H906" s="81"/>
      <c r="I906" s="82" t="str">
        <f>IF(H906&gt;0,"Y"," ")</f>
        <v xml:space="preserve"> </v>
      </c>
      <c r="J906" s="82" t="str">
        <f>IF(H906&gt;0,"Y"," ")</f>
        <v xml:space="preserve"> </v>
      </c>
      <c r="K906" s="125">
        <v>4</v>
      </c>
      <c r="L906" s="126">
        <v>126</v>
      </c>
      <c r="M906" s="149"/>
      <c r="N906" s="146"/>
      <c r="O906" s="146"/>
      <c r="P906" s="146"/>
      <c r="Q906" s="146"/>
      <c r="R906" s="146"/>
      <c r="S906" s="146"/>
      <c r="T906" s="20" t="str">
        <f>IF(G906=6,$E$12,IF(G906=5,$E$13,IF(G906=4,$E$14,IF(G906=3,$E$15,IF(G906=2,$E$16,IF(G906=1,$E$17,IF(G906=7,$E$11," ")))))))</f>
        <v xml:space="preserve"> </v>
      </c>
      <c r="U906" s="23" t="str">
        <f>IF(G906=6,$U$12,IF(G906=5,$U$13,IF(G906=4,$U$14,IF(G906=3,$U$15,IF(G906=2,$U$16,IF(G906=1,$U$17,IF(G906=7,$U$11," ")))))))</f>
        <v xml:space="preserve"> </v>
      </c>
      <c r="V906" s="149"/>
      <c r="W906" s="146"/>
      <c r="X906" s="146"/>
      <c r="Y906" s="80"/>
      <c r="Z906" s="80"/>
      <c r="AA906" s="151" t="s">
        <v>174</v>
      </c>
      <c r="AB906" s="86" t="s">
        <v>2394</v>
      </c>
      <c r="AL906" s="3"/>
      <c r="AM906" s="173">
        <v>11</v>
      </c>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c r="GN906" s="3"/>
      <c r="GO906" s="3"/>
      <c r="GP906" s="3"/>
      <c r="GQ906" s="3"/>
      <c r="GR906" s="3"/>
      <c r="GS906" s="3"/>
      <c r="GT906" s="3"/>
      <c r="GU906" s="3"/>
      <c r="GV906" s="3"/>
      <c r="GW906" s="3"/>
      <c r="GX906" s="3"/>
      <c r="GY906" s="3"/>
      <c r="GZ906" s="3"/>
      <c r="HA906" s="3"/>
      <c r="HB906" s="3"/>
      <c r="HC906" s="3"/>
      <c r="HD906" s="3"/>
      <c r="HE906" s="3"/>
      <c r="HF906" s="3"/>
      <c r="HG906" s="3"/>
      <c r="HH906" s="3"/>
      <c r="HI906" s="3"/>
      <c r="HJ906" s="3"/>
      <c r="HK906" s="3"/>
      <c r="HL906" s="3"/>
      <c r="HM906" s="3"/>
      <c r="HN906" s="3"/>
      <c r="HO906" s="3"/>
      <c r="HP906" s="3"/>
      <c r="HQ906" s="3"/>
      <c r="HR906" s="3"/>
      <c r="HS906" s="3"/>
      <c r="HT906" s="3"/>
      <c r="HU906" s="3"/>
      <c r="HV906" s="3"/>
      <c r="HW906" s="3"/>
      <c r="HX906" s="3"/>
      <c r="HY906" s="3"/>
      <c r="HZ906" s="3"/>
      <c r="IA906" s="3"/>
      <c r="IB906" s="3"/>
      <c r="IC906" s="3"/>
      <c r="ID906" s="3"/>
      <c r="IE906" s="3"/>
      <c r="IF906" s="3"/>
      <c r="IG906" s="3"/>
      <c r="IH906" s="3"/>
      <c r="II906" s="3"/>
      <c r="IJ906" s="3"/>
      <c r="IK906" s="3"/>
      <c r="IL906" s="3"/>
      <c r="IM906" s="3"/>
      <c r="IN906" s="3"/>
      <c r="IO906" s="3"/>
      <c r="IP906" s="3"/>
      <c r="IQ906" s="3"/>
      <c r="IR906" s="3"/>
      <c r="IS906" s="3"/>
      <c r="IT906" s="3"/>
      <c r="IU906" s="3"/>
      <c r="IV906" s="3"/>
      <c r="IW906" s="3"/>
      <c r="IX906" s="3"/>
      <c r="IY906" s="3"/>
      <c r="IZ906" s="3"/>
      <c r="JA906" s="3"/>
      <c r="JB906" s="3"/>
      <c r="JC906" s="3"/>
      <c r="JD906" s="3"/>
      <c r="JE906" s="3"/>
      <c r="JF906" s="3"/>
      <c r="JG906" s="3"/>
      <c r="JH906" s="3"/>
      <c r="JI906" s="3"/>
      <c r="JJ906" s="3"/>
      <c r="JK906" s="3"/>
      <c r="JL906" s="3"/>
      <c r="JM906" s="3"/>
      <c r="JN906" s="3"/>
      <c r="JO906" s="3"/>
      <c r="JP906" s="3"/>
      <c r="JQ906" s="3"/>
      <c r="JR906" s="3"/>
      <c r="JS906" s="3"/>
      <c r="JT906" s="3"/>
      <c r="JU906" s="3"/>
      <c r="JV906" s="3"/>
      <c r="JW906" s="3"/>
      <c r="JX906" s="3"/>
      <c r="JY906" s="3"/>
      <c r="JZ906" s="3"/>
      <c r="KA906" s="3"/>
      <c r="KB906" s="3"/>
      <c r="KC906" s="3"/>
      <c r="KD906" s="3"/>
      <c r="KE906" s="3"/>
      <c r="KF906" s="3"/>
      <c r="KG906" s="3"/>
      <c r="KH906" s="3"/>
      <c r="KI906" s="3"/>
      <c r="KJ906" s="3"/>
      <c r="KK906" s="3"/>
      <c r="KL906" s="3"/>
      <c r="KM906" s="3"/>
      <c r="KN906" s="3"/>
      <c r="KO906" s="3"/>
      <c r="KP906" s="3"/>
      <c r="KQ906" s="3"/>
      <c r="KR906" s="3"/>
      <c r="KS906" s="3"/>
      <c r="KT906" s="3"/>
      <c r="KU906" s="3"/>
      <c r="KV906" s="3"/>
      <c r="KW906" s="3"/>
      <c r="KX906" s="3"/>
      <c r="KY906" s="3"/>
      <c r="KZ906" s="3"/>
    </row>
    <row r="907" spans="1:312" s="34" customFormat="1" ht="18" customHeight="1" x14ac:dyDescent="0.25">
      <c r="A907" s="146">
        <v>11</v>
      </c>
      <c r="B907" s="151" t="s">
        <v>2398</v>
      </c>
      <c r="C907" s="151" t="s">
        <v>2367</v>
      </c>
      <c r="D907" s="123">
        <v>2</v>
      </c>
      <c r="E907" s="78">
        <f>IF(AM907+1=13,"GRAD",AM907+1)</f>
        <v>11</v>
      </c>
      <c r="F907" s="149"/>
      <c r="G907" s="80">
        <v>6</v>
      </c>
      <c r="H907" s="81">
        <v>4</v>
      </c>
      <c r="I907" s="82" t="str">
        <f>IF(H907&gt;0,"Y"," ")</f>
        <v>Y</v>
      </c>
      <c r="J907" s="82" t="str">
        <f>IF(H907&gt;0,"Y"," ")</f>
        <v>Y</v>
      </c>
      <c r="K907" s="125">
        <v>1</v>
      </c>
      <c r="L907" s="126">
        <v>138</v>
      </c>
      <c r="M907" s="149"/>
      <c r="N907" s="146"/>
      <c r="O907" s="146"/>
      <c r="P907" s="146"/>
      <c r="Q907" s="146"/>
      <c r="R907" s="146"/>
      <c r="S907" s="146"/>
      <c r="T907" s="20">
        <f>IF(G907=6,$E$12,IF(G907=5,$E$13,IF(G907=4,$E$14,IF(G907=3,$E$15,IF(G907=2,$E$16,IF(G907=1,$E$17,IF(G907=7,$E$11," ")))))))</f>
        <v>18</v>
      </c>
      <c r="U907" s="23">
        <f>IF(G907=6,$U$12,IF(G907=5,$U$13,IF(G907=4,$U$14,IF(G907=3,$U$15,IF(G907=2,$U$16,IF(G907=1,$U$17,IF(G907=7,$U$11," ")))))))</f>
        <v>45</v>
      </c>
      <c r="V907" s="149"/>
      <c r="W907" s="146"/>
      <c r="X907" s="146"/>
      <c r="Y907" s="80"/>
      <c r="Z907" s="80"/>
      <c r="AA907" s="151" t="s">
        <v>314</v>
      </c>
      <c r="AB907" s="87" t="s">
        <v>2291</v>
      </c>
      <c r="AC907" s="88"/>
      <c r="AD907" s="88"/>
      <c r="AE907" s="88"/>
      <c r="AF907" s="88"/>
      <c r="AG907" s="186"/>
      <c r="AH907" s="186"/>
      <c r="AI907" s="186"/>
      <c r="AJ907" s="186"/>
      <c r="AK907" s="186"/>
      <c r="AL907" s="186"/>
      <c r="AM907" s="173">
        <v>10</v>
      </c>
      <c r="DR907" s="184"/>
      <c r="DS907" s="184"/>
      <c r="DT907" s="184"/>
      <c r="DU907" s="184"/>
      <c r="DV907" s="184"/>
      <c r="DW907" s="184"/>
      <c r="DX907" s="184"/>
      <c r="DY907" s="184"/>
      <c r="DZ907" s="184"/>
      <c r="EA907" s="184"/>
      <c r="EB907" s="184"/>
      <c r="EC907" s="184"/>
      <c r="ED907" s="184"/>
      <c r="EE907" s="184"/>
      <c r="EF907" s="184"/>
      <c r="EG907" s="184"/>
      <c r="EH907" s="184"/>
      <c r="EI907" s="184"/>
      <c r="EJ907" s="184"/>
      <c r="EK907" s="184"/>
      <c r="EL907" s="184"/>
      <c r="EM907" s="184"/>
      <c r="EN907" s="184"/>
      <c r="EO907" s="184"/>
      <c r="EP907" s="184"/>
      <c r="EQ907" s="184"/>
      <c r="ER907" s="184"/>
      <c r="ES907" s="184"/>
      <c r="ET907" s="184"/>
      <c r="EU907" s="184"/>
      <c r="EV907" s="184"/>
      <c r="EW907" s="184"/>
      <c r="EX907" s="184"/>
      <c r="EY907" s="184"/>
      <c r="EZ907" s="184"/>
      <c r="FA907" s="184"/>
      <c r="FB907" s="184"/>
      <c r="FC907" s="184"/>
      <c r="FD907" s="184"/>
      <c r="FE907" s="184"/>
      <c r="FF907" s="184"/>
      <c r="FG907" s="184"/>
      <c r="FH907" s="184"/>
      <c r="FI907" s="184"/>
      <c r="FJ907" s="184"/>
      <c r="FK907" s="184"/>
      <c r="FL907" s="184"/>
      <c r="FM907" s="184"/>
      <c r="FN907" s="184"/>
      <c r="FO907" s="184"/>
      <c r="FP907" s="184"/>
      <c r="FQ907" s="184"/>
      <c r="FR907" s="184"/>
      <c r="FS907" s="184"/>
      <c r="FT907" s="184"/>
      <c r="FU907" s="184"/>
      <c r="FV907" s="184"/>
      <c r="FW907" s="184"/>
      <c r="FX907" s="184"/>
      <c r="FY907" s="184"/>
      <c r="FZ907" s="184"/>
      <c r="GA907" s="184"/>
      <c r="GB907" s="184"/>
      <c r="GC907" s="184"/>
      <c r="GD907" s="184"/>
      <c r="GE907" s="184"/>
      <c r="GF907" s="184"/>
      <c r="GG907" s="184"/>
      <c r="GH907" s="184"/>
      <c r="GI907" s="184"/>
      <c r="GJ907" s="184"/>
      <c r="GK907" s="184"/>
      <c r="GL907" s="184"/>
      <c r="GM907" s="184"/>
      <c r="GN907" s="184"/>
      <c r="GO907" s="184"/>
      <c r="GP907" s="184"/>
      <c r="GQ907" s="184"/>
      <c r="GR907" s="184"/>
      <c r="GS907" s="184"/>
      <c r="GT907" s="184"/>
      <c r="GU907" s="184"/>
      <c r="GV907" s="184"/>
      <c r="GW907" s="184"/>
      <c r="GX907" s="184"/>
      <c r="GY907" s="184"/>
      <c r="GZ907" s="184"/>
      <c r="HA907" s="184"/>
      <c r="HB907" s="184"/>
      <c r="HC907" s="184"/>
      <c r="HD907" s="184"/>
      <c r="HE907" s="184"/>
      <c r="HF907" s="184"/>
      <c r="HG907" s="184"/>
      <c r="HH907" s="184"/>
      <c r="HI907" s="184"/>
      <c r="HJ907" s="184"/>
      <c r="HK907" s="184"/>
      <c r="HL907" s="184"/>
      <c r="HM907" s="184"/>
      <c r="HN907" s="184"/>
      <c r="HO907" s="184"/>
      <c r="HP907" s="184"/>
      <c r="HQ907" s="184"/>
      <c r="HR907" s="184"/>
      <c r="HS907" s="184"/>
      <c r="HT907" s="184"/>
      <c r="HU907" s="184"/>
      <c r="HV907" s="184"/>
      <c r="HW907" s="184"/>
      <c r="HX907" s="184"/>
      <c r="HY907" s="184"/>
      <c r="HZ907" s="184"/>
      <c r="IA907" s="184"/>
      <c r="IB907" s="184"/>
      <c r="IC907" s="184"/>
      <c r="ID907" s="184"/>
      <c r="IE907" s="184"/>
      <c r="IF907" s="184"/>
      <c r="IG907" s="184"/>
      <c r="IH907" s="184"/>
      <c r="II907" s="184"/>
      <c r="IJ907" s="184"/>
      <c r="IK907" s="184"/>
      <c r="IL907" s="184"/>
      <c r="IM907" s="184"/>
      <c r="IN907" s="184"/>
      <c r="IO907" s="184"/>
      <c r="IP907" s="184"/>
      <c r="IQ907" s="184"/>
      <c r="IR907" s="184"/>
      <c r="IS907" s="184"/>
      <c r="IT907" s="184"/>
      <c r="IU907" s="184"/>
      <c r="IV907" s="184"/>
      <c r="IW907" s="184"/>
      <c r="IX907" s="184"/>
      <c r="IY907" s="184"/>
      <c r="IZ907" s="184"/>
      <c r="JA907" s="184"/>
      <c r="JB907" s="184"/>
      <c r="JC907" s="184"/>
      <c r="JD907" s="184"/>
      <c r="JE907" s="184"/>
      <c r="JF907" s="184"/>
      <c r="JG907" s="184"/>
      <c r="JH907" s="184"/>
      <c r="JI907" s="184"/>
      <c r="JJ907" s="184"/>
      <c r="JK907" s="184"/>
      <c r="JL907" s="184"/>
      <c r="JM907" s="184"/>
      <c r="JN907" s="184"/>
      <c r="JO907" s="184"/>
      <c r="JP907" s="184"/>
      <c r="JQ907" s="184"/>
      <c r="JR907" s="184"/>
      <c r="JS907" s="184"/>
      <c r="JT907" s="184"/>
      <c r="JU907" s="184"/>
      <c r="JV907" s="184"/>
      <c r="JW907" s="184"/>
      <c r="JX907" s="184"/>
      <c r="JY907" s="184"/>
      <c r="JZ907" s="184"/>
      <c r="KA907" s="184"/>
      <c r="KB907" s="184"/>
      <c r="KC907" s="184"/>
      <c r="KD907" s="184"/>
      <c r="KE907" s="184"/>
      <c r="KF907" s="184"/>
      <c r="KG907" s="184"/>
      <c r="KH907" s="184"/>
      <c r="KI907" s="184"/>
      <c r="KJ907" s="184"/>
      <c r="KK907" s="184"/>
      <c r="KL907" s="184"/>
      <c r="KM907" s="184"/>
      <c r="KN907" s="184"/>
      <c r="KO907" s="184"/>
      <c r="KP907" s="184"/>
      <c r="KQ907" s="184"/>
      <c r="KR907" s="184"/>
      <c r="KS907" s="184"/>
      <c r="KT907" s="184"/>
      <c r="KU907" s="184"/>
      <c r="KV907" s="184"/>
      <c r="KW907" s="184"/>
      <c r="KX907" s="184"/>
      <c r="KY907" s="184"/>
      <c r="KZ907" s="184"/>
    </row>
    <row r="908" spans="1:312" s="184" customFormat="1" ht="18" customHeight="1" x14ac:dyDescent="0.25">
      <c r="A908" s="146">
        <v>11</v>
      </c>
      <c r="B908" s="151" t="s">
        <v>2399</v>
      </c>
      <c r="C908" s="151" t="s">
        <v>2373</v>
      </c>
      <c r="D908" s="123">
        <v>2</v>
      </c>
      <c r="E908" s="78">
        <f>IF(AM908+1=13,"GRAD",AM908+1)</f>
        <v>12</v>
      </c>
      <c r="F908" s="149"/>
      <c r="G908" s="80"/>
      <c r="H908" s="81"/>
      <c r="I908" s="82" t="str">
        <f>IF(H908&gt;0,"Y"," ")</f>
        <v xml:space="preserve"> </v>
      </c>
      <c r="J908" s="82" t="str">
        <f>IF(H908&gt;0,"Y"," ")</f>
        <v xml:space="preserve"> </v>
      </c>
      <c r="K908" s="125">
        <v>4</v>
      </c>
      <c r="L908" s="126">
        <v>138</v>
      </c>
      <c r="M908" s="149"/>
      <c r="N908" s="146"/>
      <c r="O908" s="146"/>
      <c r="P908" s="146"/>
      <c r="Q908" s="146"/>
      <c r="R908" s="146"/>
      <c r="S908" s="146"/>
      <c r="T908" s="20" t="str">
        <f>IF(G908=6,$E$12,IF(G908=5,$E$13,IF(G908=4,$E$14,IF(G908=3,$E$15,IF(G908=2,$E$16,IF(G908=1,$E$17,IF(G908=7,$E$11," ")))))))</f>
        <v xml:space="preserve"> </v>
      </c>
      <c r="U908" s="23" t="str">
        <f>IF(G908=6,$U$12,IF(G908=5,$U$13,IF(G908=4,$U$14,IF(G908=3,$U$15,IF(G908=2,$U$16,IF(G908=1,$U$17,IF(G908=7,$U$11," ")))))))</f>
        <v xml:space="preserve"> </v>
      </c>
      <c r="V908" s="149"/>
      <c r="W908" s="146"/>
      <c r="X908" s="146"/>
      <c r="Y908" s="80"/>
      <c r="Z908" s="80"/>
      <c r="AA908" s="151" t="s">
        <v>483</v>
      </c>
      <c r="AB908" s="86" t="s">
        <v>284</v>
      </c>
      <c r="AC908" s="34"/>
      <c r="AD908" s="34"/>
      <c r="AE908" s="34"/>
      <c r="AF908" s="34"/>
      <c r="AG908" s="34"/>
      <c r="AH908" s="34"/>
      <c r="AI908" s="34"/>
      <c r="AJ908" s="34"/>
      <c r="AK908" s="34"/>
      <c r="AL908" s="3"/>
      <c r="AM908" s="173">
        <v>11</v>
      </c>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c r="GO908" s="3"/>
      <c r="GP908" s="3"/>
      <c r="GQ908" s="3"/>
      <c r="GR908" s="3"/>
      <c r="GS908" s="3"/>
      <c r="GT908" s="3"/>
      <c r="GU908" s="3"/>
      <c r="GV908" s="3"/>
      <c r="GW908" s="3"/>
      <c r="GX908" s="3"/>
      <c r="GY908" s="3"/>
      <c r="GZ908" s="3"/>
      <c r="HA908" s="3"/>
      <c r="HB908" s="3"/>
      <c r="HC908" s="3"/>
      <c r="HD908" s="3"/>
      <c r="HE908" s="3"/>
      <c r="HF908" s="3"/>
      <c r="HG908" s="3"/>
      <c r="HH908" s="3"/>
      <c r="HI908" s="3"/>
      <c r="HJ908" s="3"/>
      <c r="HK908" s="3"/>
      <c r="HL908" s="3"/>
      <c r="HM908" s="3"/>
      <c r="HN908" s="3"/>
      <c r="HO908" s="3"/>
      <c r="HP908" s="3"/>
      <c r="HQ908" s="3"/>
      <c r="HR908" s="3"/>
      <c r="HS908" s="3"/>
      <c r="HT908" s="3"/>
      <c r="HU908" s="3"/>
      <c r="HV908" s="3"/>
      <c r="HW908" s="3"/>
      <c r="HX908" s="3"/>
      <c r="HY908" s="3"/>
      <c r="HZ908" s="3"/>
      <c r="IA908" s="3"/>
      <c r="IB908" s="3"/>
      <c r="IC908" s="3"/>
      <c r="ID908" s="3"/>
      <c r="IE908" s="3"/>
      <c r="IF908" s="3"/>
      <c r="IG908" s="3"/>
      <c r="IH908" s="3"/>
      <c r="II908" s="3"/>
      <c r="IJ908" s="3"/>
      <c r="IK908" s="3"/>
      <c r="IL908" s="3"/>
      <c r="IM908" s="3"/>
      <c r="IN908" s="3"/>
      <c r="IO908" s="3"/>
      <c r="IP908" s="3"/>
      <c r="IQ908" s="3"/>
      <c r="IR908" s="3"/>
      <c r="IS908" s="3"/>
      <c r="IT908" s="3"/>
      <c r="IU908" s="3"/>
      <c r="IV908" s="3"/>
      <c r="IW908" s="3"/>
      <c r="IX908" s="3"/>
      <c r="IY908" s="3"/>
      <c r="IZ908" s="3"/>
      <c r="JA908" s="3"/>
      <c r="JB908" s="3"/>
      <c r="JC908" s="3"/>
      <c r="JD908" s="3"/>
      <c r="JE908" s="3"/>
      <c r="JF908" s="3"/>
      <c r="JG908" s="3"/>
      <c r="JH908" s="3"/>
      <c r="JI908" s="3"/>
      <c r="JJ908" s="3"/>
      <c r="JK908" s="3"/>
      <c r="JL908" s="3"/>
      <c r="JM908" s="3"/>
      <c r="JN908" s="3"/>
      <c r="JO908" s="3"/>
      <c r="JP908" s="3"/>
      <c r="JQ908" s="3"/>
      <c r="JR908" s="3"/>
      <c r="JS908" s="3"/>
      <c r="JT908" s="3"/>
      <c r="JU908" s="3"/>
      <c r="JV908" s="3"/>
      <c r="JW908" s="3"/>
      <c r="JX908" s="3"/>
      <c r="JY908" s="3"/>
      <c r="JZ908" s="3"/>
      <c r="KA908" s="3"/>
      <c r="KB908" s="3"/>
      <c r="KC908" s="3"/>
      <c r="KD908" s="3"/>
      <c r="KE908" s="3"/>
      <c r="KF908" s="3"/>
      <c r="KG908" s="3"/>
      <c r="KH908" s="3"/>
      <c r="KI908" s="3"/>
      <c r="KJ908" s="3"/>
      <c r="KK908" s="3"/>
      <c r="KL908" s="3"/>
      <c r="KM908" s="3"/>
      <c r="KN908" s="3"/>
      <c r="KO908" s="3"/>
      <c r="KP908" s="3"/>
      <c r="KQ908" s="3"/>
      <c r="KR908" s="3"/>
      <c r="KS908" s="3"/>
      <c r="KT908" s="3"/>
      <c r="KU908" s="3"/>
      <c r="KV908" s="3"/>
      <c r="KW908" s="3"/>
      <c r="KX908" s="3"/>
      <c r="KY908" s="3"/>
      <c r="KZ908" s="3"/>
    </row>
    <row r="909" spans="1:312" s="184" customFormat="1" ht="18" customHeight="1" x14ac:dyDescent="0.25">
      <c r="A909" s="146">
        <v>11</v>
      </c>
      <c r="B909" s="151" t="s">
        <v>2400</v>
      </c>
      <c r="C909" s="151" t="s">
        <v>2373</v>
      </c>
      <c r="D909" s="123">
        <v>2</v>
      </c>
      <c r="E909" s="78">
        <f>IF(AM909+1=13,"GRAD",AM909+1)</f>
        <v>12</v>
      </c>
      <c r="F909" s="149"/>
      <c r="G909" s="80"/>
      <c r="H909" s="81">
        <v>14</v>
      </c>
      <c r="I909" s="82" t="str">
        <f>IF(H909&gt;0,"Y"," ")</f>
        <v>Y</v>
      </c>
      <c r="J909" s="82" t="str">
        <f>IF(H909&gt;0,"Y"," ")</f>
        <v>Y</v>
      </c>
      <c r="K909" s="125">
        <v>1</v>
      </c>
      <c r="L909" s="126">
        <v>145</v>
      </c>
      <c r="M909" s="149"/>
      <c r="N909" s="146"/>
      <c r="O909" s="146"/>
      <c r="P909" s="146"/>
      <c r="Q909" s="146"/>
      <c r="R909" s="146"/>
      <c r="S909" s="146"/>
      <c r="T909" s="20" t="str">
        <f>IF(G909=6,$E$12,IF(G909=5,$E$13,IF(G909=4,$E$14,IF(G909=3,$E$15,IF(G909=2,$E$16,IF(G909=1,$E$17,IF(G909=7,$E$11," ")))))))</f>
        <v xml:space="preserve"> </v>
      </c>
      <c r="U909" s="23" t="str">
        <f>IF(G909=6,$U$12,IF(G909=5,$U$13,IF(G909=4,$U$14,IF(G909=3,$U$15,IF(G909=2,$U$16,IF(G909=1,$U$17,IF(G909=7,$U$11," ")))))))</f>
        <v xml:space="preserve"> </v>
      </c>
      <c r="V909" s="149"/>
      <c r="W909" s="146"/>
      <c r="X909" s="146"/>
      <c r="Y909" s="80"/>
      <c r="Z909" s="80"/>
      <c r="AA909" s="151" t="s">
        <v>43</v>
      </c>
      <c r="AB909" s="86" t="s">
        <v>2401</v>
      </c>
      <c r="AC909" s="34"/>
      <c r="AD909" s="34"/>
      <c r="AE909" s="34"/>
      <c r="AF909" s="34"/>
      <c r="AG909" s="34"/>
      <c r="AH909" s="34"/>
      <c r="AI909" s="34"/>
      <c r="AJ909" s="34"/>
      <c r="AK909" s="34"/>
      <c r="AL909" s="3"/>
      <c r="AM909" s="173">
        <v>11</v>
      </c>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c r="GO909" s="3"/>
      <c r="GP909" s="3"/>
      <c r="GQ909" s="3"/>
      <c r="GR909" s="3"/>
      <c r="GS909" s="3"/>
      <c r="GT909" s="3"/>
      <c r="GU909" s="3"/>
      <c r="GV909" s="3"/>
      <c r="GW909" s="3"/>
      <c r="GX909" s="3"/>
      <c r="GY909" s="3"/>
      <c r="GZ909" s="3"/>
      <c r="HA909" s="3"/>
      <c r="HB909" s="3"/>
      <c r="HC909" s="3"/>
      <c r="HD909" s="3"/>
      <c r="HE909" s="3"/>
      <c r="HF909" s="3"/>
      <c r="HG909" s="3"/>
      <c r="HH909" s="3"/>
      <c r="HI909" s="3"/>
      <c r="HJ909" s="3"/>
      <c r="HK909" s="3"/>
      <c r="HL909" s="3"/>
      <c r="HM909" s="3"/>
      <c r="HN909" s="3"/>
      <c r="HO909" s="3"/>
      <c r="HP909" s="3"/>
      <c r="HQ909" s="3"/>
      <c r="HR909" s="3"/>
      <c r="HS909" s="3"/>
      <c r="HT909" s="3"/>
      <c r="HU909" s="3"/>
      <c r="HV909" s="3"/>
      <c r="HW909" s="3"/>
      <c r="HX909" s="3"/>
      <c r="HY909" s="3"/>
      <c r="HZ909" s="3"/>
      <c r="IA909" s="3"/>
      <c r="IB909" s="3"/>
      <c r="IC909" s="3"/>
      <c r="ID909" s="3"/>
      <c r="IE909" s="3"/>
      <c r="IF909" s="3"/>
      <c r="IG909" s="3"/>
      <c r="IH909" s="3"/>
      <c r="II909" s="3"/>
      <c r="IJ909" s="3"/>
      <c r="IK909" s="3"/>
      <c r="IL909" s="3"/>
      <c r="IM909" s="3"/>
      <c r="IN909" s="3"/>
      <c r="IO909" s="3"/>
      <c r="IP909" s="3"/>
      <c r="IQ909" s="3"/>
      <c r="IR909" s="3"/>
      <c r="IS909" s="3"/>
      <c r="IT909" s="3"/>
      <c r="IU909" s="3"/>
      <c r="IV909" s="3"/>
      <c r="IW909" s="3"/>
      <c r="IX909" s="3"/>
      <c r="IY909" s="3"/>
      <c r="IZ909" s="3"/>
      <c r="JA909" s="3"/>
      <c r="JB909" s="3"/>
      <c r="JC909" s="3"/>
      <c r="JD909" s="3"/>
      <c r="JE909" s="3"/>
      <c r="JF909" s="3"/>
      <c r="JG909" s="3"/>
      <c r="JH909" s="3"/>
      <c r="JI909" s="3"/>
      <c r="JJ909" s="3"/>
      <c r="JK909" s="3"/>
      <c r="JL909" s="3"/>
      <c r="JM909" s="3"/>
      <c r="JN909" s="3"/>
      <c r="JO909" s="3"/>
      <c r="JP909" s="3"/>
      <c r="JQ909" s="3"/>
      <c r="JR909" s="3"/>
      <c r="JS909" s="3"/>
      <c r="JT909" s="3"/>
      <c r="JU909" s="3"/>
      <c r="JV909" s="3"/>
      <c r="JW909" s="3"/>
      <c r="JX909" s="3"/>
      <c r="JY909" s="3"/>
      <c r="JZ909" s="3"/>
      <c r="KA909" s="3"/>
      <c r="KB909" s="3"/>
      <c r="KC909" s="3"/>
      <c r="KD909" s="3"/>
      <c r="KE909" s="3"/>
      <c r="KF909" s="3"/>
      <c r="KG909" s="3"/>
      <c r="KH909" s="3"/>
      <c r="KI909" s="3"/>
      <c r="KJ909" s="3"/>
      <c r="KK909" s="3"/>
      <c r="KL909" s="3"/>
      <c r="KM909" s="3"/>
      <c r="KN909" s="3"/>
      <c r="KO909" s="3"/>
      <c r="KP909" s="3"/>
      <c r="KQ909" s="3"/>
      <c r="KR909" s="3"/>
      <c r="KS909" s="3"/>
      <c r="KT909" s="3"/>
      <c r="KU909" s="3"/>
      <c r="KV909" s="3"/>
      <c r="KW909" s="3"/>
      <c r="KX909" s="3"/>
      <c r="KY909" s="3"/>
      <c r="KZ909" s="3"/>
    </row>
    <row r="910" spans="1:312" s="184" customFormat="1" ht="18" customHeight="1" x14ac:dyDescent="0.25">
      <c r="A910" s="146">
        <v>11</v>
      </c>
      <c r="B910" s="151" t="s">
        <v>2402</v>
      </c>
      <c r="C910" s="151" t="s">
        <v>2364</v>
      </c>
      <c r="D910" s="123">
        <v>2</v>
      </c>
      <c r="E910" s="78">
        <f>IF(AM910+1=13,"GRAD",AM910+1)</f>
        <v>12</v>
      </c>
      <c r="F910" s="149"/>
      <c r="G910" s="80"/>
      <c r="H910" s="81">
        <v>15</v>
      </c>
      <c r="I910" s="82" t="str">
        <f>IF(H910&gt;0,"Y"," ")</f>
        <v>Y</v>
      </c>
      <c r="J910" s="82" t="str">
        <f>IF(H910&gt;0,"Y"," ")</f>
        <v>Y</v>
      </c>
      <c r="K910" s="125">
        <v>2</v>
      </c>
      <c r="L910" s="126">
        <v>145</v>
      </c>
      <c r="M910" s="149"/>
      <c r="N910" s="146"/>
      <c r="O910" s="146"/>
      <c r="P910" s="146"/>
      <c r="Q910" s="146"/>
      <c r="R910" s="146"/>
      <c r="S910" s="146"/>
      <c r="T910" s="20" t="str">
        <f>IF(G910=6,$E$12,IF(G910=5,$E$13,IF(G910=4,$E$14,IF(G910=3,$E$15,IF(G910=2,$E$16,IF(G910=1,$E$17,IF(G910=7,$E$11," ")))))))</f>
        <v xml:space="preserve"> </v>
      </c>
      <c r="U910" s="23" t="str">
        <f>IF(G910=6,$U$12,IF(G910=5,$U$13,IF(G910=4,$U$14,IF(G910=3,$U$15,IF(G910=2,$U$16,IF(G910=1,$U$17,IF(G910=7,$U$11," ")))))))</f>
        <v xml:space="preserve"> </v>
      </c>
      <c r="V910" s="149"/>
      <c r="W910" s="146"/>
      <c r="X910" s="146"/>
      <c r="Y910" s="80"/>
      <c r="Z910" s="80"/>
      <c r="AA910" s="151" t="s">
        <v>148</v>
      </c>
      <c r="AB910" s="84" t="s">
        <v>2403</v>
      </c>
      <c r="AD910" s="185"/>
      <c r="AE910" s="185"/>
      <c r="AF910" s="185"/>
      <c r="AG910" s="186"/>
      <c r="AH910" s="186"/>
      <c r="AI910" s="186"/>
      <c r="AJ910" s="186"/>
      <c r="AK910" s="186"/>
      <c r="AL910" s="186"/>
      <c r="AM910" s="173">
        <v>11</v>
      </c>
      <c r="AN910" s="34"/>
      <c r="AO910" s="34"/>
      <c r="AP910" s="34"/>
      <c r="AQ910" s="34"/>
      <c r="AR910" s="34"/>
      <c r="AS910" s="34"/>
      <c r="AT910" s="34"/>
      <c r="AU910" s="34"/>
      <c r="AV910" s="34"/>
      <c r="AW910" s="34"/>
      <c r="AX910" s="34"/>
      <c r="AY910" s="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c r="DG910" s="34"/>
      <c r="DH910" s="34"/>
      <c r="DI910" s="34"/>
      <c r="DJ910" s="34"/>
      <c r="DK910" s="34"/>
      <c r="DL910" s="34"/>
      <c r="DM910" s="34"/>
      <c r="DN910" s="34"/>
      <c r="DO910" s="34"/>
      <c r="DP910" s="34"/>
      <c r="DQ910" s="34"/>
    </row>
    <row r="911" spans="1:312" s="184" customFormat="1" ht="18" customHeight="1" x14ac:dyDescent="0.25">
      <c r="A911" s="146">
        <v>11</v>
      </c>
      <c r="B911" s="151" t="s">
        <v>2404</v>
      </c>
      <c r="C911" s="151" t="s">
        <v>2395</v>
      </c>
      <c r="D911" s="123">
        <v>2</v>
      </c>
      <c r="E911" s="78">
        <f>IF(AM911+1=13,"GRAD",AM911+1)</f>
        <v>10</v>
      </c>
      <c r="F911" s="149"/>
      <c r="G911" s="80"/>
      <c r="H911" s="89">
        <v>22</v>
      </c>
      <c r="I911" s="82" t="str">
        <f>IF(H911&gt;0,"Y"," ")</f>
        <v>Y</v>
      </c>
      <c r="J911" s="82" t="str">
        <f>IF(H911&gt;0,"Y"," ")</f>
        <v>Y</v>
      </c>
      <c r="K911" s="125">
        <v>2</v>
      </c>
      <c r="L911" s="126">
        <v>152</v>
      </c>
      <c r="M911" s="149"/>
      <c r="N911" s="146"/>
      <c r="O911" s="146"/>
      <c r="P911" s="146"/>
      <c r="Q911" s="146"/>
      <c r="R911" s="146"/>
      <c r="S911" s="146"/>
      <c r="T911" s="20" t="str">
        <f>IF(G911=6,$E$12,IF(G911=5,$E$13,IF(G911=4,$E$14,IF(G911=3,$E$15,IF(G911=2,$E$16,IF(G911=1,$E$17,IF(G911=7,$E$11," ")))))))</f>
        <v xml:space="preserve"> </v>
      </c>
      <c r="U911" s="23" t="str">
        <f>IF(G911=6,$U$12,IF(G911=5,$U$13,IF(G911=4,$U$14,IF(G911=3,$U$15,IF(G911=2,$U$16,IF(G911=1,$U$17,IF(G911=7,$U$11," ")))))))</f>
        <v xml:space="preserve"> </v>
      </c>
      <c r="V911" s="149"/>
      <c r="W911" s="146"/>
      <c r="X911" s="146"/>
      <c r="Y911" s="80"/>
      <c r="Z911" s="80"/>
      <c r="AA911" s="151" t="s">
        <v>186</v>
      </c>
      <c r="AB911" s="86" t="s">
        <v>2405</v>
      </c>
      <c r="AC911" s="34"/>
      <c r="AD911" s="34"/>
      <c r="AE911" s="34"/>
      <c r="AF911" s="34"/>
      <c r="AG911" s="34"/>
      <c r="AH911" s="34"/>
      <c r="AI911" s="34"/>
      <c r="AJ911" s="34"/>
      <c r="AK911" s="34"/>
      <c r="AL911" s="3"/>
      <c r="AM911" s="173">
        <v>9</v>
      </c>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c r="GO911" s="3"/>
      <c r="GP911" s="3"/>
      <c r="GQ911" s="3"/>
      <c r="GR911" s="3"/>
      <c r="GS911" s="3"/>
      <c r="GT911" s="3"/>
      <c r="GU911" s="3"/>
      <c r="GV911" s="3"/>
      <c r="GW911" s="3"/>
      <c r="GX911" s="3"/>
      <c r="GY911" s="3"/>
      <c r="GZ911" s="3"/>
      <c r="HA911" s="3"/>
      <c r="HB911" s="3"/>
      <c r="HC911" s="3"/>
      <c r="HD911" s="3"/>
      <c r="HE911" s="3"/>
      <c r="HF911" s="3"/>
      <c r="HG911" s="3"/>
      <c r="HH911" s="3"/>
      <c r="HI911" s="3"/>
      <c r="HJ911" s="3"/>
      <c r="HK911" s="3"/>
      <c r="HL911" s="3"/>
      <c r="HM911" s="3"/>
      <c r="HN911" s="3"/>
      <c r="HO911" s="3"/>
      <c r="HP911" s="3"/>
      <c r="HQ911" s="3"/>
      <c r="HR911" s="3"/>
      <c r="HS911" s="3"/>
      <c r="HT911" s="3"/>
      <c r="HU911" s="3"/>
      <c r="HV911" s="3"/>
      <c r="HW911" s="3"/>
      <c r="HX911" s="3"/>
      <c r="HY911" s="3"/>
      <c r="HZ911" s="3"/>
      <c r="IA911" s="3"/>
      <c r="IB911" s="3"/>
      <c r="IC911" s="3"/>
      <c r="ID911" s="3"/>
      <c r="IE911" s="3"/>
      <c r="IF911" s="3"/>
      <c r="IG911" s="3"/>
      <c r="IH911" s="3"/>
      <c r="II911" s="3"/>
      <c r="IJ911" s="3"/>
      <c r="IK911" s="3"/>
      <c r="IL911" s="3"/>
      <c r="IM911" s="3"/>
      <c r="IN911" s="3"/>
      <c r="IO911" s="3"/>
      <c r="IP911" s="3"/>
      <c r="IQ911" s="3"/>
      <c r="IR911" s="3"/>
      <c r="IS911" s="3"/>
      <c r="IT911" s="3"/>
      <c r="IU911" s="3"/>
      <c r="IV911" s="3"/>
      <c r="IW911" s="3"/>
      <c r="IX911" s="3"/>
      <c r="IY911" s="3"/>
      <c r="IZ911" s="3"/>
      <c r="JA911" s="3"/>
      <c r="JB911" s="3"/>
      <c r="JC911" s="3"/>
      <c r="JD911" s="3"/>
      <c r="JE911" s="3"/>
      <c r="JF911" s="3"/>
      <c r="JG911" s="3"/>
      <c r="JH911" s="3"/>
      <c r="JI911" s="3"/>
      <c r="JJ911" s="3"/>
      <c r="JK911" s="3"/>
      <c r="JL911" s="3"/>
      <c r="JM911" s="3"/>
      <c r="JN911" s="3"/>
      <c r="JO911" s="3"/>
      <c r="JP911" s="3"/>
      <c r="JQ911" s="3"/>
      <c r="JR911" s="3"/>
      <c r="JS911" s="3"/>
      <c r="JT911" s="3"/>
      <c r="JU911" s="3"/>
      <c r="JV911" s="3"/>
      <c r="JW911" s="3"/>
      <c r="JX911" s="3"/>
      <c r="JY911" s="3"/>
      <c r="JZ911" s="3"/>
      <c r="KA911" s="3"/>
      <c r="KB911" s="3"/>
      <c r="KC911" s="3"/>
      <c r="KD911" s="3"/>
      <c r="KE911" s="3"/>
      <c r="KF911" s="3"/>
      <c r="KG911" s="3"/>
      <c r="KH911" s="3"/>
      <c r="KI911" s="3"/>
      <c r="KJ911" s="3"/>
      <c r="KK911" s="3"/>
      <c r="KL911" s="3"/>
      <c r="KM911" s="3"/>
      <c r="KN911" s="3"/>
      <c r="KO911" s="3"/>
      <c r="KP911" s="3"/>
      <c r="KQ911" s="3"/>
      <c r="KR911" s="3"/>
      <c r="KS911" s="3"/>
      <c r="KT911" s="3"/>
      <c r="KU911" s="3"/>
      <c r="KV911" s="3"/>
      <c r="KW911" s="3"/>
      <c r="KX911" s="3"/>
      <c r="KY911" s="3"/>
      <c r="KZ911" s="3"/>
    </row>
    <row r="912" spans="1:312" s="184" customFormat="1" ht="18" customHeight="1" x14ac:dyDescent="0.25">
      <c r="A912" s="146">
        <v>11</v>
      </c>
      <c r="B912" s="151" t="s">
        <v>2406</v>
      </c>
      <c r="C912" s="151" t="s">
        <v>2396</v>
      </c>
      <c r="D912" s="123">
        <v>2</v>
      </c>
      <c r="E912" s="78">
        <f>IF(AM912+1=13,"GRAD",AM912+1)</f>
        <v>11</v>
      </c>
      <c r="F912" s="149"/>
      <c r="G912" s="80"/>
      <c r="H912" s="81"/>
      <c r="I912" s="82" t="str">
        <f>IF(H912&gt;0,"Y"," ")</f>
        <v xml:space="preserve"> </v>
      </c>
      <c r="J912" s="82" t="str">
        <f>IF(H912&gt;0,"Y"," ")</f>
        <v xml:space="preserve"> </v>
      </c>
      <c r="K912" s="125">
        <v>3</v>
      </c>
      <c r="L912" s="126">
        <v>152</v>
      </c>
      <c r="M912" s="149"/>
      <c r="N912" s="146"/>
      <c r="O912" s="146"/>
      <c r="P912" s="146"/>
      <c r="Q912" s="146"/>
      <c r="R912" s="146"/>
      <c r="S912" s="146"/>
      <c r="T912" s="20" t="str">
        <f>IF(G912=6,$E$12,IF(G912=5,$E$13,IF(G912=4,$E$14,IF(G912=3,$E$15,IF(G912=2,$E$16,IF(G912=1,$E$17,IF(G912=7,$E$11," ")))))))</f>
        <v xml:space="preserve"> </v>
      </c>
      <c r="U912" s="23" t="str">
        <f>IF(G912=6,$U$12,IF(G912=5,$U$13,IF(G912=4,$U$14,IF(G912=3,$U$15,IF(G912=2,$U$16,IF(G912=1,$U$17,IF(G912=7,$U$11," ")))))))</f>
        <v xml:space="preserve"> </v>
      </c>
      <c r="V912" s="149"/>
      <c r="W912" s="146"/>
      <c r="X912" s="146"/>
      <c r="Y912" s="80"/>
      <c r="Z912" s="80"/>
      <c r="AA912" s="151" t="s">
        <v>828</v>
      </c>
      <c r="AB912" s="86" t="s">
        <v>2407</v>
      </c>
      <c r="AC912" s="34"/>
      <c r="AD912" s="34"/>
      <c r="AE912" s="34"/>
      <c r="AF912" s="34"/>
      <c r="AG912" s="34"/>
      <c r="AH912" s="34"/>
      <c r="AI912" s="34"/>
      <c r="AJ912" s="34"/>
      <c r="AK912" s="34"/>
      <c r="AL912" s="3"/>
      <c r="AM912" s="173">
        <v>10</v>
      </c>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c r="GO912" s="3"/>
      <c r="GP912" s="3"/>
      <c r="GQ912" s="3"/>
      <c r="GR912" s="3"/>
      <c r="GS912" s="3"/>
      <c r="GT912" s="3"/>
      <c r="GU912" s="3"/>
      <c r="GV912" s="3"/>
      <c r="GW912" s="3"/>
      <c r="GX912" s="3"/>
      <c r="GY912" s="3"/>
      <c r="GZ912" s="3"/>
      <c r="HA912" s="3"/>
      <c r="HB912" s="3"/>
      <c r="HC912" s="3"/>
      <c r="HD912" s="3"/>
      <c r="HE912" s="3"/>
      <c r="HF912" s="3"/>
      <c r="HG912" s="3"/>
      <c r="HH912" s="3"/>
      <c r="HI912" s="3"/>
      <c r="HJ912" s="3"/>
      <c r="HK912" s="3"/>
      <c r="HL912" s="3"/>
      <c r="HM912" s="3"/>
      <c r="HN912" s="3"/>
      <c r="HO912" s="3"/>
      <c r="HP912" s="3"/>
      <c r="HQ912" s="3"/>
      <c r="HR912" s="3"/>
      <c r="HS912" s="3"/>
      <c r="HT912" s="3"/>
      <c r="HU912" s="3"/>
      <c r="HV912" s="3"/>
      <c r="HW912" s="3"/>
      <c r="HX912" s="3"/>
      <c r="HY912" s="3"/>
      <c r="HZ912" s="3"/>
      <c r="IA912" s="3"/>
      <c r="IB912" s="3"/>
      <c r="IC912" s="3"/>
      <c r="ID912" s="3"/>
      <c r="IE912" s="3"/>
      <c r="IF912" s="3"/>
      <c r="IG912" s="3"/>
      <c r="IH912" s="3"/>
      <c r="II912" s="3"/>
      <c r="IJ912" s="3"/>
      <c r="IK912" s="3"/>
      <c r="IL912" s="3"/>
      <c r="IM912" s="3"/>
      <c r="IN912" s="3"/>
      <c r="IO912" s="3"/>
      <c r="IP912" s="3"/>
      <c r="IQ912" s="3"/>
      <c r="IR912" s="3"/>
      <c r="IS912" s="3"/>
      <c r="IT912" s="3"/>
      <c r="IU912" s="3"/>
      <c r="IV912" s="3"/>
      <c r="IW912" s="3"/>
      <c r="IX912" s="3"/>
      <c r="IY912" s="3"/>
      <c r="IZ912" s="3"/>
      <c r="JA912" s="3"/>
      <c r="JB912" s="3"/>
      <c r="JC912" s="3"/>
      <c r="JD912" s="3"/>
      <c r="JE912" s="3"/>
      <c r="JF912" s="3"/>
      <c r="JG912" s="3"/>
      <c r="JH912" s="3"/>
      <c r="JI912" s="3"/>
      <c r="JJ912" s="3"/>
      <c r="JK912" s="3"/>
      <c r="JL912" s="3"/>
      <c r="JM912" s="3"/>
      <c r="JN912" s="3"/>
      <c r="JO912" s="3"/>
      <c r="JP912" s="3"/>
      <c r="JQ912" s="3"/>
      <c r="JR912" s="3"/>
      <c r="JS912" s="3"/>
      <c r="JT912" s="3"/>
      <c r="JU912" s="3"/>
      <c r="JV912" s="3"/>
      <c r="JW912" s="3"/>
      <c r="JX912" s="3"/>
      <c r="JY912" s="3"/>
      <c r="JZ912" s="3"/>
      <c r="KA912" s="3"/>
      <c r="KB912" s="3"/>
      <c r="KC912" s="3"/>
      <c r="KD912" s="3"/>
      <c r="KE912" s="3"/>
      <c r="KF912" s="3"/>
      <c r="KG912" s="3"/>
      <c r="KH912" s="3"/>
      <c r="KI912" s="3"/>
      <c r="KJ912" s="3"/>
      <c r="KK912" s="3"/>
      <c r="KL912" s="3"/>
      <c r="KM912" s="3"/>
      <c r="KN912" s="3"/>
      <c r="KO912" s="3"/>
      <c r="KP912" s="3"/>
      <c r="KQ912" s="3"/>
      <c r="KR912" s="3"/>
      <c r="KS912" s="3"/>
      <c r="KT912" s="3"/>
      <c r="KU912" s="3"/>
      <c r="KV912" s="3"/>
      <c r="KW912" s="3"/>
      <c r="KX912" s="3"/>
      <c r="KY912" s="3"/>
      <c r="KZ912" s="3"/>
    </row>
    <row r="913" spans="1:312" s="184" customFormat="1" ht="18" customHeight="1" x14ac:dyDescent="0.25">
      <c r="A913" s="146">
        <v>11</v>
      </c>
      <c r="B913" s="151" t="s">
        <v>2408</v>
      </c>
      <c r="C913" s="151" t="s">
        <v>2388</v>
      </c>
      <c r="D913" s="123">
        <v>2</v>
      </c>
      <c r="E913" s="78">
        <f>IF(AM913+1=13,"GRAD",AM913+1)</f>
        <v>12</v>
      </c>
      <c r="F913" s="149"/>
      <c r="G913" s="80"/>
      <c r="H913" s="81"/>
      <c r="I913" s="82" t="str">
        <f>IF(H913&gt;0,"Y"," ")</f>
        <v xml:space="preserve"> </v>
      </c>
      <c r="J913" s="82" t="str">
        <f>IF(H913&gt;0,"Y"," ")</f>
        <v xml:space="preserve"> </v>
      </c>
      <c r="K913" s="125">
        <v>4</v>
      </c>
      <c r="L913" s="126">
        <v>152</v>
      </c>
      <c r="M913" s="149"/>
      <c r="N913" s="146"/>
      <c r="O913" s="146"/>
      <c r="P913" s="146"/>
      <c r="Q913" s="146"/>
      <c r="R913" s="146"/>
      <c r="S913" s="146"/>
      <c r="T913" s="20" t="str">
        <f>IF(G913=6,$E$12,IF(G913=5,$E$13,IF(G913=4,$E$14,IF(G913=3,$E$15,IF(G913=2,$E$16,IF(G913=1,$E$17,IF(G913=7,$E$11," ")))))))</f>
        <v xml:space="preserve"> </v>
      </c>
      <c r="U913" s="23" t="str">
        <f>IF(G913=6,$U$12,IF(G913=5,$U$13,IF(G913=4,$U$14,IF(G913=3,$U$15,IF(G913=2,$U$16,IF(G913=1,$U$17,IF(G913=7,$U$11," ")))))))</f>
        <v xml:space="preserve"> </v>
      </c>
      <c r="V913" s="149"/>
      <c r="W913" s="146"/>
      <c r="X913" s="146"/>
      <c r="Y913" s="80"/>
      <c r="Z913" s="80"/>
      <c r="AA913" s="151" t="s">
        <v>148</v>
      </c>
      <c r="AB913" s="84" t="s">
        <v>2409</v>
      </c>
      <c r="AD913" s="185"/>
      <c r="AE913" s="185"/>
      <c r="AF913" s="185"/>
      <c r="AG913" s="186"/>
      <c r="AH913" s="186"/>
      <c r="AI913" s="186"/>
      <c r="AJ913" s="186"/>
      <c r="AK913" s="186"/>
      <c r="AL913" s="186"/>
      <c r="AM913" s="173">
        <v>11</v>
      </c>
      <c r="DQ913" s="34"/>
    </row>
    <row r="914" spans="1:312" s="184" customFormat="1" ht="18" customHeight="1" x14ac:dyDescent="0.25">
      <c r="A914" s="146">
        <v>11</v>
      </c>
      <c r="B914" s="151" t="s">
        <v>2410</v>
      </c>
      <c r="C914" s="151" t="s">
        <v>2376</v>
      </c>
      <c r="D914" s="123">
        <v>2</v>
      </c>
      <c r="E914" s="78">
        <f>IF(AM914+1=13,"GRAD",AM914+1)</f>
        <v>12</v>
      </c>
      <c r="F914" s="149"/>
      <c r="G914" s="80"/>
      <c r="H914" s="81">
        <v>10</v>
      </c>
      <c r="I914" s="82" t="str">
        <f>IF(H914&gt;0,"Y"," ")</f>
        <v>Y</v>
      </c>
      <c r="J914" s="82" t="str">
        <f>IF(H914&gt;0,"Y"," ")</f>
        <v>Y</v>
      </c>
      <c r="K914" s="125">
        <v>2</v>
      </c>
      <c r="L914" s="126">
        <v>160</v>
      </c>
      <c r="M914" s="149"/>
      <c r="N914" s="146"/>
      <c r="O914" s="146"/>
      <c r="P914" s="146"/>
      <c r="Q914" s="146"/>
      <c r="R914" s="146"/>
      <c r="S914" s="146"/>
      <c r="T914" s="20" t="str">
        <f>IF(G914=6,$E$12,IF(G914=5,$E$13,IF(G914=4,$E$14,IF(G914=3,$E$15,IF(G914=2,$E$16,IF(G914=1,$E$17,IF(G914=7,$E$11," ")))))))</f>
        <v xml:space="preserve"> </v>
      </c>
      <c r="U914" s="23" t="str">
        <f>IF(G914=6,$U$12,IF(G914=5,$U$13,IF(G914=4,$U$14,IF(G914=3,$U$15,IF(G914=2,$U$16,IF(G914=1,$U$17,IF(G914=7,$U$11," ")))))))</f>
        <v xml:space="preserve"> </v>
      </c>
      <c r="V914" s="149"/>
      <c r="W914" s="146"/>
      <c r="X914" s="146"/>
      <c r="Y914" s="80"/>
      <c r="Z914" s="80"/>
      <c r="AA914" s="151" t="s">
        <v>130</v>
      </c>
      <c r="AB914" s="86" t="s">
        <v>2411</v>
      </c>
      <c r="AC914" s="34"/>
      <c r="AD914" s="34"/>
      <c r="AE914" s="34"/>
      <c r="AF914" s="34"/>
      <c r="AG914" s="34"/>
      <c r="AH914" s="34"/>
      <c r="AI914" s="34"/>
      <c r="AJ914" s="34"/>
      <c r="AK914" s="34"/>
      <c r="AL914" s="34"/>
      <c r="AM914" s="173">
        <v>11</v>
      </c>
      <c r="AN914" s="34"/>
      <c r="AO914" s="34"/>
      <c r="AP914" s="34"/>
      <c r="AQ914" s="34"/>
      <c r="AR914" s="34"/>
      <c r="AS914" s="34"/>
      <c r="AT914" s="34"/>
      <c r="AU914" s="34"/>
      <c r="AV914" s="34"/>
      <c r="AW914" s="34"/>
      <c r="AX914" s="34"/>
      <c r="AY914" s="34"/>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c r="DG914" s="34"/>
      <c r="DH914" s="34"/>
      <c r="DI914" s="34"/>
      <c r="DJ914" s="34"/>
      <c r="DK914" s="34"/>
      <c r="DL914" s="34"/>
      <c r="DM914" s="34"/>
      <c r="DN914" s="34"/>
      <c r="DO914" s="34"/>
      <c r="DP914" s="34"/>
      <c r="DQ914" s="34"/>
      <c r="DR914" s="34"/>
      <c r="DS914" s="34"/>
      <c r="DT914" s="34"/>
      <c r="DU914" s="34"/>
      <c r="DV914" s="34"/>
      <c r="DW914" s="34"/>
      <c r="DX914" s="34"/>
      <c r="DY914" s="34"/>
      <c r="DZ914" s="34"/>
      <c r="EA914" s="34"/>
      <c r="EB914" s="34"/>
      <c r="EC914" s="34"/>
      <c r="ED914" s="34"/>
      <c r="EE914" s="34"/>
      <c r="EF914" s="34"/>
      <c r="EG914" s="34"/>
      <c r="EH914" s="34"/>
      <c r="EI914" s="34"/>
      <c r="EJ914" s="34"/>
      <c r="EK914" s="34"/>
      <c r="EL914" s="34"/>
      <c r="EM914" s="34"/>
      <c r="EN914" s="34"/>
      <c r="EO914" s="34"/>
      <c r="EP914" s="34"/>
      <c r="EQ914" s="34"/>
      <c r="ER914" s="34"/>
      <c r="ES914" s="34"/>
      <c r="ET914" s="34"/>
      <c r="EU914" s="34"/>
      <c r="EV914" s="34"/>
      <c r="EW914" s="34"/>
      <c r="EX914" s="34"/>
      <c r="EY914" s="34"/>
      <c r="EZ914" s="34"/>
      <c r="FA914" s="34"/>
      <c r="FB914" s="34"/>
      <c r="FC914" s="34"/>
      <c r="FD914" s="34"/>
      <c r="FE914" s="34"/>
      <c r="FF914" s="34"/>
      <c r="FG914" s="34"/>
      <c r="FH914" s="34"/>
      <c r="FI914" s="34"/>
      <c r="FJ914" s="34"/>
      <c r="FK914" s="34"/>
      <c r="FL914" s="34"/>
      <c r="FM914" s="34"/>
      <c r="FN914" s="34"/>
      <c r="FO914" s="34"/>
      <c r="FP914" s="34"/>
      <c r="FQ914" s="34"/>
      <c r="FR914" s="34"/>
      <c r="FS914" s="34"/>
      <c r="FT914" s="34"/>
      <c r="FU914" s="34"/>
      <c r="FV914" s="34"/>
      <c r="FW914" s="34"/>
      <c r="FX914" s="34"/>
      <c r="FY914" s="34"/>
      <c r="FZ914" s="34"/>
      <c r="GA914" s="34"/>
      <c r="GB914" s="34"/>
      <c r="GC914" s="34"/>
      <c r="GD914" s="34"/>
      <c r="GE914" s="34"/>
      <c r="GF914" s="34"/>
      <c r="GG914" s="34"/>
      <c r="GH914" s="34"/>
      <c r="GI914" s="34"/>
      <c r="GJ914" s="34"/>
      <c r="GK914" s="34"/>
      <c r="GL914" s="34"/>
      <c r="GM914" s="34"/>
      <c r="GN914" s="34"/>
      <c r="GO914" s="34"/>
      <c r="GP914" s="34"/>
      <c r="GQ914" s="34"/>
      <c r="GR914" s="34"/>
      <c r="GS914" s="34"/>
      <c r="GT914" s="34"/>
      <c r="GU914" s="34"/>
      <c r="GV914" s="34"/>
      <c r="GW914" s="34"/>
      <c r="GX914" s="34"/>
      <c r="GY914" s="34"/>
      <c r="GZ914" s="34"/>
      <c r="HA914" s="34"/>
      <c r="HB914" s="34"/>
      <c r="HC914" s="34"/>
      <c r="HD914" s="34"/>
      <c r="HE914" s="34"/>
      <c r="HF914" s="34"/>
      <c r="HG914" s="34"/>
      <c r="HH914" s="34"/>
      <c r="HI914" s="34"/>
      <c r="HJ914" s="34"/>
      <c r="HK914" s="34"/>
      <c r="HL914" s="34"/>
      <c r="HM914" s="34"/>
      <c r="HN914" s="34"/>
      <c r="HO914" s="34"/>
      <c r="HP914" s="34"/>
      <c r="HQ914" s="34"/>
      <c r="HR914" s="34"/>
      <c r="HS914" s="34"/>
      <c r="HT914" s="34"/>
      <c r="HU914" s="34"/>
      <c r="HV914" s="34"/>
      <c r="HW914" s="34"/>
      <c r="HX914" s="34"/>
      <c r="HY914" s="34"/>
      <c r="HZ914" s="34"/>
      <c r="IA914" s="34"/>
      <c r="IB914" s="34"/>
      <c r="IC914" s="34"/>
      <c r="ID914" s="34"/>
      <c r="IE914" s="34"/>
      <c r="IF914" s="34"/>
      <c r="IG914" s="34"/>
      <c r="IH914" s="34"/>
      <c r="II914" s="34"/>
      <c r="IJ914" s="34"/>
      <c r="IK914" s="34"/>
      <c r="IL914" s="34"/>
      <c r="IM914" s="34"/>
      <c r="IN914" s="34"/>
      <c r="IO914" s="34"/>
      <c r="IP914" s="34"/>
      <c r="IQ914" s="34"/>
      <c r="IR914" s="34"/>
      <c r="IS914" s="34"/>
      <c r="IT914" s="34"/>
      <c r="IU914" s="34"/>
      <c r="IV914" s="34"/>
      <c r="IW914" s="34"/>
      <c r="IX914" s="34"/>
      <c r="IY914" s="34"/>
      <c r="IZ914" s="34"/>
      <c r="JA914" s="34"/>
      <c r="JB914" s="34"/>
      <c r="JC914" s="34"/>
      <c r="JD914" s="34"/>
      <c r="JE914" s="34"/>
      <c r="JF914" s="34"/>
      <c r="JG914" s="34"/>
      <c r="JH914" s="34"/>
      <c r="JI914" s="34"/>
      <c r="JJ914" s="34"/>
      <c r="JK914" s="34"/>
      <c r="JL914" s="34"/>
      <c r="JM914" s="34"/>
      <c r="JN914" s="34"/>
      <c r="JO914" s="34"/>
      <c r="JP914" s="34"/>
      <c r="JQ914" s="34"/>
      <c r="JR914" s="34"/>
      <c r="JS914" s="34"/>
      <c r="JT914" s="34"/>
      <c r="JU914" s="34"/>
      <c r="JV914" s="34"/>
      <c r="JW914" s="34"/>
      <c r="JX914" s="34"/>
      <c r="JY914" s="34"/>
      <c r="JZ914" s="34"/>
      <c r="KA914" s="34"/>
      <c r="KB914" s="34"/>
      <c r="KC914" s="34"/>
      <c r="KD914" s="34"/>
      <c r="KE914" s="34"/>
      <c r="KF914" s="34"/>
      <c r="KG914" s="34"/>
      <c r="KH914" s="34"/>
      <c r="KI914" s="34"/>
      <c r="KJ914" s="34"/>
      <c r="KK914" s="34"/>
      <c r="KL914" s="34"/>
      <c r="KM914" s="34"/>
      <c r="KN914" s="34"/>
      <c r="KO914" s="34"/>
      <c r="KP914" s="34"/>
      <c r="KQ914" s="34"/>
      <c r="KR914" s="34"/>
      <c r="KS914" s="34"/>
      <c r="KT914" s="34"/>
      <c r="KU914" s="34"/>
      <c r="KV914" s="34"/>
      <c r="KW914" s="34"/>
      <c r="KX914" s="34"/>
      <c r="KY914" s="34"/>
      <c r="KZ914" s="34"/>
    </row>
    <row r="915" spans="1:312" s="184" customFormat="1" ht="18" customHeight="1" x14ac:dyDescent="0.25">
      <c r="A915" s="146">
        <v>11</v>
      </c>
      <c r="B915" s="151" t="s">
        <v>2412</v>
      </c>
      <c r="C915" s="151" t="s">
        <v>2413</v>
      </c>
      <c r="D915" s="123">
        <v>2</v>
      </c>
      <c r="E915" s="78">
        <f>IF(AM915+1=13,"GRAD",AM915+1)</f>
        <v>11</v>
      </c>
      <c r="F915" s="149"/>
      <c r="G915" s="80"/>
      <c r="H915" s="81"/>
      <c r="I915" s="82" t="str">
        <f>IF(H915&gt;0,"Y"," ")</f>
        <v xml:space="preserve"> </v>
      </c>
      <c r="J915" s="82" t="str">
        <f>IF(H915&gt;0,"Y"," ")</f>
        <v xml:space="preserve"> </v>
      </c>
      <c r="K915" s="125">
        <v>3</v>
      </c>
      <c r="L915" s="126">
        <v>160</v>
      </c>
      <c r="M915" s="149"/>
      <c r="N915" s="146"/>
      <c r="O915" s="146"/>
      <c r="P915" s="146"/>
      <c r="Q915" s="146"/>
      <c r="R915" s="146"/>
      <c r="S915" s="146"/>
      <c r="T915" s="20" t="str">
        <f>IF(G915=6,$E$12,IF(G915=5,$E$13,IF(G915=4,$E$14,IF(G915=3,$E$15,IF(G915=2,$E$16,IF(G915=1,$E$17,IF(G915=7,$E$11," ")))))))</f>
        <v xml:space="preserve"> </v>
      </c>
      <c r="U915" s="23" t="str">
        <f>IF(G915=6,$U$12,IF(G915=5,$U$13,IF(G915=4,$U$14,IF(G915=3,$U$15,IF(G915=2,$U$16,IF(G915=1,$U$17,IF(G915=7,$U$11," ")))))))</f>
        <v xml:space="preserve"> </v>
      </c>
      <c r="V915" s="149"/>
      <c r="W915" s="146"/>
      <c r="X915" s="146"/>
      <c r="Y915" s="80"/>
      <c r="Z915" s="80"/>
      <c r="AA915" s="151" t="s">
        <v>2414</v>
      </c>
      <c r="AB915" s="86" t="s">
        <v>944</v>
      </c>
      <c r="AC915" s="34"/>
      <c r="AD915" s="34"/>
      <c r="AE915" s="34"/>
      <c r="AF915" s="34"/>
      <c r="AG915" s="34"/>
      <c r="AH915" s="34"/>
      <c r="AI915" s="34"/>
      <c r="AJ915" s="34"/>
      <c r="AK915" s="34"/>
      <c r="AL915" s="34"/>
      <c r="AM915" s="173">
        <v>10</v>
      </c>
      <c r="AN915" s="34"/>
      <c r="AO915" s="34"/>
      <c r="AP915" s="34"/>
      <c r="AQ915" s="34"/>
      <c r="AR915" s="34"/>
      <c r="AS915" s="34"/>
      <c r="AT915" s="34"/>
      <c r="AU915" s="34"/>
      <c r="AV915" s="34"/>
      <c r="AW915" s="34"/>
      <c r="AX915" s="34"/>
      <c r="AY915" s="34"/>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c r="DG915" s="34"/>
      <c r="DH915" s="34"/>
      <c r="DI915" s="34"/>
      <c r="DJ915" s="34"/>
      <c r="DK915" s="34"/>
      <c r="DL915" s="34"/>
      <c r="DM915" s="34"/>
      <c r="DN915" s="34"/>
      <c r="DO915" s="34"/>
      <c r="DP915" s="34"/>
      <c r="DQ915" s="34"/>
      <c r="DR915" s="34"/>
      <c r="DS915" s="34"/>
      <c r="DT915" s="34"/>
      <c r="DU915" s="34"/>
      <c r="DV915" s="34"/>
      <c r="DW915" s="34"/>
      <c r="DX915" s="34"/>
      <c r="DY915" s="34"/>
      <c r="DZ915" s="34"/>
      <c r="EA915" s="34"/>
      <c r="EB915" s="34"/>
      <c r="EC915" s="34"/>
      <c r="ED915" s="34"/>
      <c r="EE915" s="34"/>
      <c r="EF915" s="34"/>
      <c r="EG915" s="34"/>
      <c r="EH915" s="34"/>
      <c r="EI915" s="34"/>
      <c r="EJ915" s="34"/>
      <c r="EK915" s="34"/>
      <c r="EL915" s="34"/>
      <c r="EM915" s="34"/>
      <c r="EN915" s="34"/>
      <c r="EO915" s="34"/>
      <c r="EP915" s="34"/>
      <c r="EQ915" s="34"/>
      <c r="ER915" s="34"/>
      <c r="ES915" s="34"/>
      <c r="ET915" s="34"/>
      <c r="EU915" s="34"/>
      <c r="EV915" s="34"/>
      <c r="EW915" s="34"/>
      <c r="EX915" s="34"/>
      <c r="EY915" s="34"/>
      <c r="EZ915" s="34"/>
      <c r="FA915" s="34"/>
      <c r="FB915" s="34"/>
      <c r="FC915" s="34"/>
      <c r="FD915" s="34"/>
      <c r="FE915" s="34"/>
      <c r="FF915" s="34"/>
      <c r="FG915" s="34"/>
      <c r="FH915" s="34"/>
      <c r="FI915" s="34"/>
      <c r="FJ915" s="34"/>
      <c r="FK915" s="34"/>
      <c r="FL915" s="34"/>
      <c r="FM915" s="34"/>
      <c r="FN915" s="34"/>
      <c r="FO915" s="34"/>
      <c r="FP915" s="34"/>
      <c r="FQ915" s="34"/>
      <c r="FR915" s="34"/>
      <c r="FS915" s="34"/>
      <c r="FT915" s="34"/>
      <c r="FU915" s="34"/>
      <c r="FV915" s="34"/>
      <c r="FW915" s="34"/>
      <c r="FX915" s="34"/>
      <c r="FY915" s="34"/>
      <c r="FZ915" s="34"/>
      <c r="GA915" s="34"/>
      <c r="GB915" s="34"/>
      <c r="GC915" s="34"/>
      <c r="GD915" s="34"/>
      <c r="GE915" s="34"/>
      <c r="GF915" s="34"/>
      <c r="GG915" s="34"/>
      <c r="GH915" s="34"/>
      <c r="GI915" s="34"/>
      <c r="GJ915" s="34"/>
      <c r="GK915" s="34"/>
      <c r="GL915" s="34"/>
      <c r="GM915" s="34"/>
      <c r="GN915" s="34"/>
      <c r="GO915" s="34"/>
      <c r="GP915" s="34"/>
      <c r="GQ915" s="34"/>
      <c r="GR915" s="34"/>
      <c r="GS915" s="34"/>
      <c r="GT915" s="34"/>
      <c r="GU915" s="34"/>
      <c r="GV915" s="34"/>
      <c r="GW915" s="34"/>
      <c r="GX915" s="34"/>
      <c r="GY915" s="34"/>
      <c r="GZ915" s="34"/>
      <c r="HA915" s="34"/>
      <c r="HB915" s="34"/>
      <c r="HC915" s="34"/>
      <c r="HD915" s="34"/>
      <c r="HE915" s="34"/>
      <c r="HF915" s="34"/>
      <c r="HG915" s="34"/>
      <c r="HH915" s="34"/>
      <c r="HI915" s="34"/>
      <c r="HJ915" s="34"/>
      <c r="HK915" s="34"/>
      <c r="HL915" s="34"/>
      <c r="HM915" s="34"/>
      <c r="HN915" s="34"/>
      <c r="HO915" s="34"/>
      <c r="HP915" s="34"/>
      <c r="HQ915" s="34"/>
      <c r="HR915" s="34"/>
      <c r="HS915" s="34"/>
      <c r="HT915" s="34"/>
      <c r="HU915" s="34"/>
      <c r="HV915" s="34"/>
      <c r="HW915" s="34"/>
      <c r="HX915" s="34"/>
      <c r="HY915" s="34"/>
      <c r="HZ915" s="34"/>
      <c r="IA915" s="34"/>
      <c r="IB915" s="34"/>
      <c r="IC915" s="34"/>
      <c r="ID915" s="34"/>
      <c r="IE915" s="34"/>
      <c r="IF915" s="34"/>
      <c r="IG915" s="34"/>
      <c r="IH915" s="34"/>
      <c r="II915" s="34"/>
      <c r="IJ915" s="34"/>
      <c r="IK915" s="34"/>
      <c r="IL915" s="34"/>
      <c r="IM915" s="34"/>
      <c r="IN915" s="34"/>
      <c r="IO915" s="34"/>
      <c r="IP915" s="34"/>
      <c r="IQ915" s="34"/>
      <c r="IR915" s="34"/>
      <c r="IS915" s="34"/>
      <c r="IT915" s="34"/>
      <c r="IU915" s="34"/>
      <c r="IV915" s="34"/>
      <c r="IW915" s="34"/>
      <c r="IX915" s="34"/>
      <c r="IY915" s="34"/>
      <c r="IZ915" s="34"/>
      <c r="JA915" s="34"/>
      <c r="JB915" s="34"/>
      <c r="JC915" s="34"/>
      <c r="JD915" s="34"/>
      <c r="JE915" s="34"/>
      <c r="JF915" s="34"/>
      <c r="JG915" s="34"/>
      <c r="JH915" s="34"/>
      <c r="JI915" s="34"/>
      <c r="JJ915" s="34"/>
      <c r="JK915" s="34"/>
      <c r="JL915" s="34"/>
      <c r="JM915" s="34"/>
      <c r="JN915" s="34"/>
      <c r="JO915" s="34"/>
      <c r="JP915" s="34"/>
      <c r="JQ915" s="34"/>
      <c r="JR915" s="34"/>
      <c r="JS915" s="34"/>
      <c r="JT915" s="34"/>
      <c r="JU915" s="34"/>
      <c r="JV915" s="34"/>
      <c r="JW915" s="34"/>
      <c r="JX915" s="34"/>
      <c r="JY915" s="34"/>
      <c r="JZ915" s="34"/>
      <c r="KA915" s="34"/>
      <c r="KB915" s="34"/>
      <c r="KC915" s="34"/>
      <c r="KD915" s="34"/>
      <c r="KE915" s="34"/>
      <c r="KF915" s="34"/>
      <c r="KG915" s="34"/>
      <c r="KH915" s="34"/>
      <c r="KI915" s="34"/>
      <c r="KJ915" s="34"/>
      <c r="KK915" s="34"/>
      <c r="KL915" s="34"/>
      <c r="KM915" s="34"/>
      <c r="KN915" s="34"/>
      <c r="KO915" s="34"/>
      <c r="KP915" s="34"/>
      <c r="KQ915" s="34"/>
      <c r="KR915" s="34"/>
      <c r="KS915" s="34"/>
      <c r="KT915" s="34"/>
      <c r="KU915" s="34"/>
      <c r="KV915" s="34"/>
      <c r="KW915" s="34"/>
      <c r="KX915" s="34"/>
      <c r="KY915" s="34"/>
      <c r="KZ915" s="34"/>
    </row>
    <row r="916" spans="1:312" s="184" customFormat="1" ht="18" customHeight="1" x14ac:dyDescent="0.25">
      <c r="A916" s="146">
        <v>11</v>
      </c>
      <c r="B916" s="151" t="s">
        <v>2415</v>
      </c>
      <c r="C916" s="151" t="s">
        <v>2367</v>
      </c>
      <c r="D916" s="123">
        <v>2</v>
      </c>
      <c r="E916" s="78">
        <f>IF(AM916+1=13,"GRAD",AM916+1)</f>
        <v>11</v>
      </c>
      <c r="F916" s="149"/>
      <c r="G916" s="80"/>
      <c r="H916" s="81"/>
      <c r="I916" s="82" t="str">
        <f>IF(H916&gt;0,"Y"," ")</f>
        <v xml:space="preserve"> </v>
      </c>
      <c r="J916" s="82" t="str">
        <f>IF(H916&gt;0,"Y"," ")</f>
        <v xml:space="preserve"> </v>
      </c>
      <c r="K916" s="125">
        <v>4</v>
      </c>
      <c r="L916" s="126">
        <v>160</v>
      </c>
      <c r="M916" s="149"/>
      <c r="N916" s="146"/>
      <c r="O916" s="146"/>
      <c r="P916" s="146"/>
      <c r="Q916" s="146"/>
      <c r="R916" s="146"/>
      <c r="S916" s="146"/>
      <c r="T916" s="20" t="str">
        <f>IF(G916=6,$E$12,IF(G916=5,$E$13,IF(G916=4,$E$14,IF(G916=3,$E$15,IF(G916=2,$E$16,IF(G916=1,$E$17,IF(G916=7,$E$11," ")))))))</f>
        <v xml:space="preserve"> </v>
      </c>
      <c r="U916" s="23" t="str">
        <f>IF(G916=6,$U$12,IF(G916=5,$U$13,IF(G916=4,$U$14,IF(G916=3,$U$15,IF(G916=2,$U$16,IF(G916=1,$U$17,IF(G916=7,$U$11," ")))))))</f>
        <v xml:space="preserve"> </v>
      </c>
      <c r="V916" s="149"/>
      <c r="W916" s="146"/>
      <c r="X916" s="146"/>
      <c r="Y916" s="80"/>
      <c r="Z916" s="80"/>
      <c r="AA916" s="151" t="s">
        <v>43</v>
      </c>
      <c r="AB916" s="84" t="s">
        <v>2416</v>
      </c>
      <c r="AD916" s="185"/>
      <c r="AE916" s="185"/>
      <c r="AF916" s="185"/>
      <c r="AG916" s="186"/>
      <c r="AH916" s="186"/>
      <c r="AI916" s="186"/>
      <c r="AJ916" s="186"/>
      <c r="AK916" s="186"/>
      <c r="AL916" s="186"/>
      <c r="AM916" s="173">
        <v>10</v>
      </c>
      <c r="AN916" s="34"/>
      <c r="AO916" s="34"/>
      <c r="AP916" s="34"/>
      <c r="AQ916" s="34"/>
      <c r="AR916" s="34"/>
      <c r="AS916" s="34"/>
      <c r="AT916" s="34"/>
      <c r="AU916" s="34"/>
      <c r="AV916" s="34"/>
      <c r="AW916" s="34"/>
      <c r="AX916" s="34"/>
      <c r="AY916" s="34"/>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c r="DG916" s="34"/>
      <c r="DH916" s="34"/>
      <c r="DI916" s="34"/>
      <c r="DJ916" s="34"/>
      <c r="DK916" s="34"/>
      <c r="DL916" s="34"/>
      <c r="DM916" s="34"/>
      <c r="DN916" s="34"/>
      <c r="DO916" s="34"/>
      <c r="DP916" s="34"/>
      <c r="DR916" s="34"/>
      <c r="DS916" s="34"/>
      <c r="DT916" s="34"/>
      <c r="DU916" s="34"/>
      <c r="DV916" s="34"/>
      <c r="DW916" s="34"/>
      <c r="DX916" s="34"/>
      <c r="DY916" s="34"/>
      <c r="DZ916" s="34"/>
      <c r="EA916" s="34"/>
      <c r="EB916" s="34"/>
      <c r="EC916" s="34"/>
      <c r="ED916" s="34"/>
      <c r="EE916" s="34"/>
      <c r="EF916" s="34"/>
      <c r="EG916" s="34"/>
      <c r="EH916" s="34"/>
      <c r="EI916" s="34"/>
      <c r="EJ916" s="34"/>
      <c r="EK916" s="34"/>
      <c r="EL916" s="34"/>
      <c r="EM916" s="34"/>
      <c r="EN916" s="34"/>
      <c r="EO916" s="34"/>
      <c r="EP916" s="34"/>
      <c r="EQ916" s="34"/>
      <c r="ER916" s="34"/>
      <c r="ES916" s="34"/>
      <c r="ET916" s="34"/>
      <c r="EU916" s="34"/>
      <c r="EV916" s="34"/>
      <c r="EW916" s="34"/>
      <c r="EX916" s="34"/>
      <c r="EY916" s="34"/>
      <c r="EZ916" s="34"/>
      <c r="FA916" s="34"/>
      <c r="FB916" s="34"/>
      <c r="FC916" s="34"/>
      <c r="FD916" s="34"/>
      <c r="FE916" s="34"/>
      <c r="FF916" s="34"/>
      <c r="FG916" s="34"/>
      <c r="FH916" s="34"/>
      <c r="FI916" s="34"/>
      <c r="FJ916" s="34"/>
      <c r="FK916" s="34"/>
      <c r="FL916" s="34"/>
      <c r="FM916" s="34"/>
      <c r="FN916" s="34"/>
      <c r="FO916" s="34"/>
      <c r="FP916" s="34"/>
      <c r="FQ916" s="34"/>
      <c r="FR916" s="34"/>
      <c r="FS916" s="34"/>
      <c r="FT916" s="34"/>
      <c r="FU916" s="34"/>
      <c r="FV916" s="34"/>
      <c r="FW916" s="34"/>
      <c r="FX916" s="34"/>
      <c r="FY916" s="34"/>
      <c r="FZ916" s="34"/>
      <c r="GA916" s="34"/>
      <c r="GB916" s="34"/>
      <c r="GC916" s="34"/>
      <c r="GD916" s="34"/>
      <c r="GE916" s="34"/>
      <c r="GF916" s="34"/>
      <c r="GG916" s="34"/>
      <c r="GH916" s="34"/>
      <c r="GI916" s="34"/>
      <c r="GJ916" s="34"/>
      <c r="GK916" s="34"/>
      <c r="GL916" s="34"/>
      <c r="GM916" s="34"/>
      <c r="GN916" s="34"/>
      <c r="GO916" s="34"/>
      <c r="GP916" s="34"/>
      <c r="GQ916" s="34"/>
      <c r="GR916" s="34"/>
      <c r="GS916" s="34"/>
      <c r="GT916" s="34"/>
      <c r="GU916" s="34"/>
      <c r="GV916" s="34"/>
      <c r="GW916" s="34"/>
      <c r="GX916" s="34"/>
      <c r="GY916" s="34"/>
      <c r="GZ916" s="34"/>
      <c r="HA916" s="34"/>
      <c r="HB916" s="34"/>
      <c r="HC916" s="34"/>
      <c r="HD916" s="34"/>
      <c r="HE916" s="34"/>
      <c r="HF916" s="34"/>
      <c r="HG916" s="34"/>
      <c r="HH916" s="34"/>
      <c r="HI916" s="34"/>
      <c r="HJ916" s="34"/>
      <c r="HK916" s="34"/>
      <c r="HL916" s="34"/>
      <c r="HM916" s="34"/>
      <c r="HN916" s="34"/>
      <c r="HO916" s="34"/>
      <c r="HP916" s="34"/>
      <c r="HQ916" s="34"/>
      <c r="HR916" s="34"/>
      <c r="HS916" s="34"/>
      <c r="HT916" s="34"/>
      <c r="HU916" s="34"/>
      <c r="HV916" s="34"/>
      <c r="HW916" s="34"/>
      <c r="HX916" s="34"/>
      <c r="HY916" s="34"/>
      <c r="HZ916" s="34"/>
      <c r="IA916" s="34"/>
      <c r="IB916" s="34"/>
      <c r="IC916" s="34"/>
      <c r="ID916" s="34"/>
      <c r="IE916" s="34"/>
      <c r="IF916" s="34"/>
      <c r="IG916" s="34"/>
      <c r="IH916" s="34"/>
      <c r="II916" s="34"/>
      <c r="IJ916" s="34"/>
      <c r="IK916" s="34"/>
      <c r="IL916" s="34"/>
      <c r="IM916" s="34"/>
      <c r="IN916" s="34"/>
      <c r="IO916" s="34"/>
      <c r="IP916" s="34"/>
      <c r="IQ916" s="34"/>
      <c r="IR916" s="34"/>
      <c r="IS916" s="34"/>
      <c r="IT916" s="34"/>
      <c r="IU916" s="34"/>
      <c r="IV916" s="34"/>
      <c r="IW916" s="34"/>
      <c r="IX916" s="34"/>
      <c r="IY916" s="34"/>
      <c r="IZ916" s="34"/>
      <c r="JA916" s="34"/>
      <c r="JB916" s="34"/>
      <c r="JC916" s="34"/>
      <c r="JD916" s="34"/>
      <c r="JE916" s="34"/>
      <c r="JF916" s="34"/>
      <c r="JG916" s="34"/>
      <c r="JH916" s="34"/>
      <c r="JI916" s="34"/>
      <c r="JJ916" s="34"/>
      <c r="JK916" s="34"/>
      <c r="JL916" s="34"/>
      <c r="JM916" s="34"/>
      <c r="JN916" s="34"/>
      <c r="JO916" s="34"/>
      <c r="JP916" s="34"/>
      <c r="JQ916" s="34"/>
      <c r="JR916" s="34"/>
      <c r="JS916" s="34"/>
      <c r="JT916" s="34"/>
      <c r="JU916" s="34"/>
      <c r="JV916" s="34"/>
      <c r="JW916" s="34"/>
      <c r="JX916" s="34"/>
      <c r="JY916" s="34"/>
      <c r="JZ916" s="34"/>
      <c r="KA916" s="34"/>
      <c r="KB916" s="34"/>
      <c r="KC916" s="34"/>
      <c r="KD916" s="34"/>
      <c r="KE916" s="34"/>
      <c r="KF916" s="34"/>
      <c r="KG916" s="34"/>
      <c r="KH916" s="34"/>
      <c r="KI916" s="34"/>
      <c r="KJ916" s="34"/>
      <c r="KK916" s="34"/>
      <c r="KL916" s="34"/>
      <c r="KM916" s="34"/>
      <c r="KN916" s="34"/>
      <c r="KO916" s="34"/>
      <c r="KP916" s="34"/>
      <c r="KQ916" s="34"/>
      <c r="KR916" s="34"/>
      <c r="KS916" s="34"/>
      <c r="KT916" s="34"/>
      <c r="KU916" s="34"/>
      <c r="KV916" s="34"/>
      <c r="KW916" s="34"/>
      <c r="KX916" s="34"/>
      <c r="KY916" s="34"/>
      <c r="KZ916" s="34"/>
    </row>
    <row r="917" spans="1:312" s="184" customFormat="1" ht="18" customHeight="1" x14ac:dyDescent="0.25">
      <c r="A917" s="146">
        <v>11</v>
      </c>
      <c r="B917" s="151" t="s">
        <v>2417</v>
      </c>
      <c r="C917" s="151" t="s">
        <v>2376</v>
      </c>
      <c r="D917" s="123">
        <v>2</v>
      </c>
      <c r="E917" s="78">
        <f>IF(AM917+1=13,"GRAD",AM917+1)</f>
        <v>11</v>
      </c>
      <c r="F917" s="149"/>
      <c r="G917" s="80"/>
      <c r="H917" s="81"/>
      <c r="I917" s="82" t="str">
        <f>IF(H917&gt;0,"Y"," ")</f>
        <v xml:space="preserve"> </v>
      </c>
      <c r="J917" s="82" t="str">
        <f>IF(H917&gt;0,"Y"," ")</f>
        <v xml:space="preserve"> </v>
      </c>
      <c r="K917" s="125">
        <v>3</v>
      </c>
      <c r="L917" s="126">
        <v>172</v>
      </c>
      <c r="M917" s="149"/>
      <c r="N917" s="146"/>
      <c r="O917" s="146"/>
      <c r="P917" s="146"/>
      <c r="Q917" s="146"/>
      <c r="R917" s="146"/>
      <c r="S917" s="146"/>
      <c r="T917" s="20" t="str">
        <f>IF(G917=6,$E$12,IF(G917=5,$E$13,IF(G917=4,$E$14,IF(G917=3,$E$15,IF(G917=2,$E$16,IF(G917=1,$E$17,IF(G917=7,$E$11," ")))))))</f>
        <v xml:space="preserve"> </v>
      </c>
      <c r="U917" s="23" t="str">
        <f>IF(G917=6,$U$12,IF(G917=5,$U$13,IF(G917=4,$U$14,IF(G917=3,$U$15,IF(G917=2,$U$16,IF(G917=1,$U$17,IF(G917=7,$U$11," ")))))))</f>
        <v xml:space="preserve"> </v>
      </c>
      <c r="V917" s="149"/>
      <c r="W917" s="146"/>
      <c r="X917" s="146"/>
      <c r="Y917" s="80"/>
      <c r="Z917" s="80"/>
      <c r="AA917" s="151" t="s">
        <v>2418</v>
      </c>
      <c r="AB917" s="84" t="s">
        <v>2419</v>
      </c>
      <c r="AD917" s="185"/>
      <c r="AE917" s="185"/>
      <c r="AF917" s="185"/>
      <c r="AG917" s="186"/>
      <c r="AH917" s="186"/>
      <c r="AI917" s="186"/>
      <c r="AJ917" s="186"/>
      <c r="AK917" s="186"/>
      <c r="AL917" s="186"/>
      <c r="AM917" s="173">
        <v>10</v>
      </c>
      <c r="AN917" s="34"/>
      <c r="AO917" s="34"/>
      <c r="AP917" s="34"/>
      <c r="AQ917" s="34"/>
      <c r="AR917" s="34"/>
      <c r="AS917" s="34"/>
      <c r="AT917" s="34"/>
      <c r="AU917" s="34"/>
      <c r="AV917" s="34"/>
      <c r="AW917" s="34"/>
      <c r="AX917" s="34"/>
      <c r="AY917" s="3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c r="DG917" s="34"/>
      <c r="DH917" s="34"/>
      <c r="DI917" s="34"/>
      <c r="DJ917" s="34"/>
      <c r="DK917" s="34"/>
      <c r="DL917" s="34"/>
      <c r="DM917" s="34"/>
      <c r="DN917" s="34"/>
      <c r="DO917" s="34"/>
      <c r="DP917" s="34"/>
    </row>
    <row r="918" spans="1:312" s="184" customFormat="1" ht="18" customHeight="1" x14ac:dyDescent="0.25">
      <c r="A918" s="146">
        <v>11</v>
      </c>
      <c r="B918" s="151" t="s">
        <v>2420</v>
      </c>
      <c r="C918" s="151" t="s">
        <v>2376</v>
      </c>
      <c r="D918" s="123">
        <v>2</v>
      </c>
      <c r="E918" s="78">
        <f>IF(AM918+1=13,"GRAD",AM918+1)</f>
        <v>12</v>
      </c>
      <c r="F918" s="149"/>
      <c r="G918" s="80"/>
      <c r="H918" s="89">
        <v>11</v>
      </c>
      <c r="I918" s="82" t="str">
        <f>IF(H918&gt;0,"Y"," ")</f>
        <v>Y</v>
      </c>
      <c r="J918" s="82" t="str">
        <f>IF(H918&gt;0,"Y"," ")</f>
        <v>Y</v>
      </c>
      <c r="K918" s="125">
        <v>1</v>
      </c>
      <c r="L918" s="126">
        <v>215</v>
      </c>
      <c r="M918" s="149"/>
      <c r="N918" s="146"/>
      <c r="O918" s="146"/>
      <c r="P918" s="146"/>
      <c r="Q918" s="146"/>
      <c r="R918" s="146"/>
      <c r="S918" s="146"/>
      <c r="T918" s="20" t="str">
        <f>IF(G918=6,$E$12,IF(G918=5,$E$13,IF(G918=4,$E$14,IF(G918=3,$E$15,IF(G918=2,$E$16,IF(G918=1,$E$17,IF(G918=7,$E$11," ")))))))</f>
        <v xml:space="preserve"> </v>
      </c>
      <c r="U918" s="23" t="str">
        <f>IF(G918=6,$U$12,IF(G918=5,$U$13,IF(G918=4,$U$14,IF(G918=3,$U$15,IF(G918=2,$U$16,IF(G918=1,$U$17,IF(G918=7,$U$11," ")))))))</f>
        <v xml:space="preserve"> </v>
      </c>
      <c r="V918" s="149"/>
      <c r="W918" s="146"/>
      <c r="X918" s="146"/>
      <c r="Y918" s="80"/>
      <c r="Z918" s="80"/>
      <c r="AA918" s="151" t="s">
        <v>2421</v>
      </c>
      <c r="AB918" s="84" t="s">
        <v>1315</v>
      </c>
      <c r="AD918" s="185"/>
      <c r="AE918" s="185"/>
      <c r="AF918" s="185"/>
      <c r="AG918" s="186"/>
      <c r="AH918" s="186"/>
      <c r="AI918" s="186"/>
      <c r="AJ918" s="186"/>
      <c r="AK918" s="186"/>
      <c r="AL918" s="186"/>
      <c r="AM918" s="173">
        <v>11</v>
      </c>
      <c r="AN918" s="34"/>
      <c r="AO918" s="34"/>
      <c r="AP918" s="34"/>
      <c r="AQ918" s="34"/>
      <c r="AR918" s="34"/>
      <c r="AS918" s="34"/>
      <c r="AT918" s="34"/>
      <c r="AU918" s="34"/>
      <c r="AV918" s="34"/>
      <c r="AW918" s="34"/>
      <c r="AX918" s="34"/>
      <c r="AY918" s="3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c r="DG918" s="34"/>
      <c r="DH918" s="34"/>
      <c r="DI918" s="34"/>
      <c r="DJ918" s="34"/>
      <c r="DK918" s="34"/>
      <c r="DL918" s="34"/>
      <c r="DM918" s="34"/>
      <c r="DN918" s="34"/>
      <c r="DO918" s="34"/>
      <c r="DP918" s="34"/>
      <c r="DQ918" s="34"/>
    </row>
    <row r="919" spans="1:312" s="184" customFormat="1" ht="18" customHeight="1" x14ac:dyDescent="0.25">
      <c r="A919" s="146">
        <v>11</v>
      </c>
      <c r="B919" s="151" t="s">
        <v>2422</v>
      </c>
      <c r="C919" s="151" t="s">
        <v>2373</v>
      </c>
      <c r="D919" s="123">
        <v>2</v>
      </c>
      <c r="E919" s="78">
        <f>IF(AM919+1=13,"GRAD",AM919+1)</f>
        <v>11</v>
      </c>
      <c r="F919" s="149"/>
      <c r="G919" s="80"/>
      <c r="H919" s="81"/>
      <c r="I919" s="82" t="str">
        <f>IF(H919&gt;0,"Y"," ")</f>
        <v xml:space="preserve"> </v>
      </c>
      <c r="J919" s="82" t="str">
        <f>IF(H919&gt;0,"Y"," ")</f>
        <v xml:space="preserve"> </v>
      </c>
      <c r="K919" s="125">
        <v>3</v>
      </c>
      <c r="L919" s="126">
        <v>215</v>
      </c>
      <c r="M919" s="149"/>
      <c r="N919" s="146"/>
      <c r="O919" s="146"/>
      <c r="P919" s="146"/>
      <c r="Q919" s="146"/>
      <c r="R919" s="146"/>
      <c r="S919" s="146"/>
      <c r="T919" s="20" t="str">
        <f>IF(G919=6,$E$12,IF(G919=5,$E$13,IF(G919=4,$E$14,IF(G919=3,$E$15,IF(G919=2,$E$16,IF(G919=1,$E$17,IF(G919=7,$E$11," ")))))))</f>
        <v xml:space="preserve"> </v>
      </c>
      <c r="U919" s="23" t="str">
        <f>IF(G919=6,$U$12,IF(G919=5,$U$13,IF(G919=4,$U$14,IF(G919=3,$U$15,IF(G919=2,$U$16,IF(G919=1,$U$17,IF(G919=7,$U$11," ")))))))</f>
        <v xml:space="preserve"> </v>
      </c>
      <c r="V919" s="149"/>
      <c r="W919" s="146"/>
      <c r="X919" s="146"/>
      <c r="Y919" s="80"/>
      <c r="Z919" s="80"/>
      <c r="AA919" s="151" t="s">
        <v>1306</v>
      </c>
      <c r="AB919" s="84" t="s">
        <v>1627</v>
      </c>
      <c r="AD919" s="185"/>
      <c r="AE919" s="185"/>
      <c r="AF919" s="185"/>
      <c r="AG919" s="186"/>
      <c r="AH919" s="186"/>
      <c r="AI919" s="186"/>
      <c r="AJ919" s="186"/>
      <c r="AK919" s="186"/>
      <c r="AL919" s="186"/>
      <c r="AM919" s="173">
        <v>10</v>
      </c>
      <c r="AN919" s="34"/>
      <c r="AO919" s="34"/>
      <c r="AP919" s="34"/>
      <c r="AQ919" s="34"/>
      <c r="AR919" s="34"/>
      <c r="AS919" s="34"/>
      <c r="AT919" s="34"/>
      <c r="AU919" s="34"/>
      <c r="AV919" s="34"/>
      <c r="AW919" s="34"/>
      <c r="AX919" s="34"/>
      <c r="AY919" s="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c r="DG919" s="34"/>
      <c r="DH919" s="34"/>
      <c r="DI919" s="34"/>
      <c r="DJ919" s="34"/>
      <c r="DK919" s="34"/>
      <c r="DL919" s="34"/>
      <c r="DM919" s="34"/>
      <c r="DN919" s="34"/>
      <c r="DO919" s="34"/>
      <c r="DP919" s="34"/>
    </row>
    <row r="920" spans="1:312" s="184" customFormat="1" ht="18" customHeight="1" x14ac:dyDescent="0.25">
      <c r="A920" s="146">
        <v>11</v>
      </c>
      <c r="B920" s="151" t="s">
        <v>2423</v>
      </c>
      <c r="C920" s="151" t="s">
        <v>2364</v>
      </c>
      <c r="D920" s="123">
        <v>2</v>
      </c>
      <c r="E920" s="78">
        <f>IF(AM920+1=13,"GRAD",AM920+1)</f>
        <v>12</v>
      </c>
      <c r="F920" s="149"/>
      <c r="G920" s="80"/>
      <c r="H920" s="81">
        <v>16</v>
      </c>
      <c r="I920" s="82" t="str">
        <f>IF(H920&gt;0,"Y"," ")</f>
        <v>Y</v>
      </c>
      <c r="J920" s="82" t="str">
        <f>IF(H920&gt;0,"Y"," ")</f>
        <v>Y</v>
      </c>
      <c r="K920" s="125">
        <v>1</v>
      </c>
      <c r="L920" s="126">
        <v>285</v>
      </c>
      <c r="M920" s="149"/>
      <c r="N920" s="146"/>
      <c r="O920" s="146"/>
      <c r="P920" s="146"/>
      <c r="Q920" s="146"/>
      <c r="R920" s="146"/>
      <c r="S920" s="146"/>
      <c r="T920" s="20" t="str">
        <f>IF(G920=6,$E$12,IF(G920=5,$E$13,IF(G920=4,$E$14,IF(G920=3,$E$15,IF(G920=2,$E$16,IF(G920=1,$E$17,IF(G920=7,$E$11," ")))))))</f>
        <v xml:space="preserve"> </v>
      </c>
      <c r="U920" s="23" t="str">
        <f>IF(G920=6,$U$12,IF(G920=5,$U$13,IF(G920=4,$U$14,IF(G920=3,$U$15,IF(G920=2,$U$16,IF(G920=1,$U$17,IF(G920=7,$U$11," ")))))))</f>
        <v xml:space="preserve"> </v>
      </c>
      <c r="V920" s="149"/>
      <c r="W920" s="146"/>
      <c r="X920" s="146"/>
      <c r="Y920" s="80"/>
      <c r="Z920" s="80"/>
      <c r="AA920" s="151" t="s">
        <v>2424</v>
      </c>
      <c r="AB920" s="84" t="s">
        <v>2425</v>
      </c>
      <c r="AD920" s="185"/>
      <c r="AE920" s="185"/>
      <c r="AF920" s="185"/>
      <c r="AG920" s="186"/>
      <c r="AH920" s="186"/>
      <c r="AI920" s="186"/>
      <c r="AJ920" s="186"/>
      <c r="AK920" s="186"/>
      <c r="AL920" s="186"/>
      <c r="AM920" s="173">
        <v>11</v>
      </c>
    </row>
    <row r="921" spans="1:312" s="184" customFormat="1" ht="18" customHeight="1" x14ac:dyDescent="0.25">
      <c r="A921" s="146">
        <v>11</v>
      </c>
      <c r="B921" s="151" t="s">
        <v>2426</v>
      </c>
      <c r="C921" s="151" t="s">
        <v>2376</v>
      </c>
      <c r="D921" s="123">
        <v>2</v>
      </c>
      <c r="E921" s="78">
        <f>IF(AM921+1=13,"GRAD",AM921+1)</f>
        <v>12</v>
      </c>
      <c r="F921" s="149"/>
      <c r="G921" s="80"/>
      <c r="H921" s="81"/>
      <c r="I921" s="82" t="str">
        <f>IF(H921&gt;0,"Y"," ")</f>
        <v xml:space="preserve"> </v>
      </c>
      <c r="J921" s="82" t="str">
        <f>IF(H921&gt;0,"Y"," ")</f>
        <v xml:space="preserve"> </v>
      </c>
      <c r="K921" s="125">
        <v>4</v>
      </c>
      <c r="L921" s="126">
        <v>285</v>
      </c>
      <c r="M921" s="149"/>
      <c r="N921" s="146"/>
      <c r="O921" s="146"/>
      <c r="P921" s="146"/>
      <c r="Q921" s="146"/>
      <c r="R921" s="146"/>
      <c r="S921" s="146"/>
      <c r="T921" s="20" t="str">
        <f>IF(G921=6,$E$12,IF(G921=5,$E$13,IF(G921=4,$E$14,IF(G921=3,$E$15,IF(G921=2,$E$16,IF(G921=1,$E$17,IF(G921=7,$E$11," ")))))))</f>
        <v xml:space="preserve"> </v>
      </c>
      <c r="U921" s="23" t="str">
        <f>IF(G921=6,$U$12,IF(G921=5,$U$13,IF(G921=4,$U$14,IF(G921=3,$U$15,IF(G921=2,$U$16,IF(G921=1,$U$17,IF(G921=7,$U$11," ")))))))</f>
        <v xml:space="preserve"> </v>
      </c>
      <c r="V921" s="149"/>
      <c r="W921" s="146"/>
      <c r="X921" s="146"/>
      <c r="Y921" s="80"/>
      <c r="Z921" s="80"/>
      <c r="AA921" s="151" t="s">
        <v>2427</v>
      </c>
      <c r="AB921" s="84" t="s">
        <v>2428</v>
      </c>
      <c r="AD921" s="185"/>
      <c r="AE921" s="185"/>
      <c r="AF921" s="185"/>
      <c r="AG921" s="186"/>
      <c r="AH921" s="186"/>
      <c r="AI921" s="186"/>
      <c r="AJ921" s="186"/>
      <c r="AK921" s="186"/>
      <c r="AL921" s="186"/>
      <c r="AM921" s="173">
        <v>11</v>
      </c>
    </row>
    <row r="922" spans="1:312" s="184" customFormat="1" ht="18" customHeight="1" x14ac:dyDescent="0.25">
      <c r="A922" s="127">
        <v>12</v>
      </c>
      <c r="B922" s="139" t="s">
        <v>2429</v>
      </c>
      <c r="C922" s="147" t="s">
        <v>2430</v>
      </c>
      <c r="D922" s="129">
        <v>1</v>
      </c>
      <c r="E922" s="78">
        <f>IF(AM922+1=13,"GRAD",AM922+1)</f>
        <v>10</v>
      </c>
      <c r="F922" s="130"/>
      <c r="G922" s="80"/>
      <c r="H922" s="89">
        <v>17</v>
      </c>
      <c r="I922" s="82" t="str">
        <f>IF(H922&gt;0,"Y"," ")</f>
        <v>Y</v>
      </c>
      <c r="J922" s="82" t="str">
        <f>IF(H922&gt;0,"Y"," ")</f>
        <v>Y</v>
      </c>
      <c r="K922" s="131">
        <v>1</v>
      </c>
      <c r="L922" s="132">
        <v>102</v>
      </c>
      <c r="M922" s="130"/>
      <c r="N922" s="127"/>
      <c r="O922" s="127"/>
      <c r="P922" s="127"/>
      <c r="Q922" s="127"/>
      <c r="R922" s="127"/>
      <c r="S922" s="127"/>
      <c r="T922" s="20" t="str">
        <f>IF(G922=6,$E$12,IF(G922=5,$E$13,IF(G922=4,$E$14,IF(G922=3,$E$15,IF(G922=2,$E$16,IF(G922=1,$E$17,IF(G922=7,$E$11," ")))))))</f>
        <v xml:space="preserve"> </v>
      </c>
      <c r="U922" s="23" t="str">
        <f>IF(G922=6,$U$12,IF(G922=5,$U$13,IF(G922=4,$U$14,IF(G922=3,$U$15,IF(G922=2,$U$16,IF(G922=1,$U$17,IF(G922=7,$U$11," ")))))))</f>
        <v xml:space="preserve"> </v>
      </c>
      <c r="V922" s="130"/>
      <c r="W922" s="127"/>
      <c r="X922" s="127"/>
      <c r="Y922" s="80"/>
      <c r="Z922" s="80"/>
      <c r="AA922" s="139" t="s">
        <v>325</v>
      </c>
      <c r="AB922" s="84" t="s">
        <v>709</v>
      </c>
      <c r="AD922" s="185"/>
      <c r="AE922" s="185"/>
      <c r="AF922" s="185"/>
      <c r="AG922" s="186"/>
      <c r="AH922" s="186"/>
      <c r="AI922" s="186"/>
      <c r="AJ922" s="186"/>
      <c r="AK922" s="186"/>
      <c r="AL922" s="186"/>
      <c r="AM922" s="165">
        <v>9</v>
      </c>
      <c r="AN922" s="34"/>
      <c r="AO922" s="34"/>
      <c r="AP922" s="34"/>
      <c r="AQ922" s="34"/>
      <c r="AR922" s="34"/>
      <c r="AS922" s="34"/>
      <c r="AT922" s="34"/>
      <c r="AU922" s="34"/>
      <c r="AV922" s="34"/>
      <c r="AW922" s="34"/>
      <c r="AX922" s="34"/>
      <c r="AY922" s="3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c r="DG922" s="34"/>
      <c r="DH922" s="34"/>
      <c r="DI922" s="34"/>
      <c r="DJ922" s="34"/>
      <c r="DK922" s="34"/>
      <c r="DL922" s="34"/>
      <c r="DM922" s="34"/>
      <c r="DN922" s="34"/>
      <c r="DO922" s="34"/>
      <c r="DP922" s="34"/>
      <c r="DQ922" s="34"/>
    </row>
    <row r="923" spans="1:312" s="184" customFormat="1" ht="18" customHeight="1" x14ac:dyDescent="0.25">
      <c r="A923" s="127">
        <v>12</v>
      </c>
      <c r="B923" s="147" t="s">
        <v>2431</v>
      </c>
      <c r="C923" s="147" t="s">
        <v>2432</v>
      </c>
      <c r="D923" s="135">
        <v>1</v>
      </c>
      <c r="E923" s="78">
        <f>IF(AM923+1=13,"GRAD",AM923+1)</f>
        <v>10</v>
      </c>
      <c r="F923" s="130"/>
      <c r="G923" s="80"/>
      <c r="H923" s="81"/>
      <c r="I923" s="82" t="str">
        <f>IF(H923&gt;0,"Y"," ")</f>
        <v xml:space="preserve"> </v>
      </c>
      <c r="J923" s="82" t="str">
        <f>IF(H923&gt;0,"Y"," ")</f>
        <v xml:space="preserve"> </v>
      </c>
      <c r="K923" s="131">
        <v>2</v>
      </c>
      <c r="L923" s="132">
        <v>102</v>
      </c>
      <c r="M923" s="130"/>
      <c r="N923" s="127"/>
      <c r="O923" s="127"/>
      <c r="P923" s="127"/>
      <c r="Q923" s="127"/>
      <c r="R923" s="127"/>
      <c r="S923" s="127"/>
      <c r="T923" s="20" t="str">
        <f>IF(G923=6,$E$12,IF(G923=5,$E$13,IF(G923=4,$E$14,IF(G923=3,$E$15,IF(G923=2,$E$16,IF(G923=1,$E$17,IF(G923=7,$E$11," ")))))))</f>
        <v xml:space="preserve"> </v>
      </c>
      <c r="U923" s="23" t="str">
        <f>IF(G923=6,$U$12,IF(G923=5,$U$13,IF(G923=4,$U$14,IF(G923=3,$U$15,IF(G923=2,$U$16,IF(G923=1,$U$17,IF(G923=7,$U$11," ")))))))</f>
        <v xml:space="preserve"> </v>
      </c>
      <c r="V923" s="130"/>
      <c r="W923" s="127"/>
      <c r="X923" s="127"/>
      <c r="Y923" s="80"/>
      <c r="Z923" s="80"/>
      <c r="AA923" s="147" t="s">
        <v>2433</v>
      </c>
      <c r="AB923" s="86" t="s">
        <v>2434</v>
      </c>
      <c r="AC923" s="34"/>
      <c r="AD923" s="34"/>
      <c r="AE923" s="34"/>
      <c r="AF923" s="34"/>
      <c r="AG923" s="34"/>
      <c r="AH923" s="34"/>
      <c r="AI923" s="34"/>
      <c r="AJ923" s="34"/>
      <c r="AK923" s="34"/>
      <c r="AL923" s="3"/>
      <c r="AM923" s="165">
        <v>9</v>
      </c>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c r="GN923" s="3"/>
      <c r="GO923" s="3"/>
      <c r="GP923" s="3"/>
      <c r="GQ923" s="3"/>
      <c r="GR923" s="3"/>
      <c r="GS923" s="3"/>
      <c r="GT923" s="3"/>
      <c r="GU923" s="3"/>
      <c r="GV923" s="3"/>
      <c r="GW923" s="3"/>
      <c r="GX923" s="3"/>
      <c r="GY923" s="3"/>
      <c r="GZ923" s="3"/>
      <c r="HA923" s="3"/>
      <c r="HB923" s="3"/>
      <c r="HC923" s="3"/>
      <c r="HD923" s="3"/>
      <c r="HE923" s="3"/>
      <c r="HF923" s="3"/>
      <c r="HG923" s="3"/>
      <c r="HH923" s="3"/>
      <c r="HI923" s="3"/>
      <c r="HJ923" s="3"/>
      <c r="HK923" s="3"/>
      <c r="HL923" s="3"/>
      <c r="HM923" s="3"/>
      <c r="HN923" s="3"/>
      <c r="HO923" s="3"/>
      <c r="HP923" s="3"/>
      <c r="HQ923" s="3"/>
      <c r="HR923" s="3"/>
      <c r="HS923" s="3"/>
      <c r="HT923" s="3"/>
      <c r="HU923" s="3"/>
      <c r="HV923" s="3"/>
      <c r="HW923" s="3"/>
      <c r="HX923" s="3"/>
      <c r="HY923" s="3"/>
      <c r="HZ923" s="3"/>
      <c r="IA923" s="3"/>
      <c r="IB923" s="3"/>
      <c r="IC923" s="3"/>
      <c r="ID923" s="3"/>
      <c r="IE923" s="3"/>
      <c r="IF923" s="3"/>
      <c r="IG923" s="3"/>
      <c r="IH923" s="3"/>
      <c r="II923" s="3"/>
      <c r="IJ923" s="3"/>
      <c r="IK923" s="3"/>
      <c r="IL923" s="3"/>
      <c r="IM923" s="3"/>
      <c r="IN923" s="3"/>
      <c r="IO923" s="3"/>
      <c r="IP923" s="3"/>
      <c r="IQ923" s="3"/>
      <c r="IR923" s="3"/>
      <c r="IS923" s="3"/>
      <c r="IT923" s="3"/>
      <c r="IU923" s="3"/>
      <c r="IV923" s="3"/>
      <c r="IW923" s="3"/>
      <c r="IX923" s="3"/>
      <c r="IY923" s="3"/>
      <c r="IZ923" s="3"/>
      <c r="JA923" s="3"/>
      <c r="JB923" s="3"/>
      <c r="JC923" s="3"/>
      <c r="JD923" s="3"/>
      <c r="JE923" s="3"/>
      <c r="JF923" s="3"/>
      <c r="JG923" s="3"/>
      <c r="JH923" s="3"/>
      <c r="JI923" s="3"/>
      <c r="JJ923" s="3"/>
      <c r="JK923" s="3"/>
      <c r="JL923" s="3"/>
      <c r="JM923" s="3"/>
      <c r="JN923" s="3"/>
      <c r="JO923" s="3"/>
      <c r="JP923" s="3"/>
      <c r="JQ923" s="3"/>
      <c r="JR923" s="3"/>
      <c r="JS923" s="3"/>
      <c r="JT923" s="3"/>
      <c r="JU923" s="3"/>
      <c r="JV923" s="3"/>
      <c r="JW923" s="3"/>
      <c r="JX923" s="3"/>
      <c r="JY923" s="3"/>
      <c r="JZ923" s="3"/>
      <c r="KA923" s="3"/>
      <c r="KB923" s="3"/>
      <c r="KC923" s="3"/>
      <c r="KD923" s="3"/>
      <c r="KE923" s="3"/>
      <c r="KF923" s="3"/>
      <c r="KG923" s="3"/>
      <c r="KH923" s="3"/>
      <c r="KI923" s="3"/>
      <c r="KJ923" s="3"/>
      <c r="KK923" s="3"/>
      <c r="KL923" s="3"/>
      <c r="KM923" s="3"/>
      <c r="KN923" s="3"/>
      <c r="KO923" s="3"/>
      <c r="KP923" s="3"/>
      <c r="KQ923" s="3"/>
      <c r="KR923" s="3"/>
      <c r="KS923" s="3"/>
      <c r="KT923" s="3"/>
      <c r="KU923" s="3"/>
      <c r="KV923" s="3"/>
      <c r="KW923" s="3"/>
      <c r="KX923" s="3"/>
      <c r="KY923" s="3"/>
      <c r="KZ923" s="3"/>
    </row>
    <row r="924" spans="1:312" s="184" customFormat="1" ht="18" customHeight="1" x14ac:dyDescent="0.25">
      <c r="A924" s="127">
        <v>12</v>
      </c>
      <c r="B924" s="147" t="s">
        <v>2435</v>
      </c>
      <c r="C924" s="147" t="s">
        <v>2430</v>
      </c>
      <c r="D924" s="135">
        <v>1</v>
      </c>
      <c r="E924" s="78">
        <f>IF(AM924+1=13,"GRAD",AM924+1)</f>
        <v>10</v>
      </c>
      <c r="F924" s="130"/>
      <c r="G924" s="80"/>
      <c r="H924" s="81"/>
      <c r="I924" s="82" t="str">
        <f>IF(H924&gt;0,"Y"," ")</f>
        <v xml:space="preserve"> </v>
      </c>
      <c r="J924" s="82" t="str">
        <f>IF(H924&gt;0,"Y"," ")</f>
        <v xml:space="preserve"> </v>
      </c>
      <c r="K924" s="131">
        <v>3</v>
      </c>
      <c r="L924" s="132">
        <v>102</v>
      </c>
      <c r="M924" s="130"/>
      <c r="N924" s="127"/>
      <c r="O924" s="127"/>
      <c r="P924" s="127"/>
      <c r="Q924" s="127"/>
      <c r="R924" s="127"/>
      <c r="S924" s="127"/>
      <c r="T924" s="20" t="str">
        <f>IF(G924=6,$E$12,IF(G924=5,$E$13,IF(G924=4,$E$14,IF(G924=3,$E$15,IF(G924=2,$E$16,IF(G924=1,$E$17,IF(G924=7,$E$11," ")))))))</f>
        <v xml:space="preserve"> </v>
      </c>
      <c r="U924" s="23" t="str">
        <f>IF(G924=6,$U$12,IF(G924=5,$U$13,IF(G924=4,$U$14,IF(G924=3,$U$15,IF(G924=2,$U$16,IF(G924=1,$U$17,IF(G924=7,$U$11," ")))))))</f>
        <v xml:space="preserve"> </v>
      </c>
      <c r="V924" s="130"/>
      <c r="W924" s="127"/>
      <c r="X924" s="127"/>
      <c r="Y924" s="80"/>
      <c r="Z924" s="80"/>
      <c r="AA924" s="147" t="s">
        <v>96</v>
      </c>
      <c r="AB924" s="86" t="s">
        <v>1831</v>
      </c>
      <c r="AC924" s="34"/>
      <c r="AD924" s="34"/>
      <c r="AE924" s="34"/>
      <c r="AF924" s="34"/>
      <c r="AG924" s="34"/>
      <c r="AH924" s="34"/>
      <c r="AI924" s="34"/>
      <c r="AJ924" s="34"/>
      <c r="AK924" s="34"/>
      <c r="AL924" s="3"/>
      <c r="AM924" s="165">
        <v>9</v>
      </c>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c r="GN924" s="3"/>
      <c r="GO924" s="3"/>
      <c r="GP924" s="3"/>
      <c r="GQ924" s="3"/>
      <c r="GR924" s="3"/>
      <c r="GS924" s="3"/>
      <c r="GT924" s="3"/>
      <c r="GU924" s="3"/>
      <c r="GV924" s="3"/>
      <c r="GW924" s="3"/>
      <c r="GX924" s="3"/>
      <c r="GY924" s="3"/>
      <c r="GZ924" s="3"/>
      <c r="HA924" s="3"/>
      <c r="HB924" s="3"/>
      <c r="HC924" s="3"/>
      <c r="HD924" s="3"/>
      <c r="HE924" s="3"/>
      <c r="HF924" s="3"/>
      <c r="HG924" s="3"/>
      <c r="HH924" s="3"/>
      <c r="HI924" s="3"/>
      <c r="HJ924" s="3"/>
      <c r="HK924" s="3"/>
      <c r="HL924" s="3"/>
      <c r="HM924" s="3"/>
      <c r="HN924" s="3"/>
      <c r="HO924" s="3"/>
      <c r="HP924" s="3"/>
      <c r="HQ924" s="3"/>
      <c r="HR924" s="3"/>
      <c r="HS924" s="3"/>
      <c r="HT924" s="3"/>
      <c r="HU924" s="3"/>
      <c r="HV924" s="3"/>
      <c r="HW924" s="3"/>
      <c r="HX924" s="3"/>
      <c r="HY924" s="3"/>
      <c r="HZ924" s="3"/>
      <c r="IA924" s="3"/>
      <c r="IB924" s="3"/>
      <c r="IC924" s="3"/>
      <c r="ID924" s="3"/>
      <c r="IE924" s="3"/>
      <c r="IF924" s="3"/>
      <c r="IG924" s="3"/>
      <c r="IH924" s="3"/>
      <c r="II924" s="3"/>
      <c r="IJ924" s="3"/>
      <c r="IK924" s="3"/>
      <c r="IL924" s="3"/>
      <c r="IM924" s="3"/>
      <c r="IN924" s="3"/>
      <c r="IO924" s="3"/>
      <c r="IP924" s="3"/>
      <c r="IQ924" s="3"/>
      <c r="IR924" s="3"/>
      <c r="IS924" s="3"/>
      <c r="IT924" s="3"/>
      <c r="IU924" s="3"/>
      <c r="IV924" s="3"/>
      <c r="IW924" s="3"/>
      <c r="IX924" s="3"/>
      <c r="IY924" s="3"/>
      <c r="IZ924" s="3"/>
      <c r="JA924" s="3"/>
      <c r="JB924" s="3"/>
      <c r="JC924" s="3"/>
      <c r="JD924" s="3"/>
      <c r="JE924" s="3"/>
      <c r="JF924" s="3"/>
      <c r="JG924" s="3"/>
      <c r="JH924" s="3"/>
      <c r="JI924" s="3"/>
      <c r="JJ924" s="3"/>
      <c r="JK924" s="3"/>
      <c r="JL924" s="3"/>
      <c r="JM924" s="3"/>
      <c r="JN924" s="3"/>
      <c r="JO924" s="3"/>
      <c r="JP924" s="3"/>
      <c r="JQ924" s="3"/>
      <c r="JR924" s="3"/>
      <c r="JS924" s="3"/>
      <c r="JT924" s="3"/>
      <c r="JU924" s="3"/>
      <c r="JV924" s="3"/>
      <c r="JW924" s="3"/>
      <c r="JX924" s="3"/>
      <c r="JY924" s="3"/>
      <c r="JZ924" s="3"/>
      <c r="KA924" s="3"/>
      <c r="KB924" s="3"/>
      <c r="KC924" s="3"/>
      <c r="KD924" s="3"/>
      <c r="KE924" s="3"/>
      <c r="KF924" s="3"/>
      <c r="KG924" s="3"/>
      <c r="KH924" s="3"/>
      <c r="KI924" s="3"/>
      <c r="KJ924" s="3"/>
      <c r="KK924" s="3"/>
      <c r="KL924" s="3"/>
      <c r="KM924" s="3"/>
      <c r="KN924" s="3"/>
      <c r="KO924" s="3"/>
      <c r="KP924" s="3"/>
      <c r="KQ924" s="3"/>
      <c r="KR924" s="3"/>
      <c r="KS924" s="3"/>
      <c r="KT924" s="3"/>
      <c r="KU924" s="3"/>
      <c r="KV924" s="3"/>
      <c r="KW924" s="3"/>
      <c r="KX924" s="3"/>
      <c r="KY924" s="3"/>
      <c r="KZ924" s="3"/>
    </row>
    <row r="925" spans="1:312" s="184" customFormat="1" ht="18" customHeight="1" x14ac:dyDescent="0.25">
      <c r="A925" s="127">
        <v>12</v>
      </c>
      <c r="B925" s="147" t="s">
        <v>2436</v>
      </c>
      <c r="C925" s="147" t="s">
        <v>2437</v>
      </c>
      <c r="D925" s="135">
        <v>1</v>
      </c>
      <c r="E925" s="78">
        <f>IF(AM925+1=13,"GRAD",AM925+1)</f>
        <v>10</v>
      </c>
      <c r="F925" s="130"/>
      <c r="G925" s="80"/>
      <c r="H925" s="81"/>
      <c r="I925" s="82" t="str">
        <f>IF(H925&gt;0,"Y"," ")</f>
        <v xml:space="preserve"> </v>
      </c>
      <c r="J925" s="82" t="str">
        <f>IF(H925&gt;0,"Y"," ")</f>
        <v xml:space="preserve"> </v>
      </c>
      <c r="K925" s="131">
        <v>4</v>
      </c>
      <c r="L925" s="132">
        <v>102</v>
      </c>
      <c r="M925" s="130"/>
      <c r="N925" s="127"/>
      <c r="O925" s="127"/>
      <c r="P925" s="127"/>
      <c r="Q925" s="127"/>
      <c r="R925" s="127"/>
      <c r="S925" s="127"/>
      <c r="T925" s="20" t="str">
        <f>IF(G925=6,$E$12,IF(G925=5,$E$13,IF(G925=4,$E$14,IF(G925=3,$E$15,IF(G925=2,$E$16,IF(G925=1,$E$17,IF(G925=7,$E$11," ")))))))</f>
        <v xml:space="preserve"> </v>
      </c>
      <c r="U925" s="23" t="str">
        <f>IF(G925=6,$U$12,IF(G925=5,$U$13,IF(G925=4,$U$14,IF(G925=3,$U$15,IF(G925=2,$U$16,IF(G925=1,$U$17,IF(G925=7,$U$11," ")))))))</f>
        <v xml:space="preserve"> </v>
      </c>
      <c r="V925" s="130"/>
      <c r="W925" s="127"/>
      <c r="X925" s="127"/>
      <c r="Y925" s="80"/>
      <c r="Z925" s="80"/>
      <c r="AA925" s="147" t="s">
        <v>2438</v>
      </c>
      <c r="AB925" s="86" t="s">
        <v>2439</v>
      </c>
      <c r="AC925" s="34"/>
      <c r="AD925" s="34"/>
      <c r="AE925" s="34"/>
      <c r="AF925" s="34"/>
      <c r="AG925" s="34"/>
      <c r="AH925" s="34"/>
      <c r="AI925" s="34"/>
      <c r="AJ925" s="34"/>
      <c r="AK925" s="34"/>
      <c r="AL925" s="3"/>
      <c r="AM925" s="165">
        <v>9</v>
      </c>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c r="GN925" s="3"/>
      <c r="GO925" s="3"/>
      <c r="GP925" s="3"/>
      <c r="GQ925" s="3"/>
      <c r="GR925" s="3"/>
      <c r="GS925" s="3"/>
      <c r="GT925" s="3"/>
      <c r="GU925" s="3"/>
      <c r="GV925" s="3"/>
      <c r="GW925" s="3"/>
      <c r="GX925" s="3"/>
      <c r="GY925" s="3"/>
      <c r="GZ925" s="3"/>
      <c r="HA925" s="3"/>
      <c r="HB925" s="3"/>
      <c r="HC925" s="3"/>
      <c r="HD925" s="3"/>
      <c r="HE925" s="3"/>
      <c r="HF925" s="3"/>
      <c r="HG925" s="3"/>
      <c r="HH925" s="3"/>
      <c r="HI925" s="3"/>
      <c r="HJ925" s="3"/>
      <c r="HK925" s="3"/>
      <c r="HL925" s="3"/>
      <c r="HM925" s="3"/>
      <c r="HN925" s="3"/>
      <c r="HO925" s="3"/>
      <c r="HP925" s="3"/>
      <c r="HQ925" s="3"/>
      <c r="HR925" s="3"/>
      <c r="HS925" s="3"/>
      <c r="HT925" s="3"/>
      <c r="HU925" s="3"/>
      <c r="HV925" s="3"/>
      <c r="HW925" s="3"/>
      <c r="HX925" s="3"/>
      <c r="HY925" s="3"/>
      <c r="HZ925" s="3"/>
      <c r="IA925" s="3"/>
      <c r="IB925" s="3"/>
      <c r="IC925" s="3"/>
      <c r="ID925" s="3"/>
      <c r="IE925" s="3"/>
      <c r="IF925" s="3"/>
      <c r="IG925" s="3"/>
      <c r="IH925" s="3"/>
      <c r="II925" s="3"/>
      <c r="IJ925" s="3"/>
      <c r="IK925" s="3"/>
      <c r="IL925" s="3"/>
      <c r="IM925" s="3"/>
      <c r="IN925" s="3"/>
      <c r="IO925" s="3"/>
      <c r="IP925" s="3"/>
      <c r="IQ925" s="3"/>
      <c r="IR925" s="3"/>
      <c r="IS925" s="3"/>
      <c r="IT925" s="3"/>
      <c r="IU925" s="3"/>
      <c r="IV925" s="3"/>
      <c r="IW925" s="3"/>
      <c r="IX925" s="3"/>
      <c r="IY925" s="3"/>
      <c r="IZ925" s="3"/>
      <c r="JA925" s="3"/>
      <c r="JB925" s="3"/>
      <c r="JC925" s="3"/>
      <c r="JD925" s="3"/>
      <c r="JE925" s="3"/>
      <c r="JF925" s="3"/>
      <c r="JG925" s="3"/>
      <c r="JH925" s="3"/>
      <c r="JI925" s="3"/>
      <c r="JJ925" s="3"/>
      <c r="JK925" s="3"/>
      <c r="JL925" s="3"/>
      <c r="JM925" s="3"/>
      <c r="JN925" s="3"/>
      <c r="JO925" s="3"/>
      <c r="JP925" s="3"/>
      <c r="JQ925" s="3"/>
      <c r="JR925" s="3"/>
      <c r="JS925" s="3"/>
      <c r="JT925" s="3"/>
      <c r="JU925" s="3"/>
      <c r="JV925" s="3"/>
      <c r="JW925" s="3"/>
      <c r="JX925" s="3"/>
      <c r="JY925" s="3"/>
      <c r="JZ925" s="3"/>
      <c r="KA925" s="3"/>
      <c r="KB925" s="3"/>
      <c r="KC925" s="3"/>
      <c r="KD925" s="3"/>
      <c r="KE925" s="3"/>
      <c r="KF925" s="3"/>
      <c r="KG925" s="3"/>
      <c r="KH925" s="3"/>
      <c r="KI925" s="3"/>
      <c r="KJ925" s="3"/>
      <c r="KK925" s="3"/>
      <c r="KL925" s="3"/>
      <c r="KM925" s="3"/>
      <c r="KN925" s="3"/>
      <c r="KO925" s="3"/>
      <c r="KP925" s="3"/>
      <c r="KQ925" s="3"/>
      <c r="KR925" s="3"/>
      <c r="KS925" s="3"/>
      <c r="KT925" s="3"/>
      <c r="KU925" s="3"/>
      <c r="KV925" s="3"/>
      <c r="KW925" s="3"/>
      <c r="KX925" s="3"/>
      <c r="KY925" s="3"/>
      <c r="KZ925" s="3"/>
    </row>
    <row r="926" spans="1:312" s="184" customFormat="1" ht="18" customHeight="1" x14ac:dyDescent="0.25">
      <c r="A926" s="127">
        <v>12</v>
      </c>
      <c r="B926" s="147" t="s">
        <v>2440</v>
      </c>
      <c r="C926" s="147" t="s">
        <v>2441</v>
      </c>
      <c r="D926" s="135">
        <v>1</v>
      </c>
      <c r="E926" s="78">
        <f>IF(AM926+1=13,"GRAD",AM926+1)</f>
        <v>10</v>
      </c>
      <c r="F926" s="130"/>
      <c r="G926" s="80"/>
      <c r="H926" s="81"/>
      <c r="I926" s="82" t="str">
        <f>IF(H926&gt;0,"Y"," ")</f>
        <v xml:space="preserve"> </v>
      </c>
      <c r="J926" s="82" t="str">
        <f>IF(H926&gt;0,"Y"," ")</f>
        <v xml:space="preserve"> </v>
      </c>
      <c r="K926" s="131">
        <v>5</v>
      </c>
      <c r="L926" s="132">
        <v>102</v>
      </c>
      <c r="M926" s="130"/>
      <c r="N926" s="127"/>
      <c r="O926" s="127"/>
      <c r="P926" s="127"/>
      <c r="Q926" s="127"/>
      <c r="R926" s="127"/>
      <c r="S926" s="127"/>
      <c r="T926" s="20" t="str">
        <f>IF(G926=6,$E$12,IF(G926=5,$E$13,IF(G926=4,$E$14,IF(G926=3,$E$15,IF(G926=2,$E$16,IF(G926=1,$E$17,IF(G926=7,$E$11," ")))))))</f>
        <v xml:space="preserve"> </v>
      </c>
      <c r="U926" s="23" t="str">
        <f>IF(G926=6,$U$12,IF(G926=5,$U$13,IF(G926=4,$U$14,IF(G926=3,$U$15,IF(G926=2,$U$16,IF(G926=1,$U$17,IF(G926=7,$U$11," ")))))))</f>
        <v xml:space="preserve"> </v>
      </c>
      <c r="V926" s="130"/>
      <c r="W926" s="127"/>
      <c r="X926" s="127"/>
      <c r="Y926" s="80"/>
      <c r="Z926" s="80"/>
      <c r="AA926" s="147" t="s">
        <v>183</v>
      </c>
      <c r="AB926" s="86" t="s">
        <v>2442</v>
      </c>
      <c r="AC926" s="34"/>
      <c r="AD926" s="34"/>
      <c r="AE926" s="34"/>
      <c r="AF926" s="34"/>
      <c r="AG926" s="34"/>
      <c r="AH926" s="34"/>
      <c r="AI926" s="34"/>
      <c r="AJ926" s="34"/>
      <c r="AK926" s="34"/>
      <c r="AL926" s="3"/>
      <c r="AM926" s="165">
        <v>9</v>
      </c>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c r="GF926" s="3"/>
      <c r="GG926" s="3"/>
      <c r="GH926" s="3"/>
      <c r="GI926" s="3"/>
      <c r="GJ926" s="3"/>
      <c r="GK926" s="3"/>
      <c r="GL926" s="3"/>
      <c r="GM926" s="3"/>
      <c r="GN926" s="3"/>
      <c r="GO926" s="3"/>
      <c r="GP926" s="3"/>
      <c r="GQ926" s="3"/>
      <c r="GR926" s="3"/>
      <c r="GS926" s="3"/>
      <c r="GT926" s="3"/>
      <c r="GU926" s="3"/>
      <c r="GV926" s="3"/>
      <c r="GW926" s="3"/>
      <c r="GX926" s="3"/>
      <c r="GY926" s="3"/>
      <c r="GZ926" s="3"/>
      <c r="HA926" s="3"/>
      <c r="HB926" s="3"/>
      <c r="HC926" s="3"/>
      <c r="HD926" s="3"/>
      <c r="HE926" s="3"/>
      <c r="HF926" s="3"/>
      <c r="HG926" s="3"/>
      <c r="HH926" s="3"/>
      <c r="HI926" s="3"/>
      <c r="HJ926" s="3"/>
      <c r="HK926" s="3"/>
      <c r="HL926" s="3"/>
      <c r="HM926" s="3"/>
      <c r="HN926" s="3"/>
      <c r="HO926" s="3"/>
      <c r="HP926" s="3"/>
      <c r="HQ926" s="3"/>
      <c r="HR926" s="3"/>
      <c r="HS926" s="3"/>
      <c r="HT926" s="3"/>
      <c r="HU926" s="3"/>
      <c r="HV926" s="3"/>
      <c r="HW926" s="3"/>
      <c r="HX926" s="3"/>
      <c r="HY926" s="3"/>
      <c r="HZ926" s="3"/>
      <c r="IA926" s="3"/>
      <c r="IB926" s="3"/>
      <c r="IC926" s="3"/>
      <c r="ID926" s="3"/>
      <c r="IE926" s="3"/>
      <c r="IF926" s="3"/>
      <c r="IG926" s="3"/>
      <c r="IH926" s="3"/>
      <c r="II926" s="3"/>
      <c r="IJ926" s="3"/>
      <c r="IK926" s="3"/>
      <c r="IL926" s="3"/>
      <c r="IM926" s="3"/>
      <c r="IN926" s="3"/>
      <c r="IO926" s="3"/>
      <c r="IP926" s="3"/>
      <c r="IQ926" s="3"/>
      <c r="IR926" s="3"/>
      <c r="IS926" s="3"/>
      <c r="IT926" s="3"/>
      <c r="IU926" s="3"/>
      <c r="IV926" s="3"/>
      <c r="IW926" s="3"/>
      <c r="IX926" s="3"/>
      <c r="IY926" s="3"/>
      <c r="IZ926" s="3"/>
      <c r="JA926" s="3"/>
      <c r="JB926" s="3"/>
      <c r="JC926" s="3"/>
      <c r="JD926" s="3"/>
      <c r="JE926" s="3"/>
      <c r="JF926" s="3"/>
      <c r="JG926" s="3"/>
      <c r="JH926" s="3"/>
      <c r="JI926" s="3"/>
      <c r="JJ926" s="3"/>
      <c r="JK926" s="3"/>
      <c r="JL926" s="3"/>
      <c r="JM926" s="3"/>
      <c r="JN926" s="3"/>
      <c r="JO926" s="3"/>
      <c r="JP926" s="3"/>
      <c r="JQ926" s="3"/>
      <c r="JR926" s="3"/>
      <c r="JS926" s="3"/>
      <c r="JT926" s="3"/>
      <c r="JU926" s="3"/>
      <c r="JV926" s="3"/>
      <c r="JW926" s="3"/>
      <c r="JX926" s="3"/>
      <c r="JY926" s="3"/>
      <c r="JZ926" s="3"/>
      <c r="KA926" s="3"/>
      <c r="KB926" s="3"/>
      <c r="KC926" s="3"/>
      <c r="KD926" s="3"/>
      <c r="KE926" s="3"/>
      <c r="KF926" s="3"/>
      <c r="KG926" s="3"/>
      <c r="KH926" s="3"/>
      <c r="KI926" s="3"/>
      <c r="KJ926" s="3"/>
      <c r="KK926" s="3"/>
      <c r="KL926" s="3"/>
      <c r="KM926" s="3"/>
      <c r="KN926" s="3"/>
      <c r="KO926" s="3"/>
      <c r="KP926" s="3"/>
      <c r="KQ926" s="3"/>
      <c r="KR926" s="3"/>
      <c r="KS926" s="3"/>
      <c r="KT926" s="3"/>
      <c r="KU926" s="3"/>
      <c r="KV926" s="3"/>
      <c r="KW926" s="3"/>
      <c r="KX926" s="3"/>
      <c r="KY926" s="3"/>
      <c r="KZ926" s="3"/>
    </row>
    <row r="927" spans="1:312" s="184" customFormat="1" ht="18" customHeight="1" x14ac:dyDescent="0.25">
      <c r="A927" s="127">
        <v>12</v>
      </c>
      <c r="B927" s="147" t="s">
        <v>2443</v>
      </c>
      <c r="C927" s="147" t="s">
        <v>2444</v>
      </c>
      <c r="D927" s="135">
        <v>1</v>
      </c>
      <c r="E927" s="78">
        <f>IF(AM927+1=13,"GRAD",AM927+1)</f>
        <v>10</v>
      </c>
      <c r="F927" s="130"/>
      <c r="G927" s="80"/>
      <c r="H927" s="81"/>
      <c r="I927" s="82" t="str">
        <f>IF(H927&gt;0,"Y"," ")</f>
        <v xml:space="preserve"> </v>
      </c>
      <c r="J927" s="82" t="str">
        <f>IF(H927&gt;0,"Y"," ")</f>
        <v xml:space="preserve"> </v>
      </c>
      <c r="K927" s="131">
        <v>6</v>
      </c>
      <c r="L927" s="132">
        <v>102</v>
      </c>
      <c r="M927" s="130"/>
      <c r="N927" s="127"/>
      <c r="O927" s="127"/>
      <c r="P927" s="127"/>
      <c r="Q927" s="127"/>
      <c r="R927" s="127"/>
      <c r="S927" s="127"/>
      <c r="T927" s="20" t="str">
        <f>IF(G927=6,$E$12,IF(G927=5,$E$13,IF(G927=4,$E$14,IF(G927=3,$E$15,IF(G927=2,$E$16,IF(G927=1,$E$17,IF(G927=7,$E$11," ")))))))</f>
        <v xml:space="preserve"> </v>
      </c>
      <c r="U927" s="23" t="str">
        <f>IF(G927=6,$U$12,IF(G927=5,$U$13,IF(G927=4,$U$14,IF(G927=3,$U$15,IF(G927=2,$U$16,IF(G927=1,$U$17,IF(G927=7,$U$11," ")))))))</f>
        <v xml:space="preserve"> </v>
      </c>
      <c r="V927" s="130"/>
      <c r="W927" s="127"/>
      <c r="X927" s="127"/>
      <c r="Y927" s="80"/>
      <c r="Z927" s="80"/>
      <c r="AA927" s="147" t="s">
        <v>445</v>
      </c>
      <c r="AB927" s="86" t="s">
        <v>2445</v>
      </c>
      <c r="AC927" s="34"/>
      <c r="AD927" s="34"/>
      <c r="AE927" s="34"/>
      <c r="AF927" s="34"/>
      <c r="AG927" s="34"/>
      <c r="AH927" s="34"/>
      <c r="AI927" s="34"/>
      <c r="AJ927" s="34"/>
      <c r="AK927" s="34"/>
      <c r="AL927" s="3"/>
      <c r="AM927" s="165">
        <v>9</v>
      </c>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c r="GO927" s="3"/>
      <c r="GP927" s="3"/>
      <c r="GQ927" s="3"/>
      <c r="GR927" s="3"/>
      <c r="GS927" s="3"/>
      <c r="GT927" s="3"/>
      <c r="GU927" s="3"/>
      <c r="GV927" s="3"/>
      <c r="GW927" s="3"/>
      <c r="GX927" s="3"/>
      <c r="GY927" s="3"/>
      <c r="GZ927" s="3"/>
      <c r="HA927" s="3"/>
      <c r="HB927" s="3"/>
      <c r="HC927" s="3"/>
      <c r="HD927" s="3"/>
      <c r="HE927" s="3"/>
      <c r="HF927" s="3"/>
      <c r="HG927" s="3"/>
      <c r="HH927" s="3"/>
      <c r="HI927" s="3"/>
      <c r="HJ927" s="3"/>
      <c r="HK927" s="3"/>
      <c r="HL927" s="3"/>
      <c r="HM927" s="3"/>
      <c r="HN927" s="3"/>
      <c r="HO927" s="3"/>
      <c r="HP927" s="3"/>
      <c r="HQ927" s="3"/>
      <c r="HR927" s="3"/>
      <c r="HS927" s="3"/>
      <c r="HT927" s="3"/>
      <c r="HU927" s="3"/>
      <c r="HV927" s="3"/>
      <c r="HW927" s="3"/>
      <c r="HX927" s="3"/>
      <c r="HY927" s="3"/>
      <c r="HZ927" s="3"/>
      <c r="IA927" s="3"/>
      <c r="IB927" s="3"/>
      <c r="IC927" s="3"/>
      <c r="ID927" s="3"/>
      <c r="IE927" s="3"/>
      <c r="IF927" s="3"/>
      <c r="IG927" s="3"/>
      <c r="IH927" s="3"/>
      <c r="II927" s="3"/>
      <c r="IJ927" s="3"/>
      <c r="IK927" s="3"/>
      <c r="IL927" s="3"/>
      <c r="IM927" s="3"/>
      <c r="IN927" s="3"/>
      <c r="IO927" s="3"/>
      <c r="IP927" s="3"/>
      <c r="IQ927" s="3"/>
      <c r="IR927" s="3"/>
      <c r="IS927" s="3"/>
      <c r="IT927" s="3"/>
      <c r="IU927" s="3"/>
      <c r="IV927" s="3"/>
      <c r="IW927" s="3"/>
      <c r="IX927" s="3"/>
      <c r="IY927" s="3"/>
      <c r="IZ927" s="3"/>
      <c r="JA927" s="3"/>
      <c r="JB927" s="3"/>
      <c r="JC927" s="3"/>
      <c r="JD927" s="3"/>
      <c r="JE927" s="3"/>
      <c r="JF927" s="3"/>
      <c r="JG927" s="3"/>
      <c r="JH927" s="3"/>
      <c r="JI927" s="3"/>
      <c r="JJ927" s="3"/>
      <c r="JK927" s="3"/>
      <c r="JL927" s="3"/>
      <c r="JM927" s="3"/>
      <c r="JN927" s="3"/>
      <c r="JO927" s="3"/>
      <c r="JP927" s="3"/>
      <c r="JQ927" s="3"/>
      <c r="JR927" s="3"/>
      <c r="JS927" s="3"/>
      <c r="JT927" s="3"/>
      <c r="JU927" s="3"/>
      <c r="JV927" s="3"/>
      <c r="JW927" s="3"/>
      <c r="JX927" s="3"/>
      <c r="JY927" s="3"/>
      <c r="JZ927" s="3"/>
      <c r="KA927" s="3"/>
      <c r="KB927" s="3"/>
      <c r="KC927" s="3"/>
      <c r="KD927" s="3"/>
      <c r="KE927" s="3"/>
      <c r="KF927" s="3"/>
      <c r="KG927" s="3"/>
      <c r="KH927" s="3"/>
      <c r="KI927" s="3"/>
      <c r="KJ927" s="3"/>
      <c r="KK927" s="3"/>
      <c r="KL927" s="3"/>
      <c r="KM927" s="3"/>
      <c r="KN927" s="3"/>
      <c r="KO927" s="3"/>
      <c r="KP927" s="3"/>
      <c r="KQ927" s="3"/>
      <c r="KR927" s="3"/>
      <c r="KS927" s="3"/>
      <c r="KT927" s="3"/>
      <c r="KU927" s="3"/>
      <c r="KV927" s="3"/>
      <c r="KW927" s="3"/>
      <c r="KX927" s="3"/>
      <c r="KY927" s="3"/>
      <c r="KZ927" s="3"/>
    </row>
    <row r="928" spans="1:312" s="184" customFormat="1" ht="18" customHeight="1" x14ac:dyDescent="0.25">
      <c r="A928" s="127">
        <v>12</v>
      </c>
      <c r="B928" s="147" t="s">
        <v>2446</v>
      </c>
      <c r="C928" s="147" t="s">
        <v>2447</v>
      </c>
      <c r="D928" s="135">
        <v>1</v>
      </c>
      <c r="E928" s="78">
        <f>IF(AM928+1=13,"GRAD",AM928+1)</f>
        <v>11</v>
      </c>
      <c r="F928" s="130"/>
      <c r="G928" s="80"/>
      <c r="H928" s="81">
        <v>15</v>
      </c>
      <c r="I928" s="82" t="str">
        <f>IF(H928&gt;0,"Y"," ")</f>
        <v>Y</v>
      </c>
      <c r="J928" s="82" t="str">
        <f>IF(H928&gt;0,"Y"," ")</f>
        <v>Y</v>
      </c>
      <c r="K928" s="131">
        <v>1</v>
      </c>
      <c r="L928" s="132">
        <v>110</v>
      </c>
      <c r="M928" s="130"/>
      <c r="N928" s="127"/>
      <c r="O928" s="127"/>
      <c r="P928" s="127"/>
      <c r="Q928" s="127"/>
      <c r="R928" s="127"/>
      <c r="S928" s="127"/>
      <c r="T928" s="20" t="str">
        <f>IF(G928=6,$E$12,IF(G928=5,$E$13,IF(G928=4,$E$14,IF(G928=3,$E$15,IF(G928=2,$E$16,IF(G928=1,$E$17,IF(G928=7,$E$11," ")))))))</f>
        <v xml:space="preserve"> </v>
      </c>
      <c r="U928" s="23" t="str">
        <f>IF(G928=6,$U$12,IF(G928=5,$U$13,IF(G928=4,$U$14,IF(G928=3,$U$15,IF(G928=2,$U$16,IF(G928=1,$U$17,IF(G928=7,$U$11," ")))))))</f>
        <v xml:space="preserve"> </v>
      </c>
      <c r="V928" s="130"/>
      <c r="W928" s="127"/>
      <c r="X928" s="127"/>
      <c r="Y928" s="80"/>
      <c r="Z928" s="80"/>
      <c r="AA928" s="147" t="s">
        <v>535</v>
      </c>
      <c r="AB928" s="84" t="s">
        <v>1353</v>
      </c>
      <c r="AD928" s="185"/>
      <c r="AE928" s="185"/>
      <c r="AF928" s="185"/>
      <c r="AG928" s="186"/>
      <c r="AH928" s="186"/>
      <c r="AI928" s="186"/>
      <c r="AJ928" s="186"/>
      <c r="AK928" s="186"/>
      <c r="AL928" s="186"/>
      <c r="AM928" s="165">
        <v>10</v>
      </c>
      <c r="AN928" s="34"/>
      <c r="AO928" s="34"/>
      <c r="AP928" s="34"/>
      <c r="AQ928" s="34"/>
      <c r="AR928" s="34"/>
      <c r="AS928" s="34"/>
      <c r="AT928" s="34"/>
      <c r="AU928" s="34"/>
      <c r="AV928" s="34"/>
      <c r="AW928" s="34"/>
      <c r="AX928" s="34"/>
      <c r="AY928" s="3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c r="DG928" s="34"/>
      <c r="DH928" s="34"/>
      <c r="DI928" s="34"/>
      <c r="DJ928" s="34"/>
      <c r="DK928" s="34"/>
      <c r="DL928" s="34"/>
      <c r="DM928" s="34"/>
      <c r="DN928" s="34"/>
      <c r="DO928" s="34"/>
      <c r="DP928" s="34"/>
      <c r="DQ928" s="34"/>
    </row>
    <row r="929" spans="1:312" s="184" customFormat="1" ht="18" customHeight="1" x14ac:dyDescent="0.25">
      <c r="A929" s="127">
        <v>12</v>
      </c>
      <c r="B929" s="147" t="s">
        <v>2448</v>
      </c>
      <c r="C929" s="147" t="s">
        <v>2437</v>
      </c>
      <c r="D929" s="135">
        <v>1</v>
      </c>
      <c r="E929" s="78">
        <f>IF(AM929+1=13,"GRAD",AM929+1)</f>
        <v>12</v>
      </c>
      <c r="F929" s="130"/>
      <c r="G929" s="80"/>
      <c r="H929" s="81"/>
      <c r="I929" s="82" t="str">
        <f>IF(H929&gt;0,"Y"," ")</f>
        <v xml:space="preserve"> </v>
      </c>
      <c r="J929" s="82" t="str">
        <f>IF(H929&gt;0,"Y"," ")</f>
        <v xml:space="preserve"> </v>
      </c>
      <c r="K929" s="131">
        <v>2</v>
      </c>
      <c r="L929" s="132">
        <v>110</v>
      </c>
      <c r="M929" s="130"/>
      <c r="N929" s="127"/>
      <c r="O929" s="127"/>
      <c r="P929" s="127"/>
      <c r="Q929" s="127"/>
      <c r="R929" s="127"/>
      <c r="S929" s="127"/>
      <c r="T929" s="20" t="str">
        <f>IF(G929=6,$E$12,IF(G929=5,$E$13,IF(G929=4,$E$14,IF(G929=3,$E$15,IF(G929=2,$E$16,IF(G929=1,$E$17,IF(G929=7,$E$11," ")))))))</f>
        <v xml:space="preserve"> </v>
      </c>
      <c r="U929" s="23" t="str">
        <f>IF(G929=6,$U$12,IF(G929=5,$U$13,IF(G929=4,$U$14,IF(G929=3,$U$15,IF(G929=2,$U$16,IF(G929=1,$U$17,IF(G929=7,$U$11," ")))))))</f>
        <v xml:space="preserve"> </v>
      </c>
      <c r="V929" s="130"/>
      <c r="W929" s="127"/>
      <c r="X929" s="127"/>
      <c r="Y929" s="80"/>
      <c r="Z929" s="80"/>
      <c r="AA929" s="147" t="s">
        <v>291</v>
      </c>
      <c r="AB929" s="84" t="s">
        <v>467</v>
      </c>
      <c r="AD929" s="185"/>
      <c r="AE929" s="185"/>
      <c r="AF929" s="185"/>
      <c r="AG929" s="186"/>
      <c r="AH929" s="186"/>
      <c r="AI929" s="186"/>
      <c r="AJ929" s="186"/>
      <c r="AK929" s="186"/>
      <c r="AL929" s="186"/>
      <c r="AM929" s="165">
        <v>11</v>
      </c>
      <c r="AN929" s="34"/>
      <c r="AO929" s="34"/>
      <c r="AP929" s="34"/>
      <c r="AQ929" s="34"/>
      <c r="AR929" s="34"/>
      <c r="AS929" s="34"/>
      <c r="AT929" s="34"/>
      <c r="AU929" s="34"/>
      <c r="AV929" s="34"/>
      <c r="AW929" s="34"/>
      <c r="AX929" s="34"/>
      <c r="AY929" s="3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4"/>
      <c r="DP929" s="34"/>
      <c r="DQ929" s="34"/>
    </row>
    <row r="930" spans="1:312" s="184" customFormat="1" ht="18" customHeight="1" x14ac:dyDescent="0.25">
      <c r="A930" s="127">
        <v>12</v>
      </c>
      <c r="B930" s="147" t="s">
        <v>2449</v>
      </c>
      <c r="C930" s="147" t="s">
        <v>2444</v>
      </c>
      <c r="D930" s="135">
        <v>1</v>
      </c>
      <c r="E930" s="78">
        <f>IF(AM930+1=13,"GRAD",AM930+1)</f>
        <v>12</v>
      </c>
      <c r="F930" s="130"/>
      <c r="G930" s="80"/>
      <c r="H930" s="81"/>
      <c r="I930" s="82" t="str">
        <f>IF(H930&gt;0,"Y"," ")</f>
        <v xml:space="preserve"> </v>
      </c>
      <c r="J930" s="82" t="str">
        <f>IF(H930&gt;0,"Y"," ")</f>
        <v xml:space="preserve"> </v>
      </c>
      <c r="K930" s="131">
        <v>3</v>
      </c>
      <c r="L930" s="132">
        <v>110</v>
      </c>
      <c r="M930" s="130"/>
      <c r="N930" s="127"/>
      <c r="O930" s="127"/>
      <c r="P930" s="127"/>
      <c r="Q930" s="127"/>
      <c r="R930" s="127"/>
      <c r="S930" s="127"/>
      <c r="T930" s="20" t="str">
        <f>IF(G930=6,$E$12,IF(G930=5,$E$13,IF(G930=4,$E$14,IF(G930=3,$E$15,IF(G930=2,$E$16,IF(G930=1,$E$17,IF(G930=7,$E$11," ")))))))</f>
        <v xml:space="preserve"> </v>
      </c>
      <c r="U930" s="23" t="str">
        <f>IF(G930=6,$U$12,IF(G930=5,$U$13,IF(G930=4,$U$14,IF(G930=3,$U$15,IF(G930=2,$U$16,IF(G930=1,$U$17,IF(G930=7,$U$11," ")))))))</f>
        <v xml:space="preserve"> </v>
      </c>
      <c r="V930" s="130"/>
      <c r="W930" s="127"/>
      <c r="X930" s="127"/>
      <c r="Y930" s="80"/>
      <c r="Z930" s="80"/>
      <c r="AA930" s="147" t="s">
        <v>186</v>
      </c>
      <c r="AB930" s="87" t="s">
        <v>2450</v>
      </c>
      <c r="AC930" s="88"/>
      <c r="AD930" s="88"/>
      <c r="AE930" s="88"/>
      <c r="AF930" s="88"/>
      <c r="AG930" s="186"/>
      <c r="AH930" s="186"/>
      <c r="AI930" s="186"/>
      <c r="AJ930" s="186"/>
      <c r="AK930" s="186"/>
      <c r="AL930" s="186"/>
      <c r="AM930" s="165">
        <v>11</v>
      </c>
      <c r="AN930" s="34"/>
      <c r="AO930" s="34"/>
      <c r="AP930" s="34"/>
      <c r="AQ930" s="34"/>
      <c r="AR930" s="34"/>
      <c r="AS930" s="34"/>
      <c r="AT930" s="34"/>
      <c r="AU930" s="34"/>
      <c r="AV930" s="34"/>
      <c r="AW930" s="34"/>
      <c r="AX930" s="34"/>
      <c r="AY930" s="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c r="DG930" s="34"/>
      <c r="DH930" s="34"/>
      <c r="DI930" s="34"/>
      <c r="DJ930" s="34"/>
      <c r="DK930" s="34"/>
      <c r="DL930" s="34"/>
      <c r="DM930" s="34"/>
      <c r="DN930" s="34"/>
      <c r="DO930" s="34"/>
      <c r="DP930" s="34"/>
    </row>
    <row r="931" spans="1:312" s="184" customFormat="1" ht="18" customHeight="1" x14ac:dyDescent="0.25">
      <c r="A931" s="127">
        <v>12</v>
      </c>
      <c r="B931" s="147" t="s">
        <v>2451</v>
      </c>
      <c r="C931" s="147" t="s">
        <v>2444</v>
      </c>
      <c r="D931" s="135">
        <v>1</v>
      </c>
      <c r="E931" s="78">
        <f>IF(AM931+1=13,"GRAD",AM931+1)</f>
        <v>10</v>
      </c>
      <c r="F931" s="130"/>
      <c r="G931" s="80"/>
      <c r="H931" s="81"/>
      <c r="I931" s="82" t="str">
        <f>IF(H931&gt;0,"Y"," ")</f>
        <v xml:space="preserve"> </v>
      </c>
      <c r="J931" s="82" t="str">
        <f>IF(H931&gt;0,"Y"," ")</f>
        <v xml:space="preserve"> </v>
      </c>
      <c r="K931" s="131">
        <v>4</v>
      </c>
      <c r="L931" s="132">
        <v>110</v>
      </c>
      <c r="M931" s="130"/>
      <c r="N931" s="127"/>
      <c r="O931" s="127"/>
      <c r="P931" s="127"/>
      <c r="Q931" s="127"/>
      <c r="R931" s="127"/>
      <c r="S931" s="127"/>
      <c r="T931" s="20" t="str">
        <f>IF(G931=6,$E$12,IF(G931=5,$E$13,IF(G931=4,$E$14,IF(G931=3,$E$15,IF(G931=2,$E$16,IF(G931=1,$E$17,IF(G931=7,$E$11," ")))))))</f>
        <v xml:space="preserve"> </v>
      </c>
      <c r="U931" s="23" t="str">
        <f>IF(G931=6,$U$12,IF(G931=5,$U$13,IF(G931=4,$U$14,IF(G931=3,$U$15,IF(G931=2,$U$16,IF(G931=1,$U$17,IF(G931=7,$U$11," ")))))))</f>
        <v xml:space="preserve"> </v>
      </c>
      <c r="V931" s="130"/>
      <c r="W931" s="127"/>
      <c r="X931" s="127"/>
      <c r="Y931" s="80"/>
      <c r="Z931" s="80"/>
      <c r="AA931" s="147" t="s">
        <v>1329</v>
      </c>
      <c r="AB931" s="86" t="s">
        <v>2452</v>
      </c>
      <c r="AC931" s="34"/>
      <c r="AD931" s="34"/>
      <c r="AE931" s="34"/>
      <c r="AF931" s="34"/>
      <c r="AG931" s="34"/>
      <c r="AH931" s="34"/>
      <c r="AI931" s="34"/>
      <c r="AJ931" s="34"/>
      <c r="AK931" s="34"/>
      <c r="AL931" s="34"/>
      <c r="AM931" s="165">
        <v>9</v>
      </c>
      <c r="AN931" s="34"/>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c r="GN931" s="3"/>
      <c r="GO931" s="3"/>
      <c r="GP931" s="3"/>
      <c r="GQ931" s="3"/>
      <c r="GR931" s="3"/>
      <c r="GS931" s="3"/>
      <c r="GT931" s="3"/>
      <c r="GU931" s="3"/>
      <c r="GV931" s="3"/>
      <c r="GW931" s="3"/>
      <c r="GX931" s="3"/>
      <c r="GY931" s="3"/>
      <c r="GZ931" s="3"/>
      <c r="HA931" s="3"/>
      <c r="HB931" s="3"/>
      <c r="HC931" s="3"/>
      <c r="HD931" s="3"/>
      <c r="HE931" s="3"/>
      <c r="HF931" s="3"/>
      <c r="HG931" s="3"/>
      <c r="HH931" s="3"/>
      <c r="HI931" s="3"/>
      <c r="HJ931" s="3"/>
      <c r="HK931" s="3"/>
      <c r="HL931" s="3"/>
      <c r="HM931" s="3"/>
      <c r="HN931" s="3"/>
      <c r="HO931" s="3"/>
      <c r="HP931" s="3"/>
      <c r="HQ931" s="3"/>
      <c r="HR931" s="3"/>
      <c r="HS931" s="3"/>
      <c r="HT931" s="3"/>
      <c r="HU931" s="3"/>
      <c r="HV931" s="3"/>
      <c r="HW931" s="3"/>
      <c r="HX931" s="3"/>
      <c r="HY931" s="3"/>
      <c r="HZ931" s="3"/>
      <c r="IA931" s="3"/>
      <c r="IB931" s="3"/>
      <c r="IC931" s="3"/>
      <c r="ID931" s="3"/>
      <c r="IE931" s="3"/>
      <c r="IF931" s="3"/>
      <c r="IG931" s="3"/>
      <c r="IH931" s="3"/>
      <c r="II931" s="3"/>
      <c r="IJ931" s="3"/>
      <c r="IK931" s="3"/>
      <c r="IL931" s="3"/>
      <c r="IM931" s="3"/>
      <c r="IN931" s="3"/>
      <c r="IO931" s="3"/>
      <c r="IP931" s="3"/>
      <c r="IQ931" s="3"/>
      <c r="IR931" s="3"/>
      <c r="IS931" s="3"/>
      <c r="IT931" s="3"/>
      <c r="IU931" s="3"/>
      <c r="IV931" s="3"/>
      <c r="IW931" s="3"/>
      <c r="IX931" s="3"/>
      <c r="IY931" s="3"/>
      <c r="IZ931" s="3"/>
      <c r="JA931" s="3"/>
      <c r="JB931" s="3"/>
      <c r="JC931" s="3"/>
      <c r="JD931" s="3"/>
      <c r="JE931" s="3"/>
      <c r="JF931" s="3"/>
      <c r="JG931" s="3"/>
      <c r="JH931" s="3"/>
      <c r="JI931" s="3"/>
      <c r="JJ931" s="3"/>
      <c r="JK931" s="3"/>
      <c r="JL931" s="3"/>
      <c r="JM931" s="3"/>
      <c r="JN931" s="3"/>
      <c r="JO931" s="3"/>
      <c r="JP931" s="3"/>
      <c r="JQ931" s="3"/>
      <c r="JR931" s="3"/>
      <c r="JS931" s="3"/>
      <c r="JT931" s="3"/>
      <c r="JU931" s="3"/>
      <c r="JV931" s="3"/>
      <c r="JW931" s="3"/>
      <c r="JX931" s="3"/>
      <c r="JY931" s="3"/>
      <c r="JZ931" s="3"/>
      <c r="KA931" s="3"/>
      <c r="KB931" s="3"/>
      <c r="KC931" s="3"/>
      <c r="KD931" s="3"/>
      <c r="KE931" s="3"/>
      <c r="KF931" s="3"/>
      <c r="KG931" s="3"/>
      <c r="KH931" s="3"/>
      <c r="KI931" s="3"/>
      <c r="KJ931" s="3"/>
      <c r="KK931" s="3"/>
      <c r="KL931" s="3"/>
      <c r="KM931" s="3"/>
      <c r="KN931" s="3"/>
      <c r="KO931" s="3"/>
      <c r="KP931" s="3"/>
      <c r="KQ931" s="3"/>
      <c r="KR931" s="3"/>
      <c r="KS931" s="3"/>
      <c r="KT931" s="3"/>
      <c r="KU931" s="3"/>
      <c r="KV931" s="3"/>
      <c r="KW931" s="3"/>
      <c r="KX931" s="3"/>
      <c r="KY931" s="3"/>
      <c r="KZ931" s="3"/>
    </row>
    <row r="932" spans="1:312" s="184" customFormat="1" ht="18" customHeight="1" x14ac:dyDescent="0.25">
      <c r="A932" s="127">
        <v>12</v>
      </c>
      <c r="B932" s="147" t="s">
        <v>2453</v>
      </c>
      <c r="C932" s="147" t="s">
        <v>2430</v>
      </c>
      <c r="D932" s="135">
        <v>1</v>
      </c>
      <c r="E932" s="78">
        <f>IF(AM932+1=13,"GRAD",AM932+1)</f>
        <v>11</v>
      </c>
      <c r="F932" s="130"/>
      <c r="G932" s="80"/>
      <c r="H932" s="81"/>
      <c r="I932" s="82" t="str">
        <f>IF(H932&gt;0,"Y"," ")</f>
        <v xml:space="preserve"> </v>
      </c>
      <c r="J932" s="82" t="str">
        <f>IF(H932&gt;0,"Y"," ")</f>
        <v xml:space="preserve"> </v>
      </c>
      <c r="K932" s="131">
        <v>5</v>
      </c>
      <c r="L932" s="132">
        <v>110</v>
      </c>
      <c r="M932" s="130"/>
      <c r="N932" s="127"/>
      <c r="O932" s="127"/>
      <c r="P932" s="127"/>
      <c r="Q932" s="127"/>
      <c r="R932" s="127"/>
      <c r="S932" s="127"/>
      <c r="T932" s="20" t="str">
        <f>IF(G932=6,$E$12,IF(G932=5,$E$13,IF(G932=4,$E$14,IF(G932=3,$E$15,IF(G932=2,$E$16,IF(G932=1,$E$17,IF(G932=7,$E$11," ")))))))</f>
        <v xml:space="preserve"> </v>
      </c>
      <c r="U932" s="23" t="str">
        <f>IF(G932=6,$U$12,IF(G932=5,$U$13,IF(G932=4,$U$14,IF(G932=3,$U$15,IF(G932=2,$U$16,IF(G932=1,$U$17,IF(G932=7,$U$11," ")))))))</f>
        <v xml:space="preserve"> </v>
      </c>
      <c r="V932" s="130"/>
      <c r="W932" s="127"/>
      <c r="X932" s="127"/>
      <c r="Y932" s="80"/>
      <c r="Z932" s="80"/>
      <c r="AA932" s="147" t="s">
        <v>2454</v>
      </c>
      <c r="AB932" s="86" t="s">
        <v>2455</v>
      </c>
      <c r="AC932" s="34"/>
      <c r="AD932" s="34"/>
      <c r="AE932" s="34"/>
      <c r="AF932" s="34"/>
      <c r="AG932" s="34"/>
      <c r="AH932" s="34"/>
      <c r="AI932" s="34"/>
      <c r="AJ932" s="34"/>
      <c r="AK932" s="34"/>
      <c r="AL932" s="3"/>
      <c r="AM932" s="165">
        <v>10</v>
      </c>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c r="GO932" s="3"/>
      <c r="GP932" s="3"/>
      <c r="GQ932" s="3"/>
      <c r="GR932" s="3"/>
      <c r="GS932" s="3"/>
      <c r="GT932" s="3"/>
      <c r="GU932" s="3"/>
      <c r="GV932" s="3"/>
      <c r="GW932" s="3"/>
      <c r="GX932" s="3"/>
      <c r="GY932" s="3"/>
      <c r="GZ932" s="3"/>
      <c r="HA932" s="3"/>
      <c r="HB932" s="3"/>
      <c r="HC932" s="3"/>
      <c r="HD932" s="3"/>
      <c r="HE932" s="3"/>
      <c r="HF932" s="3"/>
      <c r="HG932" s="3"/>
      <c r="HH932" s="3"/>
      <c r="HI932" s="3"/>
      <c r="HJ932" s="3"/>
      <c r="HK932" s="3"/>
      <c r="HL932" s="3"/>
      <c r="HM932" s="3"/>
      <c r="HN932" s="3"/>
      <c r="HO932" s="3"/>
      <c r="HP932" s="3"/>
      <c r="HQ932" s="3"/>
      <c r="HR932" s="3"/>
      <c r="HS932" s="3"/>
      <c r="HT932" s="3"/>
      <c r="HU932" s="3"/>
      <c r="HV932" s="3"/>
      <c r="HW932" s="3"/>
      <c r="HX932" s="3"/>
      <c r="HY932" s="3"/>
      <c r="HZ932" s="3"/>
      <c r="IA932" s="3"/>
      <c r="IB932" s="3"/>
      <c r="IC932" s="3"/>
      <c r="ID932" s="3"/>
      <c r="IE932" s="3"/>
      <c r="IF932" s="3"/>
      <c r="IG932" s="3"/>
      <c r="IH932" s="3"/>
      <c r="II932" s="3"/>
      <c r="IJ932" s="3"/>
      <c r="IK932" s="3"/>
      <c r="IL932" s="3"/>
      <c r="IM932" s="3"/>
      <c r="IN932" s="3"/>
      <c r="IO932" s="3"/>
      <c r="IP932" s="3"/>
      <c r="IQ932" s="3"/>
      <c r="IR932" s="3"/>
      <c r="IS932" s="3"/>
      <c r="IT932" s="3"/>
      <c r="IU932" s="3"/>
      <c r="IV932" s="3"/>
      <c r="IW932" s="3"/>
      <c r="IX932" s="3"/>
      <c r="IY932" s="3"/>
      <c r="IZ932" s="3"/>
      <c r="JA932" s="3"/>
      <c r="JB932" s="3"/>
      <c r="JC932" s="3"/>
      <c r="JD932" s="3"/>
      <c r="JE932" s="3"/>
      <c r="JF932" s="3"/>
      <c r="JG932" s="3"/>
      <c r="JH932" s="3"/>
      <c r="JI932" s="3"/>
      <c r="JJ932" s="3"/>
      <c r="JK932" s="3"/>
      <c r="JL932" s="3"/>
      <c r="JM932" s="3"/>
      <c r="JN932" s="3"/>
      <c r="JO932" s="3"/>
      <c r="JP932" s="3"/>
      <c r="JQ932" s="3"/>
      <c r="JR932" s="3"/>
      <c r="JS932" s="3"/>
      <c r="JT932" s="3"/>
      <c r="JU932" s="3"/>
      <c r="JV932" s="3"/>
      <c r="JW932" s="3"/>
      <c r="JX932" s="3"/>
      <c r="JY932" s="3"/>
      <c r="JZ932" s="3"/>
      <c r="KA932" s="3"/>
      <c r="KB932" s="3"/>
      <c r="KC932" s="3"/>
      <c r="KD932" s="3"/>
      <c r="KE932" s="3"/>
      <c r="KF932" s="3"/>
      <c r="KG932" s="3"/>
      <c r="KH932" s="3"/>
      <c r="KI932" s="3"/>
      <c r="KJ932" s="3"/>
      <c r="KK932" s="3"/>
      <c r="KL932" s="3"/>
      <c r="KM932" s="3"/>
      <c r="KN932" s="3"/>
      <c r="KO932" s="3"/>
      <c r="KP932" s="3"/>
      <c r="KQ932" s="3"/>
      <c r="KR932" s="3"/>
      <c r="KS932" s="3"/>
      <c r="KT932" s="3"/>
      <c r="KU932" s="3"/>
      <c r="KV932" s="3"/>
      <c r="KW932" s="3"/>
      <c r="KX932" s="3"/>
      <c r="KY932" s="3"/>
      <c r="KZ932" s="3"/>
    </row>
    <row r="933" spans="1:312" s="184" customFormat="1" ht="18" customHeight="1" x14ac:dyDescent="0.25">
      <c r="A933" s="127">
        <v>12</v>
      </c>
      <c r="B933" s="147" t="s">
        <v>2456</v>
      </c>
      <c r="C933" s="147" t="s">
        <v>2444</v>
      </c>
      <c r="D933" s="135">
        <v>1</v>
      </c>
      <c r="E933" s="78">
        <f>IF(AM933+1=13,"GRAD",AM933+1)</f>
        <v>10</v>
      </c>
      <c r="F933" s="130"/>
      <c r="G933" s="80"/>
      <c r="H933" s="81"/>
      <c r="I933" s="82" t="str">
        <f>IF(H933&gt;0,"Y"," ")</f>
        <v xml:space="preserve"> </v>
      </c>
      <c r="J933" s="82" t="str">
        <f>IF(H933&gt;0,"Y"," ")</f>
        <v xml:space="preserve"> </v>
      </c>
      <c r="K933" s="131">
        <v>6</v>
      </c>
      <c r="L933" s="132">
        <v>110</v>
      </c>
      <c r="M933" s="130"/>
      <c r="N933" s="127"/>
      <c r="O933" s="127"/>
      <c r="P933" s="127"/>
      <c r="Q933" s="127"/>
      <c r="R933" s="127"/>
      <c r="S933" s="127"/>
      <c r="T933" s="20" t="str">
        <f>IF(G933=6,$E$12,IF(G933=5,$E$13,IF(G933=4,$E$14,IF(G933=3,$E$15,IF(G933=2,$E$16,IF(G933=1,$E$17,IF(G933=7,$E$11," ")))))))</f>
        <v xml:space="preserve"> </v>
      </c>
      <c r="U933" s="23" t="str">
        <f>IF(G933=6,$U$12,IF(G933=5,$U$13,IF(G933=4,$U$14,IF(G933=3,$U$15,IF(G933=2,$U$16,IF(G933=1,$U$17,IF(G933=7,$U$11," ")))))))</f>
        <v xml:space="preserve"> </v>
      </c>
      <c r="V933" s="130"/>
      <c r="W933" s="127"/>
      <c r="X933" s="127"/>
      <c r="Y933" s="80"/>
      <c r="Z933" s="80"/>
      <c r="AA933" s="147" t="s">
        <v>772</v>
      </c>
      <c r="AB933" s="84" t="s">
        <v>2457</v>
      </c>
      <c r="AD933" s="185"/>
      <c r="AE933" s="185"/>
      <c r="AF933" s="185"/>
      <c r="AG933" s="186"/>
      <c r="AH933" s="186"/>
      <c r="AI933" s="186"/>
      <c r="AJ933" s="186"/>
      <c r="AK933" s="186"/>
      <c r="AL933" s="186"/>
      <c r="AM933" s="165">
        <v>9</v>
      </c>
    </row>
    <row r="934" spans="1:312" s="184" customFormat="1" ht="18" customHeight="1" x14ac:dyDescent="0.25">
      <c r="A934" s="127">
        <v>12</v>
      </c>
      <c r="B934" s="147" t="s">
        <v>2458</v>
      </c>
      <c r="C934" s="147" t="s">
        <v>2432</v>
      </c>
      <c r="D934" s="135">
        <v>1</v>
      </c>
      <c r="E934" s="78">
        <f>IF(AM934+1=13,"GRAD",AM934+1)</f>
        <v>12</v>
      </c>
      <c r="F934" s="130"/>
      <c r="G934" s="80"/>
      <c r="H934" s="81"/>
      <c r="I934" s="82" t="str">
        <f>IF(H934&gt;0,"Y"," ")</f>
        <v xml:space="preserve"> </v>
      </c>
      <c r="J934" s="82" t="str">
        <f>IF(H934&gt;0,"Y"," ")</f>
        <v xml:space="preserve"> </v>
      </c>
      <c r="K934" s="131">
        <v>2</v>
      </c>
      <c r="L934" s="132">
        <v>118</v>
      </c>
      <c r="M934" s="130"/>
      <c r="N934" s="127"/>
      <c r="O934" s="127"/>
      <c r="P934" s="127"/>
      <c r="Q934" s="127"/>
      <c r="R934" s="127"/>
      <c r="S934" s="127"/>
      <c r="T934" s="20" t="str">
        <f>IF(G934=6,$E$12,IF(G934=5,$E$13,IF(G934=4,$E$14,IF(G934=3,$E$15,IF(G934=2,$E$16,IF(G934=1,$E$17,IF(G934=7,$E$11," ")))))))</f>
        <v xml:space="preserve"> </v>
      </c>
      <c r="U934" s="23" t="str">
        <f>IF(G934=6,$U$12,IF(G934=5,$U$13,IF(G934=4,$U$14,IF(G934=3,$U$15,IF(G934=2,$U$16,IF(G934=1,$U$17,IF(G934=7,$U$11," ")))))))</f>
        <v xml:space="preserve"> </v>
      </c>
      <c r="V934" s="130"/>
      <c r="W934" s="127"/>
      <c r="X934" s="127"/>
      <c r="Y934" s="80"/>
      <c r="Z934" s="80"/>
      <c r="AA934" s="147" t="s">
        <v>84</v>
      </c>
      <c r="AB934" s="86" t="s">
        <v>2459</v>
      </c>
      <c r="AC934" s="34"/>
      <c r="AD934" s="34"/>
      <c r="AE934" s="34"/>
      <c r="AF934" s="34"/>
      <c r="AG934" s="34"/>
      <c r="AH934" s="34"/>
      <c r="AI934" s="34"/>
      <c r="AJ934" s="34"/>
      <c r="AK934" s="34"/>
      <c r="AL934" s="34"/>
      <c r="AM934" s="165">
        <v>11</v>
      </c>
      <c r="AN934" s="34"/>
      <c r="AO934" s="34"/>
      <c r="AP934" s="34"/>
      <c r="AQ934" s="34"/>
      <c r="AR934" s="34"/>
      <c r="AS934" s="34"/>
      <c r="AT934" s="34"/>
      <c r="AU934" s="34"/>
      <c r="AV934" s="34"/>
      <c r="AW934" s="34"/>
      <c r="AX934" s="34"/>
      <c r="AY934" s="34"/>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c r="DG934" s="34"/>
      <c r="DH934" s="34"/>
      <c r="DI934" s="34"/>
      <c r="DJ934" s="34"/>
      <c r="DK934" s="34"/>
      <c r="DL934" s="34"/>
      <c r="DM934" s="34"/>
      <c r="DN934" s="34"/>
      <c r="DO934" s="34"/>
      <c r="DP934" s="34"/>
      <c r="DQ934" s="34"/>
      <c r="DR934" s="34"/>
      <c r="DS934" s="34"/>
      <c r="DT934" s="34"/>
      <c r="DU934" s="34"/>
      <c r="DV934" s="34"/>
      <c r="DW934" s="34"/>
      <c r="DX934" s="34"/>
      <c r="DY934" s="34"/>
      <c r="DZ934" s="34"/>
      <c r="EA934" s="34"/>
      <c r="EB934" s="34"/>
      <c r="EC934" s="34"/>
      <c r="ED934" s="34"/>
      <c r="EE934" s="34"/>
      <c r="EF934" s="34"/>
      <c r="EG934" s="34"/>
      <c r="EH934" s="34"/>
      <c r="EI934" s="34"/>
      <c r="EJ934" s="34"/>
      <c r="EK934" s="34"/>
      <c r="EL934" s="34"/>
      <c r="EM934" s="34"/>
      <c r="EN934" s="34"/>
      <c r="EO934" s="34"/>
      <c r="EP934" s="34"/>
      <c r="EQ934" s="34"/>
      <c r="ER934" s="34"/>
      <c r="ES934" s="34"/>
      <c r="ET934" s="34"/>
      <c r="EU934" s="34"/>
      <c r="EV934" s="34"/>
      <c r="EW934" s="34"/>
      <c r="EX934" s="34"/>
      <c r="EY934" s="34"/>
      <c r="EZ934" s="34"/>
      <c r="FA934" s="34"/>
      <c r="FB934" s="34"/>
      <c r="FC934" s="34"/>
      <c r="FD934" s="34"/>
      <c r="FE934" s="34"/>
      <c r="FF934" s="34"/>
      <c r="FG934" s="34"/>
      <c r="FH934" s="34"/>
      <c r="FI934" s="34"/>
      <c r="FJ934" s="34"/>
      <c r="FK934" s="34"/>
      <c r="FL934" s="34"/>
      <c r="FM934" s="34"/>
      <c r="FN934" s="34"/>
      <c r="FO934" s="34"/>
      <c r="FP934" s="34"/>
      <c r="FQ934" s="34"/>
      <c r="FR934" s="34"/>
      <c r="FS934" s="34"/>
      <c r="FT934" s="34"/>
      <c r="FU934" s="34"/>
      <c r="FV934" s="34"/>
      <c r="FW934" s="34"/>
      <c r="FX934" s="34"/>
      <c r="FY934" s="34"/>
      <c r="FZ934" s="34"/>
      <c r="GA934" s="34"/>
      <c r="GB934" s="34"/>
      <c r="GC934" s="34"/>
      <c r="GD934" s="34"/>
      <c r="GE934" s="34"/>
      <c r="GF934" s="34"/>
      <c r="GG934" s="34"/>
      <c r="GH934" s="34"/>
      <c r="GI934" s="34"/>
      <c r="GJ934" s="34"/>
      <c r="GK934" s="34"/>
      <c r="GL934" s="34"/>
      <c r="GM934" s="34"/>
      <c r="GN934" s="34"/>
      <c r="GO934" s="34"/>
      <c r="GP934" s="34"/>
      <c r="GQ934" s="34"/>
      <c r="GR934" s="34"/>
      <c r="GS934" s="34"/>
      <c r="GT934" s="34"/>
      <c r="GU934" s="34"/>
      <c r="GV934" s="34"/>
      <c r="GW934" s="34"/>
      <c r="GX934" s="34"/>
      <c r="GY934" s="34"/>
      <c r="GZ934" s="34"/>
      <c r="HA934" s="34"/>
      <c r="HB934" s="34"/>
      <c r="HC934" s="34"/>
      <c r="HD934" s="34"/>
      <c r="HE934" s="34"/>
      <c r="HF934" s="34"/>
      <c r="HG934" s="34"/>
      <c r="HH934" s="34"/>
      <c r="HI934" s="34"/>
      <c r="HJ934" s="34"/>
      <c r="HK934" s="34"/>
      <c r="HL934" s="34"/>
      <c r="HM934" s="34"/>
      <c r="HN934" s="34"/>
      <c r="HO934" s="34"/>
      <c r="HP934" s="34"/>
      <c r="HQ934" s="34"/>
      <c r="HR934" s="34"/>
      <c r="HS934" s="34"/>
      <c r="HT934" s="34"/>
      <c r="HU934" s="34"/>
      <c r="HV934" s="34"/>
      <c r="HW934" s="34"/>
      <c r="HX934" s="34"/>
      <c r="HY934" s="34"/>
      <c r="HZ934" s="34"/>
      <c r="IA934" s="34"/>
      <c r="IB934" s="34"/>
      <c r="IC934" s="34"/>
      <c r="ID934" s="34"/>
      <c r="IE934" s="34"/>
      <c r="IF934" s="34"/>
      <c r="IG934" s="34"/>
      <c r="IH934" s="34"/>
      <c r="II934" s="34"/>
      <c r="IJ934" s="34"/>
      <c r="IK934" s="34"/>
      <c r="IL934" s="34"/>
      <c r="IM934" s="34"/>
      <c r="IN934" s="34"/>
      <c r="IO934" s="34"/>
      <c r="IP934" s="34"/>
      <c r="IQ934" s="34"/>
      <c r="IR934" s="34"/>
      <c r="IS934" s="34"/>
      <c r="IT934" s="34"/>
      <c r="IU934" s="34"/>
      <c r="IV934" s="34"/>
      <c r="IW934" s="34"/>
      <c r="IX934" s="34"/>
      <c r="IY934" s="34"/>
      <c r="IZ934" s="34"/>
      <c r="JA934" s="34"/>
      <c r="JB934" s="34"/>
      <c r="JC934" s="34"/>
      <c r="JD934" s="34"/>
      <c r="JE934" s="34"/>
      <c r="JF934" s="34"/>
      <c r="JG934" s="34"/>
      <c r="JH934" s="34"/>
      <c r="JI934" s="34"/>
      <c r="JJ934" s="34"/>
      <c r="JK934" s="34"/>
      <c r="JL934" s="34"/>
      <c r="JM934" s="34"/>
      <c r="JN934" s="34"/>
      <c r="JO934" s="34"/>
      <c r="JP934" s="34"/>
      <c r="JQ934" s="34"/>
      <c r="JR934" s="34"/>
      <c r="JS934" s="34"/>
      <c r="JT934" s="34"/>
      <c r="JU934" s="34"/>
      <c r="JV934" s="34"/>
      <c r="JW934" s="34"/>
      <c r="JX934" s="34"/>
      <c r="JY934" s="34"/>
      <c r="JZ934" s="34"/>
      <c r="KA934" s="34"/>
      <c r="KB934" s="34"/>
      <c r="KC934" s="34"/>
      <c r="KD934" s="34"/>
      <c r="KE934" s="34"/>
      <c r="KF934" s="34"/>
      <c r="KG934" s="34"/>
      <c r="KH934" s="34"/>
      <c r="KI934" s="34"/>
      <c r="KJ934" s="34"/>
      <c r="KK934" s="34"/>
      <c r="KL934" s="34"/>
      <c r="KM934" s="34"/>
      <c r="KN934" s="34"/>
      <c r="KO934" s="34"/>
      <c r="KP934" s="34"/>
      <c r="KQ934" s="34"/>
      <c r="KR934" s="34"/>
      <c r="KS934" s="34"/>
      <c r="KT934" s="34"/>
      <c r="KU934" s="34"/>
      <c r="KV934" s="34"/>
      <c r="KW934" s="34"/>
      <c r="KX934" s="34"/>
      <c r="KY934" s="34"/>
      <c r="KZ934" s="34"/>
    </row>
    <row r="935" spans="1:312" s="184" customFormat="1" ht="18" customHeight="1" x14ac:dyDescent="0.25">
      <c r="A935" s="127">
        <v>12</v>
      </c>
      <c r="B935" s="147" t="s">
        <v>2460</v>
      </c>
      <c r="C935" s="147" t="s">
        <v>2461</v>
      </c>
      <c r="D935" s="135">
        <v>1</v>
      </c>
      <c r="E935" s="78">
        <f>IF(AM935+1=13,"GRAD",AM935+1)</f>
        <v>10</v>
      </c>
      <c r="F935" s="130"/>
      <c r="G935" s="80"/>
      <c r="H935" s="81"/>
      <c r="I935" s="82" t="str">
        <f>IF(H935&gt;0,"Y"," ")</f>
        <v xml:space="preserve"> </v>
      </c>
      <c r="J935" s="82" t="str">
        <f>IF(H935&gt;0,"Y"," ")</f>
        <v xml:space="preserve"> </v>
      </c>
      <c r="K935" s="131">
        <v>4</v>
      </c>
      <c r="L935" s="132">
        <v>118</v>
      </c>
      <c r="M935" s="130"/>
      <c r="N935" s="127"/>
      <c r="O935" s="127"/>
      <c r="P935" s="127"/>
      <c r="Q935" s="127"/>
      <c r="R935" s="127"/>
      <c r="S935" s="127"/>
      <c r="T935" s="20" t="str">
        <f>IF(G935=6,$E$12,IF(G935=5,$E$13,IF(G935=4,$E$14,IF(G935=3,$E$15,IF(G935=2,$E$16,IF(G935=1,$E$17,IF(G935=7,$E$11," ")))))))</f>
        <v xml:space="preserve"> </v>
      </c>
      <c r="U935" s="23" t="str">
        <f>IF(G935=6,$U$12,IF(G935=5,$U$13,IF(G935=4,$U$14,IF(G935=3,$U$15,IF(G935=2,$U$16,IF(G935=1,$U$17,IF(G935=7,$U$11," ")))))))</f>
        <v xml:space="preserve"> </v>
      </c>
      <c r="V935" s="130"/>
      <c r="W935" s="127"/>
      <c r="X935" s="127"/>
      <c r="Y935" s="80"/>
      <c r="Z935" s="80"/>
      <c r="AA935" s="147" t="s">
        <v>2462</v>
      </c>
      <c r="AB935" s="84" t="s">
        <v>2463</v>
      </c>
      <c r="AD935" s="185"/>
      <c r="AE935" s="185"/>
      <c r="AF935" s="185"/>
      <c r="AG935" s="186"/>
      <c r="AH935" s="186"/>
      <c r="AI935" s="186"/>
      <c r="AJ935" s="186"/>
      <c r="AK935" s="186"/>
      <c r="AL935" s="186"/>
      <c r="AM935" s="165">
        <v>9</v>
      </c>
      <c r="AN935" s="34"/>
      <c r="AO935" s="34"/>
      <c r="AP935" s="34"/>
      <c r="AQ935" s="34"/>
      <c r="AR935" s="34"/>
      <c r="AS935" s="34"/>
      <c r="AT935" s="34"/>
      <c r="AU935" s="34"/>
      <c r="AV935" s="34"/>
      <c r="AW935" s="34"/>
      <c r="AX935" s="34"/>
      <c r="AY935" s="34"/>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c r="DG935" s="34"/>
      <c r="DH935" s="34"/>
      <c r="DI935" s="34"/>
      <c r="DJ935" s="34"/>
      <c r="DK935" s="34"/>
      <c r="DL935" s="34"/>
      <c r="DM935" s="34"/>
      <c r="DN935" s="34"/>
      <c r="DO935" s="34"/>
      <c r="DP935" s="34"/>
    </row>
    <row r="936" spans="1:312" s="184" customFormat="1" ht="18" customHeight="1" x14ac:dyDescent="0.25">
      <c r="A936" s="127">
        <v>12</v>
      </c>
      <c r="B936" s="147" t="s">
        <v>2464</v>
      </c>
      <c r="C936" s="147" t="s">
        <v>2430</v>
      </c>
      <c r="D936" s="135">
        <v>1</v>
      </c>
      <c r="E936" s="78">
        <f>IF(AM936+1=13,"GRAD",AM936+1)</f>
        <v>12</v>
      </c>
      <c r="F936" s="130"/>
      <c r="G936" s="80"/>
      <c r="H936" s="81"/>
      <c r="I936" s="82" t="str">
        <f>IF(H936&gt;0,"Y"," ")</f>
        <v xml:space="preserve"> </v>
      </c>
      <c r="J936" s="82" t="str">
        <f>IF(H936&gt;0,"Y"," ")</f>
        <v xml:space="preserve"> </v>
      </c>
      <c r="K936" s="131">
        <v>5</v>
      </c>
      <c r="L936" s="132">
        <v>118</v>
      </c>
      <c r="M936" s="130"/>
      <c r="N936" s="127"/>
      <c r="O936" s="127"/>
      <c r="P936" s="127"/>
      <c r="Q936" s="127"/>
      <c r="R936" s="127"/>
      <c r="S936" s="127"/>
      <c r="T936" s="20" t="str">
        <f>IF(G936=6,$E$12,IF(G936=5,$E$13,IF(G936=4,$E$14,IF(G936=3,$E$15,IF(G936=2,$E$16,IF(G936=1,$E$17,IF(G936=7,$E$11," ")))))))</f>
        <v xml:space="preserve"> </v>
      </c>
      <c r="U936" s="23" t="str">
        <f>IF(G936=6,$U$12,IF(G936=5,$U$13,IF(G936=4,$U$14,IF(G936=3,$U$15,IF(G936=2,$U$16,IF(G936=1,$U$17,IF(G936=7,$U$11," ")))))))</f>
        <v xml:space="preserve"> </v>
      </c>
      <c r="V936" s="130"/>
      <c r="W936" s="127"/>
      <c r="X936" s="127"/>
      <c r="Y936" s="80"/>
      <c r="Z936" s="80"/>
      <c r="AA936" s="147" t="s">
        <v>86</v>
      </c>
      <c r="AB936" s="86" t="s">
        <v>2465</v>
      </c>
      <c r="AC936" s="34"/>
      <c r="AD936" s="34"/>
      <c r="AE936" s="34"/>
      <c r="AF936" s="34"/>
      <c r="AG936" s="34"/>
      <c r="AH936" s="34"/>
      <c r="AI936" s="34"/>
      <c r="AJ936" s="34"/>
      <c r="AK936" s="34"/>
      <c r="AL936" s="3"/>
      <c r="AM936" s="165">
        <v>11</v>
      </c>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c r="GO936" s="3"/>
      <c r="GP936" s="3"/>
      <c r="GQ936" s="3"/>
      <c r="GR936" s="3"/>
      <c r="GS936" s="3"/>
      <c r="GT936" s="3"/>
      <c r="GU936" s="3"/>
      <c r="GV936" s="3"/>
      <c r="GW936" s="3"/>
      <c r="GX936" s="3"/>
      <c r="GY936" s="3"/>
      <c r="GZ936" s="3"/>
      <c r="HA936" s="3"/>
      <c r="HB936" s="3"/>
      <c r="HC936" s="3"/>
      <c r="HD936" s="3"/>
      <c r="HE936" s="3"/>
      <c r="HF936" s="3"/>
      <c r="HG936" s="3"/>
      <c r="HH936" s="3"/>
      <c r="HI936" s="3"/>
      <c r="HJ936" s="3"/>
      <c r="HK936" s="3"/>
      <c r="HL936" s="3"/>
      <c r="HM936" s="3"/>
      <c r="HN936" s="3"/>
      <c r="HO936" s="3"/>
      <c r="HP936" s="3"/>
      <c r="HQ936" s="3"/>
      <c r="HR936" s="3"/>
      <c r="HS936" s="3"/>
      <c r="HT936" s="3"/>
      <c r="HU936" s="3"/>
      <c r="HV936" s="3"/>
      <c r="HW936" s="3"/>
      <c r="HX936" s="3"/>
      <c r="HY936" s="3"/>
      <c r="HZ936" s="3"/>
      <c r="IA936" s="3"/>
      <c r="IB936" s="3"/>
      <c r="IC936" s="3"/>
      <c r="ID936" s="3"/>
      <c r="IE936" s="3"/>
      <c r="IF936" s="3"/>
      <c r="IG936" s="3"/>
      <c r="IH936" s="3"/>
      <c r="II936" s="3"/>
      <c r="IJ936" s="3"/>
      <c r="IK936" s="3"/>
      <c r="IL936" s="3"/>
      <c r="IM936" s="3"/>
      <c r="IN936" s="3"/>
      <c r="IO936" s="3"/>
      <c r="IP936" s="3"/>
      <c r="IQ936" s="3"/>
      <c r="IR936" s="3"/>
      <c r="IS936" s="3"/>
      <c r="IT936" s="3"/>
      <c r="IU936" s="3"/>
      <c r="IV936" s="3"/>
      <c r="IW936" s="3"/>
      <c r="IX936" s="3"/>
      <c r="IY936" s="3"/>
      <c r="IZ936" s="3"/>
      <c r="JA936" s="3"/>
      <c r="JB936" s="3"/>
      <c r="JC936" s="3"/>
      <c r="JD936" s="3"/>
      <c r="JE936" s="3"/>
      <c r="JF936" s="3"/>
      <c r="JG936" s="3"/>
      <c r="JH936" s="3"/>
      <c r="JI936" s="3"/>
      <c r="JJ936" s="3"/>
      <c r="JK936" s="3"/>
      <c r="JL936" s="3"/>
      <c r="JM936" s="3"/>
      <c r="JN936" s="3"/>
      <c r="JO936" s="3"/>
      <c r="JP936" s="3"/>
      <c r="JQ936" s="3"/>
      <c r="JR936" s="3"/>
      <c r="JS936" s="3"/>
      <c r="JT936" s="3"/>
      <c r="JU936" s="3"/>
      <c r="JV936" s="3"/>
      <c r="JW936" s="3"/>
      <c r="JX936" s="3"/>
      <c r="JY936" s="3"/>
      <c r="JZ936" s="3"/>
      <c r="KA936" s="3"/>
      <c r="KB936" s="3"/>
      <c r="KC936" s="3"/>
      <c r="KD936" s="3"/>
      <c r="KE936" s="3"/>
      <c r="KF936" s="3"/>
      <c r="KG936" s="3"/>
      <c r="KH936" s="3"/>
      <c r="KI936" s="3"/>
      <c r="KJ936" s="3"/>
      <c r="KK936" s="3"/>
      <c r="KL936" s="3"/>
      <c r="KM936" s="3"/>
      <c r="KN936" s="3"/>
      <c r="KO936" s="3"/>
      <c r="KP936" s="3"/>
      <c r="KQ936" s="3"/>
      <c r="KR936" s="3"/>
      <c r="KS936" s="3"/>
      <c r="KT936" s="3"/>
      <c r="KU936" s="3"/>
      <c r="KV936" s="3"/>
      <c r="KW936" s="3"/>
      <c r="KX936" s="3"/>
      <c r="KY936" s="3"/>
      <c r="KZ936" s="3"/>
    </row>
    <row r="937" spans="1:312" s="184" customFormat="1" ht="18" customHeight="1" x14ac:dyDescent="0.25">
      <c r="A937" s="127">
        <v>12</v>
      </c>
      <c r="B937" s="147" t="s">
        <v>2466</v>
      </c>
      <c r="C937" s="147" t="s">
        <v>2467</v>
      </c>
      <c r="D937" s="135">
        <v>1</v>
      </c>
      <c r="E937" s="78">
        <f>IF(AM937+1=13,"GRAD",AM937+1)</f>
        <v>12</v>
      </c>
      <c r="F937" s="130"/>
      <c r="G937" s="80"/>
      <c r="H937" s="81"/>
      <c r="I937" s="82" t="str">
        <f>IF(H937&gt;0,"Y"," ")</f>
        <v xml:space="preserve"> </v>
      </c>
      <c r="J937" s="82" t="str">
        <f>IF(H937&gt;0,"Y"," ")</f>
        <v xml:space="preserve"> </v>
      </c>
      <c r="K937" s="131">
        <v>6</v>
      </c>
      <c r="L937" s="132">
        <v>118</v>
      </c>
      <c r="M937" s="130"/>
      <c r="N937" s="127"/>
      <c r="O937" s="127"/>
      <c r="P937" s="127"/>
      <c r="Q937" s="127"/>
      <c r="R937" s="127"/>
      <c r="S937" s="127"/>
      <c r="T937" s="20" t="str">
        <f>IF(G937=6,$E$12,IF(G937=5,$E$13,IF(G937=4,$E$14,IF(G937=3,$E$15,IF(G937=2,$E$16,IF(G937=1,$E$17,IF(G937=7,$E$11," ")))))))</f>
        <v xml:space="preserve"> </v>
      </c>
      <c r="U937" s="23" t="str">
        <f>IF(G937=6,$U$12,IF(G937=5,$U$13,IF(G937=4,$U$14,IF(G937=3,$U$15,IF(G937=2,$U$16,IF(G937=1,$U$17,IF(G937=7,$U$11," ")))))))</f>
        <v xml:space="preserve"> </v>
      </c>
      <c r="V937" s="130"/>
      <c r="W937" s="127"/>
      <c r="X937" s="127"/>
      <c r="Y937" s="80"/>
      <c r="Z937" s="80"/>
      <c r="AA937" s="147" t="s">
        <v>639</v>
      </c>
      <c r="AB937" s="86" t="s">
        <v>323</v>
      </c>
      <c r="AC937" s="34"/>
      <c r="AD937" s="34"/>
      <c r="AE937" s="34"/>
      <c r="AF937" s="34"/>
      <c r="AG937" s="34"/>
      <c r="AH937" s="34"/>
      <c r="AI937" s="34"/>
      <c r="AJ937" s="34"/>
      <c r="AK937" s="34"/>
      <c r="AL937" s="3"/>
      <c r="AM937" s="165">
        <v>11</v>
      </c>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c r="GO937" s="3"/>
      <c r="GP937" s="3"/>
      <c r="GQ937" s="3"/>
      <c r="GR937" s="3"/>
      <c r="GS937" s="3"/>
      <c r="GT937" s="3"/>
      <c r="GU937" s="3"/>
      <c r="GV937" s="3"/>
      <c r="GW937" s="3"/>
      <c r="GX937" s="3"/>
      <c r="GY937" s="3"/>
      <c r="GZ937" s="3"/>
      <c r="HA937" s="3"/>
      <c r="HB937" s="3"/>
      <c r="HC937" s="3"/>
      <c r="HD937" s="3"/>
      <c r="HE937" s="3"/>
      <c r="HF937" s="3"/>
      <c r="HG937" s="3"/>
      <c r="HH937" s="3"/>
      <c r="HI937" s="3"/>
      <c r="HJ937" s="3"/>
      <c r="HK937" s="3"/>
      <c r="HL937" s="3"/>
      <c r="HM937" s="3"/>
      <c r="HN937" s="3"/>
      <c r="HO937" s="3"/>
      <c r="HP937" s="3"/>
      <c r="HQ937" s="3"/>
      <c r="HR937" s="3"/>
      <c r="HS937" s="3"/>
      <c r="HT937" s="3"/>
      <c r="HU937" s="3"/>
      <c r="HV937" s="3"/>
      <c r="HW937" s="3"/>
      <c r="HX937" s="3"/>
      <c r="HY937" s="3"/>
      <c r="HZ937" s="3"/>
      <c r="IA937" s="3"/>
      <c r="IB937" s="3"/>
      <c r="IC937" s="3"/>
      <c r="ID937" s="3"/>
      <c r="IE937" s="3"/>
      <c r="IF937" s="3"/>
      <c r="IG937" s="3"/>
      <c r="IH937" s="3"/>
      <c r="II937" s="3"/>
      <c r="IJ937" s="3"/>
      <c r="IK937" s="3"/>
      <c r="IL937" s="3"/>
      <c r="IM937" s="3"/>
      <c r="IN937" s="3"/>
      <c r="IO937" s="3"/>
      <c r="IP937" s="3"/>
      <c r="IQ937" s="3"/>
      <c r="IR937" s="3"/>
      <c r="IS937" s="3"/>
      <c r="IT937" s="3"/>
      <c r="IU937" s="3"/>
      <c r="IV937" s="3"/>
      <c r="IW937" s="3"/>
      <c r="IX937" s="3"/>
      <c r="IY937" s="3"/>
      <c r="IZ937" s="3"/>
      <c r="JA937" s="3"/>
      <c r="JB937" s="3"/>
      <c r="JC937" s="3"/>
      <c r="JD937" s="3"/>
      <c r="JE937" s="3"/>
      <c r="JF937" s="3"/>
      <c r="JG937" s="3"/>
      <c r="JH937" s="3"/>
      <c r="JI937" s="3"/>
      <c r="JJ937" s="3"/>
      <c r="JK937" s="3"/>
      <c r="JL937" s="3"/>
      <c r="JM937" s="3"/>
      <c r="JN937" s="3"/>
      <c r="JO937" s="3"/>
      <c r="JP937" s="3"/>
      <c r="JQ937" s="3"/>
      <c r="JR937" s="3"/>
      <c r="JS937" s="3"/>
      <c r="JT937" s="3"/>
      <c r="JU937" s="3"/>
      <c r="JV937" s="3"/>
      <c r="JW937" s="3"/>
      <c r="JX937" s="3"/>
      <c r="JY937" s="3"/>
      <c r="JZ937" s="3"/>
      <c r="KA937" s="3"/>
      <c r="KB937" s="3"/>
      <c r="KC937" s="3"/>
      <c r="KD937" s="3"/>
      <c r="KE937" s="3"/>
      <c r="KF937" s="3"/>
      <c r="KG937" s="3"/>
      <c r="KH937" s="3"/>
      <c r="KI937" s="3"/>
      <c r="KJ937" s="3"/>
      <c r="KK937" s="3"/>
      <c r="KL937" s="3"/>
      <c r="KM937" s="3"/>
      <c r="KN937" s="3"/>
      <c r="KO937" s="3"/>
      <c r="KP937" s="3"/>
      <c r="KQ937" s="3"/>
      <c r="KR937" s="3"/>
      <c r="KS937" s="3"/>
      <c r="KT937" s="3"/>
      <c r="KU937" s="3"/>
      <c r="KV937" s="3"/>
      <c r="KW937" s="3"/>
      <c r="KX937" s="3"/>
      <c r="KY937" s="3"/>
      <c r="KZ937" s="3"/>
    </row>
    <row r="938" spans="1:312" s="184" customFormat="1" ht="18" customHeight="1" x14ac:dyDescent="0.25">
      <c r="A938" s="127">
        <v>12</v>
      </c>
      <c r="B938" s="147" t="s">
        <v>2468</v>
      </c>
      <c r="C938" s="147" t="s">
        <v>2461</v>
      </c>
      <c r="D938" s="135">
        <v>1</v>
      </c>
      <c r="E938" s="78">
        <f>IF(AM938+1=13,"GRAD",AM938+1)</f>
        <v>12</v>
      </c>
      <c r="F938" s="130"/>
      <c r="G938" s="80"/>
      <c r="H938" s="89">
        <v>21</v>
      </c>
      <c r="I938" s="82" t="str">
        <f>IF(H938&gt;0,"Y"," ")</f>
        <v>Y</v>
      </c>
      <c r="J938" s="82" t="str">
        <f>IF(H938&gt;0,"Y"," ")</f>
        <v>Y</v>
      </c>
      <c r="K938" s="131">
        <v>1</v>
      </c>
      <c r="L938" s="132">
        <v>126</v>
      </c>
      <c r="M938" s="130"/>
      <c r="N938" s="127"/>
      <c r="O938" s="127"/>
      <c r="P938" s="127"/>
      <c r="Q938" s="127"/>
      <c r="R938" s="127"/>
      <c r="S938" s="127"/>
      <c r="T938" s="20" t="str">
        <f>IF(G938=6,$E$12,IF(G938=5,$E$13,IF(G938=4,$E$14,IF(G938=3,$E$15,IF(G938=2,$E$16,IF(G938=1,$E$17,IF(G938=7,$E$11," ")))))))</f>
        <v xml:space="preserve"> </v>
      </c>
      <c r="U938" s="23" t="str">
        <f>IF(G938=6,$U$12,IF(G938=5,$U$13,IF(G938=4,$U$14,IF(G938=3,$U$15,IF(G938=2,$U$16,IF(G938=1,$U$17,IF(G938=7,$U$11," ")))))))</f>
        <v xml:space="preserve"> </v>
      </c>
      <c r="V938" s="130"/>
      <c r="W938" s="127"/>
      <c r="X938" s="127"/>
      <c r="Y938" s="80"/>
      <c r="Z938" s="80"/>
      <c r="AA938" s="147" t="s">
        <v>148</v>
      </c>
      <c r="AB938" s="86" t="s">
        <v>2469</v>
      </c>
      <c r="AC938" s="34"/>
      <c r="AD938" s="34"/>
      <c r="AE938" s="34"/>
      <c r="AF938" s="34"/>
      <c r="AG938" s="34"/>
      <c r="AH938" s="34"/>
      <c r="AI938" s="34"/>
      <c r="AJ938" s="34"/>
      <c r="AK938" s="34"/>
      <c r="AL938" s="3"/>
      <c r="AM938" s="165">
        <v>11</v>
      </c>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c r="GN938" s="3"/>
      <c r="GO938" s="3"/>
      <c r="GP938" s="3"/>
      <c r="GQ938" s="3"/>
      <c r="GR938" s="3"/>
      <c r="GS938" s="3"/>
      <c r="GT938" s="3"/>
      <c r="GU938" s="3"/>
      <c r="GV938" s="3"/>
      <c r="GW938" s="3"/>
      <c r="GX938" s="3"/>
      <c r="GY938" s="3"/>
      <c r="GZ938" s="3"/>
      <c r="HA938" s="3"/>
      <c r="HB938" s="3"/>
      <c r="HC938" s="3"/>
      <c r="HD938" s="3"/>
      <c r="HE938" s="3"/>
      <c r="HF938" s="3"/>
      <c r="HG938" s="3"/>
      <c r="HH938" s="3"/>
      <c r="HI938" s="3"/>
      <c r="HJ938" s="3"/>
      <c r="HK938" s="3"/>
      <c r="HL938" s="3"/>
      <c r="HM938" s="3"/>
      <c r="HN938" s="3"/>
      <c r="HO938" s="3"/>
      <c r="HP938" s="3"/>
      <c r="HQ938" s="3"/>
      <c r="HR938" s="3"/>
      <c r="HS938" s="3"/>
      <c r="HT938" s="3"/>
      <c r="HU938" s="3"/>
      <c r="HV938" s="3"/>
      <c r="HW938" s="3"/>
      <c r="HX938" s="3"/>
      <c r="HY938" s="3"/>
      <c r="HZ938" s="3"/>
      <c r="IA938" s="3"/>
      <c r="IB938" s="3"/>
      <c r="IC938" s="3"/>
      <c r="ID938" s="3"/>
      <c r="IE938" s="3"/>
      <c r="IF938" s="3"/>
      <c r="IG938" s="3"/>
      <c r="IH938" s="3"/>
      <c r="II938" s="3"/>
      <c r="IJ938" s="3"/>
      <c r="IK938" s="3"/>
      <c r="IL938" s="3"/>
      <c r="IM938" s="3"/>
      <c r="IN938" s="3"/>
      <c r="IO938" s="3"/>
      <c r="IP938" s="3"/>
      <c r="IQ938" s="3"/>
      <c r="IR938" s="3"/>
      <c r="IS938" s="3"/>
      <c r="IT938" s="3"/>
      <c r="IU938" s="3"/>
      <c r="IV938" s="3"/>
      <c r="IW938" s="3"/>
      <c r="IX938" s="3"/>
      <c r="IY938" s="3"/>
      <c r="IZ938" s="3"/>
      <c r="JA938" s="3"/>
      <c r="JB938" s="3"/>
      <c r="JC938" s="3"/>
      <c r="JD938" s="3"/>
      <c r="JE938" s="3"/>
      <c r="JF938" s="3"/>
      <c r="JG938" s="3"/>
      <c r="JH938" s="3"/>
      <c r="JI938" s="3"/>
      <c r="JJ938" s="3"/>
      <c r="JK938" s="3"/>
      <c r="JL938" s="3"/>
      <c r="JM938" s="3"/>
      <c r="JN938" s="3"/>
      <c r="JO938" s="3"/>
      <c r="JP938" s="3"/>
      <c r="JQ938" s="3"/>
      <c r="JR938" s="3"/>
      <c r="JS938" s="3"/>
      <c r="JT938" s="3"/>
      <c r="JU938" s="3"/>
      <c r="JV938" s="3"/>
      <c r="JW938" s="3"/>
      <c r="JX938" s="3"/>
      <c r="JY938" s="3"/>
      <c r="JZ938" s="3"/>
      <c r="KA938" s="3"/>
      <c r="KB938" s="3"/>
      <c r="KC938" s="3"/>
      <c r="KD938" s="3"/>
      <c r="KE938" s="3"/>
      <c r="KF938" s="3"/>
      <c r="KG938" s="3"/>
      <c r="KH938" s="3"/>
      <c r="KI938" s="3"/>
      <c r="KJ938" s="3"/>
      <c r="KK938" s="3"/>
      <c r="KL938" s="3"/>
      <c r="KM938" s="3"/>
      <c r="KN938" s="3"/>
      <c r="KO938" s="3"/>
      <c r="KP938" s="3"/>
      <c r="KQ938" s="3"/>
      <c r="KR938" s="3"/>
      <c r="KS938" s="3"/>
      <c r="KT938" s="3"/>
      <c r="KU938" s="3"/>
      <c r="KV938" s="3"/>
      <c r="KW938" s="3"/>
      <c r="KX938" s="3"/>
      <c r="KY938" s="3"/>
      <c r="KZ938" s="3"/>
    </row>
    <row r="939" spans="1:312" s="184" customFormat="1" ht="18" customHeight="1" x14ac:dyDescent="0.25">
      <c r="A939" s="127">
        <v>12</v>
      </c>
      <c r="B939" s="147" t="s">
        <v>2470</v>
      </c>
      <c r="C939" s="147" t="s">
        <v>2444</v>
      </c>
      <c r="D939" s="135">
        <v>1</v>
      </c>
      <c r="E939" s="78">
        <f>IF(AM939+1=13,"GRAD",AM939+1)</f>
        <v>12</v>
      </c>
      <c r="F939" s="130"/>
      <c r="G939" s="80"/>
      <c r="H939" s="81"/>
      <c r="I939" s="82" t="str">
        <f>IF(H939&gt;0,"Y"," ")</f>
        <v xml:space="preserve"> </v>
      </c>
      <c r="J939" s="82" t="str">
        <f>IF(H939&gt;0,"Y"," ")</f>
        <v xml:space="preserve"> </v>
      </c>
      <c r="K939" s="131">
        <v>2</v>
      </c>
      <c r="L939" s="132">
        <v>126</v>
      </c>
      <c r="M939" s="130"/>
      <c r="N939" s="127"/>
      <c r="O939" s="127"/>
      <c r="P939" s="127"/>
      <c r="Q939" s="127"/>
      <c r="R939" s="127"/>
      <c r="S939" s="127"/>
      <c r="T939" s="20" t="str">
        <f>IF(G939=6,$E$12,IF(G939=5,$E$13,IF(G939=4,$E$14,IF(G939=3,$E$15,IF(G939=2,$E$16,IF(G939=1,$E$17,IF(G939=7,$E$11," ")))))))</f>
        <v xml:space="preserve"> </v>
      </c>
      <c r="U939" s="23" t="str">
        <f>IF(G939=6,$U$12,IF(G939=5,$U$13,IF(G939=4,$U$14,IF(G939=3,$U$15,IF(G939=2,$U$16,IF(G939=1,$U$17,IF(G939=7,$U$11," ")))))))</f>
        <v xml:space="preserve"> </v>
      </c>
      <c r="V939" s="130"/>
      <c r="W939" s="127"/>
      <c r="X939" s="127"/>
      <c r="Y939" s="80"/>
      <c r="Z939" s="80"/>
      <c r="AA939" s="147" t="s">
        <v>605</v>
      </c>
      <c r="AB939" s="84" t="s">
        <v>279</v>
      </c>
      <c r="AD939" s="185"/>
      <c r="AE939" s="185"/>
      <c r="AF939" s="185"/>
      <c r="AG939" s="186"/>
      <c r="AH939" s="186"/>
      <c r="AI939" s="186"/>
      <c r="AJ939" s="186"/>
      <c r="AK939" s="186"/>
      <c r="AL939" s="186"/>
      <c r="AM939" s="165">
        <v>11</v>
      </c>
      <c r="AN939" s="34"/>
      <c r="AO939" s="34"/>
      <c r="AP939" s="34"/>
      <c r="AQ939" s="34"/>
      <c r="AR939" s="34"/>
      <c r="AS939" s="34"/>
      <c r="AT939" s="34"/>
      <c r="AU939" s="34"/>
      <c r="AV939" s="34"/>
      <c r="AW939" s="34"/>
      <c r="AX939" s="34"/>
      <c r="AY939" s="34"/>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c r="DG939" s="34"/>
      <c r="DH939" s="34"/>
      <c r="DI939" s="34"/>
      <c r="DJ939" s="34"/>
      <c r="DK939" s="34"/>
      <c r="DL939" s="34"/>
      <c r="DM939" s="34"/>
      <c r="DN939" s="34"/>
      <c r="DO939" s="34"/>
      <c r="DP939" s="34"/>
      <c r="DQ939" s="34"/>
    </row>
    <row r="940" spans="1:312" s="184" customFormat="1" ht="18" customHeight="1" x14ac:dyDescent="0.25">
      <c r="A940" s="127">
        <v>12</v>
      </c>
      <c r="B940" s="147" t="s">
        <v>2471</v>
      </c>
      <c r="C940" s="147" t="s">
        <v>2441</v>
      </c>
      <c r="D940" s="135">
        <v>1</v>
      </c>
      <c r="E940" s="78">
        <f>IF(AM940+1=13,"GRAD",AM940+1)</f>
        <v>12</v>
      </c>
      <c r="F940" s="130"/>
      <c r="G940" s="80"/>
      <c r="H940" s="81"/>
      <c r="I940" s="82" t="str">
        <f>IF(H940&gt;0,"Y"," ")</f>
        <v xml:space="preserve"> </v>
      </c>
      <c r="J940" s="82" t="str">
        <f>IF(H940&gt;0,"Y"," ")</f>
        <v xml:space="preserve"> </v>
      </c>
      <c r="K940" s="131">
        <v>3</v>
      </c>
      <c r="L940" s="132">
        <v>126</v>
      </c>
      <c r="M940" s="130"/>
      <c r="N940" s="127"/>
      <c r="O940" s="127"/>
      <c r="P940" s="127"/>
      <c r="Q940" s="127"/>
      <c r="R940" s="127"/>
      <c r="S940" s="127"/>
      <c r="T940" s="20" t="str">
        <f>IF(G940=6,$E$12,IF(G940=5,$E$13,IF(G940=4,$E$14,IF(G940=3,$E$15,IF(G940=2,$E$16,IF(G940=1,$E$17,IF(G940=7,$E$11," ")))))))</f>
        <v xml:space="preserve"> </v>
      </c>
      <c r="U940" s="23" t="str">
        <f>IF(G940=6,$U$12,IF(G940=5,$U$13,IF(G940=4,$U$14,IF(G940=3,$U$15,IF(G940=2,$U$16,IF(G940=1,$U$17,IF(G940=7,$U$11," ")))))))</f>
        <v xml:space="preserve"> </v>
      </c>
      <c r="V940" s="130"/>
      <c r="W940" s="127"/>
      <c r="X940" s="127"/>
      <c r="Y940" s="80"/>
      <c r="Z940" s="80"/>
      <c r="AA940" s="147" t="s">
        <v>139</v>
      </c>
      <c r="AB940" s="84" t="s">
        <v>2442</v>
      </c>
      <c r="AD940" s="185"/>
      <c r="AE940" s="185"/>
      <c r="AF940" s="185"/>
      <c r="AG940" s="186"/>
      <c r="AH940" s="186"/>
      <c r="AI940" s="186"/>
      <c r="AJ940" s="186"/>
      <c r="AK940" s="186"/>
      <c r="AL940" s="186"/>
      <c r="AM940" s="165">
        <v>11</v>
      </c>
      <c r="DQ940" s="34"/>
    </row>
    <row r="941" spans="1:312" s="184" customFormat="1" ht="18" customHeight="1" x14ac:dyDescent="0.25">
      <c r="A941" s="127">
        <v>12</v>
      </c>
      <c r="B941" s="147" t="s">
        <v>2472</v>
      </c>
      <c r="C941" s="147" t="s">
        <v>2432</v>
      </c>
      <c r="D941" s="135">
        <v>1</v>
      </c>
      <c r="E941" s="78">
        <f>IF(AM941+1=13,"GRAD",AM941+1)</f>
        <v>12</v>
      </c>
      <c r="F941" s="130"/>
      <c r="G941" s="80"/>
      <c r="H941" s="81"/>
      <c r="I941" s="82" t="str">
        <f>IF(H941&gt;0,"Y"," ")</f>
        <v xml:space="preserve"> </v>
      </c>
      <c r="J941" s="82" t="str">
        <f>IF(H941&gt;0,"Y"," ")</f>
        <v xml:space="preserve"> </v>
      </c>
      <c r="K941" s="131">
        <v>5</v>
      </c>
      <c r="L941" s="132">
        <v>126</v>
      </c>
      <c r="M941" s="130"/>
      <c r="N941" s="127"/>
      <c r="O941" s="127"/>
      <c r="P941" s="127"/>
      <c r="Q941" s="127"/>
      <c r="R941" s="127"/>
      <c r="S941" s="127"/>
      <c r="T941" s="20" t="str">
        <f>IF(G941=6,$E$12,IF(G941=5,$E$13,IF(G941=4,$E$14,IF(G941=3,$E$15,IF(G941=2,$E$16,IF(G941=1,$E$17,IF(G941=7,$E$11," ")))))))</f>
        <v xml:space="preserve"> </v>
      </c>
      <c r="U941" s="23" t="str">
        <f>IF(G941=6,$U$12,IF(G941=5,$U$13,IF(G941=4,$U$14,IF(G941=3,$U$15,IF(G941=2,$U$16,IF(G941=1,$U$17,IF(G941=7,$U$11," ")))))))</f>
        <v xml:space="preserve"> </v>
      </c>
      <c r="V941" s="130"/>
      <c r="W941" s="127"/>
      <c r="X941" s="127"/>
      <c r="Y941" s="80"/>
      <c r="Z941" s="80"/>
      <c r="AA941" s="147" t="s">
        <v>728</v>
      </c>
      <c r="AB941" s="86" t="s">
        <v>2473</v>
      </c>
      <c r="AC941" s="34"/>
      <c r="AD941" s="34"/>
      <c r="AE941" s="34"/>
      <c r="AF941" s="34"/>
      <c r="AG941" s="34"/>
      <c r="AH941" s="34"/>
      <c r="AI941" s="34"/>
      <c r="AJ941" s="34"/>
      <c r="AK941" s="34"/>
      <c r="AL941" s="34"/>
      <c r="AM941" s="165">
        <v>11</v>
      </c>
      <c r="AN941" s="34"/>
      <c r="AO941" s="34"/>
      <c r="AP941" s="34"/>
      <c r="AQ941" s="34"/>
      <c r="AR941" s="34"/>
      <c r="AS941" s="34"/>
      <c r="AT941" s="34"/>
      <c r="AU941" s="34"/>
      <c r="AV941" s="34"/>
      <c r="AW941" s="34"/>
      <c r="AX941" s="34"/>
      <c r="AY941" s="3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c r="DG941" s="34"/>
      <c r="DH941" s="34"/>
      <c r="DI941" s="34"/>
      <c r="DJ941" s="34"/>
      <c r="DK941" s="34"/>
      <c r="DL941" s="34"/>
      <c r="DM941" s="34"/>
      <c r="DN941" s="34"/>
      <c r="DO941" s="34"/>
      <c r="DP941" s="34"/>
      <c r="DQ941" s="34"/>
      <c r="DR941" s="34"/>
      <c r="DS941" s="34"/>
      <c r="DT941" s="34"/>
      <c r="DU941" s="34"/>
      <c r="DV941" s="34"/>
      <c r="DW941" s="34"/>
      <c r="DX941" s="34"/>
      <c r="DY941" s="34"/>
      <c r="DZ941" s="34"/>
      <c r="EA941" s="34"/>
      <c r="EB941" s="34"/>
      <c r="EC941" s="34"/>
      <c r="ED941" s="34"/>
      <c r="EE941" s="34"/>
      <c r="EF941" s="34"/>
      <c r="EG941" s="34"/>
      <c r="EH941" s="34"/>
      <c r="EI941" s="34"/>
      <c r="EJ941" s="34"/>
      <c r="EK941" s="34"/>
      <c r="EL941" s="34"/>
      <c r="EM941" s="34"/>
      <c r="EN941" s="34"/>
      <c r="EO941" s="34"/>
      <c r="EP941" s="34"/>
      <c r="EQ941" s="34"/>
      <c r="ER941" s="34"/>
      <c r="ES941" s="34"/>
      <c r="ET941" s="34"/>
      <c r="EU941" s="34"/>
      <c r="EV941" s="34"/>
      <c r="EW941" s="34"/>
      <c r="EX941" s="34"/>
      <c r="EY941" s="34"/>
      <c r="EZ941" s="34"/>
      <c r="FA941" s="34"/>
      <c r="FB941" s="34"/>
      <c r="FC941" s="34"/>
      <c r="FD941" s="34"/>
      <c r="FE941" s="34"/>
      <c r="FF941" s="34"/>
      <c r="FG941" s="34"/>
      <c r="FH941" s="34"/>
      <c r="FI941" s="34"/>
      <c r="FJ941" s="34"/>
      <c r="FK941" s="34"/>
      <c r="FL941" s="34"/>
      <c r="FM941" s="34"/>
      <c r="FN941" s="34"/>
      <c r="FO941" s="34"/>
      <c r="FP941" s="34"/>
      <c r="FQ941" s="34"/>
      <c r="FR941" s="34"/>
      <c r="FS941" s="34"/>
      <c r="FT941" s="34"/>
      <c r="FU941" s="34"/>
      <c r="FV941" s="34"/>
      <c r="FW941" s="34"/>
      <c r="FX941" s="34"/>
      <c r="FY941" s="34"/>
      <c r="FZ941" s="34"/>
      <c r="GA941" s="34"/>
      <c r="GB941" s="34"/>
      <c r="GC941" s="34"/>
      <c r="GD941" s="34"/>
      <c r="GE941" s="34"/>
      <c r="GF941" s="34"/>
      <c r="GG941" s="34"/>
      <c r="GH941" s="34"/>
      <c r="GI941" s="34"/>
      <c r="GJ941" s="34"/>
      <c r="GK941" s="34"/>
      <c r="GL941" s="34"/>
      <c r="GM941" s="34"/>
      <c r="GN941" s="34"/>
      <c r="GO941" s="34"/>
      <c r="GP941" s="34"/>
      <c r="GQ941" s="34"/>
      <c r="GR941" s="34"/>
      <c r="GS941" s="34"/>
      <c r="GT941" s="34"/>
      <c r="GU941" s="34"/>
      <c r="GV941" s="34"/>
      <c r="GW941" s="34"/>
      <c r="GX941" s="34"/>
      <c r="GY941" s="34"/>
      <c r="GZ941" s="34"/>
      <c r="HA941" s="34"/>
      <c r="HB941" s="34"/>
      <c r="HC941" s="34"/>
      <c r="HD941" s="34"/>
      <c r="HE941" s="34"/>
      <c r="HF941" s="34"/>
      <c r="HG941" s="34"/>
      <c r="HH941" s="34"/>
      <c r="HI941" s="34"/>
      <c r="HJ941" s="34"/>
      <c r="HK941" s="34"/>
      <c r="HL941" s="34"/>
      <c r="HM941" s="34"/>
      <c r="HN941" s="34"/>
      <c r="HO941" s="34"/>
      <c r="HP941" s="34"/>
      <c r="HQ941" s="34"/>
      <c r="HR941" s="34"/>
      <c r="HS941" s="34"/>
      <c r="HT941" s="34"/>
      <c r="HU941" s="34"/>
      <c r="HV941" s="34"/>
      <c r="HW941" s="34"/>
      <c r="HX941" s="34"/>
      <c r="HY941" s="34"/>
      <c r="HZ941" s="34"/>
      <c r="IA941" s="34"/>
      <c r="IB941" s="34"/>
      <c r="IC941" s="34"/>
      <c r="ID941" s="34"/>
      <c r="IE941" s="34"/>
      <c r="IF941" s="34"/>
      <c r="IG941" s="34"/>
      <c r="IH941" s="34"/>
      <c r="II941" s="34"/>
      <c r="IJ941" s="34"/>
      <c r="IK941" s="34"/>
      <c r="IL941" s="34"/>
      <c r="IM941" s="34"/>
      <c r="IN941" s="34"/>
      <c r="IO941" s="34"/>
      <c r="IP941" s="34"/>
      <c r="IQ941" s="34"/>
      <c r="IR941" s="34"/>
      <c r="IS941" s="34"/>
      <c r="IT941" s="34"/>
      <c r="IU941" s="34"/>
      <c r="IV941" s="34"/>
      <c r="IW941" s="34"/>
      <c r="IX941" s="34"/>
      <c r="IY941" s="34"/>
      <c r="IZ941" s="34"/>
      <c r="JA941" s="34"/>
      <c r="JB941" s="34"/>
      <c r="JC941" s="34"/>
      <c r="JD941" s="34"/>
      <c r="JE941" s="34"/>
      <c r="JF941" s="34"/>
      <c r="JG941" s="34"/>
      <c r="JH941" s="34"/>
      <c r="JI941" s="34"/>
      <c r="JJ941" s="34"/>
      <c r="JK941" s="34"/>
      <c r="JL941" s="34"/>
      <c r="JM941" s="34"/>
      <c r="JN941" s="34"/>
      <c r="JO941" s="34"/>
      <c r="JP941" s="34"/>
      <c r="JQ941" s="34"/>
      <c r="JR941" s="34"/>
      <c r="JS941" s="34"/>
      <c r="JT941" s="34"/>
      <c r="JU941" s="34"/>
      <c r="JV941" s="34"/>
      <c r="JW941" s="34"/>
      <c r="JX941" s="34"/>
      <c r="JY941" s="34"/>
      <c r="JZ941" s="34"/>
      <c r="KA941" s="34"/>
      <c r="KB941" s="34"/>
      <c r="KC941" s="34"/>
      <c r="KD941" s="34"/>
      <c r="KE941" s="34"/>
      <c r="KF941" s="34"/>
      <c r="KG941" s="34"/>
      <c r="KH941" s="34"/>
      <c r="KI941" s="34"/>
      <c r="KJ941" s="34"/>
      <c r="KK941" s="34"/>
      <c r="KL941" s="34"/>
      <c r="KM941" s="34"/>
      <c r="KN941" s="34"/>
      <c r="KO941" s="34"/>
      <c r="KP941" s="34"/>
      <c r="KQ941" s="34"/>
      <c r="KR941" s="34"/>
      <c r="KS941" s="34"/>
      <c r="KT941" s="34"/>
      <c r="KU941" s="34"/>
      <c r="KV941" s="34"/>
      <c r="KW941" s="34"/>
      <c r="KX941" s="34"/>
      <c r="KY941" s="34"/>
      <c r="KZ941" s="34"/>
    </row>
    <row r="942" spans="1:312" s="184" customFormat="1" ht="18" customHeight="1" x14ac:dyDescent="0.25">
      <c r="A942" s="127">
        <v>12</v>
      </c>
      <c r="B942" s="147" t="s">
        <v>2474</v>
      </c>
      <c r="C942" s="147" t="s">
        <v>2461</v>
      </c>
      <c r="D942" s="135">
        <v>1</v>
      </c>
      <c r="E942" s="78">
        <f>IF(AM942+1=13,"GRAD",AM942+1)</f>
        <v>11</v>
      </c>
      <c r="F942" s="130"/>
      <c r="G942" s="80"/>
      <c r="H942" s="81"/>
      <c r="I942" s="82" t="str">
        <f>IF(H942&gt;0,"Y"," ")</f>
        <v xml:space="preserve"> </v>
      </c>
      <c r="J942" s="82" t="str">
        <f>IF(H942&gt;0,"Y"," ")</f>
        <v xml:space="preserve"> </v>
      </c>
      <c r="K942" s="131">
        <v>2</v>
      </c>
      <c r="L942" s="132">
        <v>132</v>
      </c>
      <c r="M942" s="130"/>
      <c r="N942" s="127"/>
      <c r="O942" s="127"/>
      <c r="P942" s="127"/>
      <c r="Q942" s="127"/>
      <c r="R942" s="127"/>
      <c r="S942" s="127"/>
      <c r="T942" s="20" t="str">
        <f>IF(G942=6,$E$12,IF(G942=5,$E$13,IF(G942=4,$E$14,IF(G942=3,$E$15,IF(G942=2,$E$16,IF(G942=1,$E$17,IF(G942=7,$E$11," ")))))))</f>
        <v xml:space="preserve"> </v>
      </c>
      <c r="U942" s="23" t="str">
        <f>IF(G942=6,$U$12,IF(G942=5,$U$13,IF(G942=4,$U$14,IF(G942=3,$U$15,IF(G942=2,$U$16,IF(G942=1,$U$17,IF(G942=7,$U$11," ")))))))</f>
        <v xml:space="preserve"> </v>
      </c>
      <c r="V942" s="130"/>
      <c r="W942" s="127"/>
      <c r="X942" s="127"/>
      <c r="Y942" s="80"/>
      <c r="Z942" s="80"/>
      <c r="AA942" s="147" t="s">
        <v>2475</v>
      </c>
      <c r="AB942" s="84" t="s">
        <v>2476</v>
      </c>
      <c r="AD942" s="185"/>
      <c r="AE942" s="185"/>
      <c r="AF942" s="185"/>
      <c r="AG942" s="186"/>
      <c r="AH942" s="186"/>
      <c r="AI942" s="186"/>
      <c r="AJ942" s="186"/>
      <c r="AK942" s="186"/>
      <c r="AL942" s="186"/>
      <c r="AM942" s="165">
        <v>10</v>
      </c>
      <c r="AN942" s="34"/>
      <c r="AO942" s="34"/>
      <c r="AP942" s="34"/>
      <c r="AQ942" s="34"/>
      <c r="AR942" s="34"/>
      <c r="AS942" s="34"/>
      <c r="AT942" s="34"/>
      <c r="AU942" s="34"/>
      <c r="AV942" s="34"/>
      <c r="AW942" s="34"/>
      <c r="AX942" s="34"/>
      <c r="AY942" s="3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c r="DG942" s="34"/>
      <c r="DH942" s="34"/>
      <c r="DI942" s="34"/>
      <c r="DJ942" s="34"/>
      <c r="DK942" s="34"/>
      <c r="DL942" s="34"/>
      <c r="DM942" s="34"/>
      <c r="DN942" s="34"/>
      <c r="DO942" s="34"/>
      <c r="DP942" s="34"/>
    </row>
    <row r="943" spans="1:312" s="184" customFormat="1" ht="18" customHeight="1" x14ac:dyDescent="0.25">
      <c r="A943" s="127">
        <v>12</v>
      </c>
      <c r="B943" s="147" t="s">
        <v>2477</v>
      </c>
      <c r="C943" s="147" t="s">
        <v>2444</v>
      </c>
      <c r="D943" s="135">
        <v>1</v>
      </c>
      <c r="E943" s="78">
        <f>IF(AM943+1=13,"GRAD",AM943+1)</f>
        <v>10</v>
      </c>
      <c r="F943" s="130"/>
      <c r="G943" s="80"/>
      <c r="H943" s="81"/>
      <c r="I943" s="82" t="str">
        <f>IF(H943&gt;0,"Y"," ")</f>
        <v xml:space="preserve"> </v>
      </c>
      <c r="J943" s="82" t="str">
        <f>IF(H943&gt;0,"Y"," ")</f>
        <v xml:space="preserve"> </v>
      </c>
      <c r="K943" s="131">
        <v>3</v>
      </c>
      <c r="L943" s="132">
        <v>132</v>
      </c>
      <c r="M943" s="130"/>
      <c r="N943" s="127"/>
      <c r="O943" s="127"/>
      <c r="P943" s="127"/>
      <c r="Q943" s="127"/>
      <c r="R943" s="127"/>
      <c r="S943" s="127"/>
      <c r="T943" s="20" t="str">
        <f>IF(G943=6,$E$12,IF(G943=5,$E$13,IF(G943=4,$E$14,IF(G943=3,$E$15,IF(G943=2,$E$16,IF(G943=1,$E$17,IF(G943=7,$E$11," ")))))))</f>
        <v xml:space="preserve"> </v>
      </c>
      <c r="U943" s="23" t="str">
        <f>IF(G943=6,$U$12,IF(G943=5,$U$13,IF(G943=4,$U$14,IF(G943=3,$U$15,IF(G943=2,$U$16,IF(G943=1,$U$17,IF(G943=7,$U$11," ")))))))</f>
        <v xml:space="preserve"> </v>
      </c>
      <c r="V943" s="130"/>
      <c r="W943" s="127"/>
      <c r="X943" s="127"/>
      <c r="Y943" s="80"/>
      <c r="Z943" s="80"/>
      <c r="AA943" s="147" t="s">
        <v>142</v>
      </c>
      <c r="AB943" s="86" t="s">
        <v>1110</v>
      </c>
      <c r="AC943" s="34"/>
      <c r="AD943" s="34"/>
      <c r="AE943" s="34"/>
      <c r="AF943" s="34"/>
      <c r="AG943" s="34"/>
      <c r="AH943" s="34"/>
      <c r="AI943" s="34"/>
      <c r="AJ943" s="34"/>
      <c r="AK943" s="34"/>
      <c r="AL943" s="3"/>
      <c r="AM943" s="165">
        <v>9</v>
      </c>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c r="GO943" s="3"/>
      <c r="GP943" s="3"/>
      <c r="GQ943" s="3"/>
      <c r="GR943" s="3"/>
      <c r="GS943" s="3"/>
      <c r="GT943" s="3"/>
      <c r="GU943" s="3"/>
      <c r="GV943" s="3"/>
      <c r="GW943" s="3"/>
      <c r="GX943" s="3"/>
      <c r="GY943" s="3"/>
      <c r="GZ943" s="3"/>
      <c r="HA943" s="3"/>
      <c r="HB943" s="3"/>
      <c r="HC943" s="3"/>
      <c r="HD943" s="3"/>
      <c r="HE943" s="3"/>
      <c r="HF943" s="3"/>
      <c r="HG943" s="3"/>
      <c r="HH943" s="3"/>
      <c r="HI943" s="3"/>
      <c r="HJ943" s="3"/>
      <c r="HK943" s="3"/>
      <c r="HL943" s="3"/>
      <c r="HM943" s="3"/>
      <c r="HN943" s="3"/>
      <c r="HO943" s="3"/>
      <c r="HP943" s="3"/>
      <c r="HQ943" s="3"/>
      <c r="HR943" s="3"/>
      <c r="HS943" s="3"/>
      <c r="HT943" s="3"/>
      <c r="HU943" s="3"/>
      <c r="HV943" s="3"/>
      <c r="HW943" s="3"/>
      <c r="HX943" s="3"/>
      <c r="HY943" s="3"/>
      <c r="HZ943" s="3"/>
      <c r="IA943" s="3"/>
      <c r="IB943" s="3"/>
      <c r="IC943" s="3"/>
      <c r="ID943" s="3"/>
      <c r="IE943" s="3"/>
      <c r="IF943" s="3"/>
      <c r="IG943" s="3"/>
      <c r="IH943" s="3"/>
      <c r="II943" s="3"/>
      <c r="IJ943" s="3"/>
      <c r="IK943" s="3"/>
      <c r="IL943" s="3"/>
      <c r="IM943" s="3"/>
      <c r="IN943" s="3"/>
      <c r="IO943" s="3"/>
      <c r="IP943" s="3"/>
      <c r="IQ943" s="3"/>
      <c r="IR943" s="3"/>
      <c r="IS943" s="3"/>
      <c r="IT943" s="3"/>
      <c r="IU943" s="3"/>
      <c r="IV943" s="3"/>
      <c r="IW943" s="3"/>
      <c r="IX943" s="3"/>
      <c r="IY943" s="3"/>
      <c r="IZ943" s="3"/>
      <c r="JA943" s="3"/>
      <c r="JB943" s="3"/>
      <c r="JC943" s="3"/>
      <c r="JD943" s="3"/>
      <c r="JE943" s="3"/>
      <c r="JF943" s="3"/>
      <c r="JG943" s="3"/>
      <c r="JH943" s="3"/>
      <c r="JI943" s="3"/>
      <c r="JJ943" s="3"/>
      <c r="JK943" s="3"/>
      <c r="JL943" s="3"/>
      <c r="JM943" s="3"/>
      <c r="JN943" s="3"/>
      <c r="JO943" s="3"/>
      <c r="JP943" s="3"/>
      <c r="JQ943" s="3"/>
      <c r="JR943" s="3"/>
      <c r="JS943" s="3"/>
      <c r="JT943" s="3"/>
      <c r="JU943" s="3"/>
      <c r="JV943" s="3"/>
      <c r="JW943" s="3"/>
      <c r="JX943" s="3"/>
      <c r="JY943" s="3"/>
      <c r="JZ943" s="3"/>
      <c r="KA943" s="3"/>
      <c r="KB943" s="3"/>
      <c r="KC943" s="3"/>
      <c r="KD943" s="3"/>
      <c r="KE943" s="3"/>
      <c r="KF943" s="3"/>
      <c r="KG943" s="3"/>
      <c r="KH943" s="3"/>
      <c r="KI943" s="3"/>
      <c r="KJ943" s="3"/>
      <c r="KK943" s="3"/>
      <c r="KL943" s="3"/>
      <c r="KM943" s="3"/>
      <c r="KN943" s="3"/>
      <c r="KO943" s="3"/>
      <c r="KP943" s="3"/>
      <c r="KQ943" s="3"/>
      <c r="KR943" s="3"/>
      <c r="KS943" s="3"/>
      <c r="KT943" s="3"/>
      <c r="KU943" s="3"/>
      <c r="KV943" s="3"/>
      <c r="KW943" s="3"/>
      <c r="KX943" s="3"/>
      <c r="KY943" s="3"/>
      <c r="KZ943" s="3"/>
    </row>
    <row r="944" spans="1:312" s="184" customFormat="1" ht="18" customHeight="1" x14ac:dyDescent="0.25">
      <c r="A944" s="127">
        <v>12</v>
      </c>
      <c r="B944" s="147" t="s">
        <v>2478</v>
      </c>
      <c r="C944" s="147" t="s">
        <v>2461</v>
      </c>
      <c r="D944" s="135">
        <v>1</v>
      </c>
      <c r="E944" s="78">
        <f>IF(AM944+1=13,"GRAD",AM944+1)</f>
        <v>12</v>
      </c>
      <c r="F944" s="130"/>
      <c r="G944" s="80"/>
      <c r="H944" s="81"/>
      <c r="I944" s="82" t="str">
        <f>IF(H944&gt;0,"Y"," ")</f>
        <v xml:space="preserve"> </v>
      </c>
      <c r="J944" s="82" t="str">
        <f>IF(H944&gt;0,"Y"," ")</f>
        <v xml:space="preserve"> </v>
      </c>
      <c r="K944" s="131">
        <v>4</v>
      </c>
      <c r="L944" s="132">
        <v>132</v>
      </c>
      <c r="M944" s="130"/>
      <c r="N944" s="127"/>
      <c r="O944" s="127"/>
      <c r="P944" s="127"/>
      <c r="Q944" s="127"/>
      <c r="R944" s="127"/>
      <c r="S944" s="127"/>
      <c r="T944" s="20" t="str">
        <f>IF(G944=6,$E$12,IF(G944=5,$E$13,IF(G944=4,$E$14,IF(G944=3,$E$15,IF(G944=2,$E$16,IF(G944=1,$E$17,IF(G944=7,$E$11," ")))))))</f>
        <v xml:space="preserve"> </v>
      </c>
      <c r="U944" s="23" t="str">
        <f>IF(G944=6,$U$12,IF(G944=5,$U$13,IF(G944=4,$U$14,IF(G944=3,$U$15,IF(G944=2,$U$16,IF(G944=1,$U$17,IF(G944=7,$U$11," ")))))))</f>
        <v xml:space="preserve"> </v>
      </c>
      <c r="V944" s="130"/>
      <c r="W944" s="127"/>
      <c r="X944" s="127"/>
      <c r="Y944" s="80"/>
      <c r="Z944" s="80"/>
      <c r="AA944" s="147" t="s">
        <v>2479</v>
      </c>
      <c r="AB944" s="86" t="s">
        <v>2480</v>
      </c>
      <c r="AC944" s="34"/>
      <c r="AD944" s="34"/>
      <c r="AE944" s="34"/>
      <c r="AF944" s="34"/>
      <c r="AG944" s="34"/>
      <c r="AH944" s="34"/>
      <c r="AI944" s="34"/>
      <c r="AJ944" s="34"/>
      <c r="AK944" s="34"/>
      <c r="AL944" s="3"/>
      <c r="AM944" s="165">
        <v>11</v>
      </c>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c r="GN944" s="3"/>
      <c r="GO944" s="3"/>
      <c r="GP944" s="3"/>
      <c r="GQ944" s="3"/>
      <c r="GR944" s="3"/>
      <c r="GS944" s="3"/>
      <c r="GT944" s="3"/>
      <c r="GU944" s="3"/>
      <c r="GV944" s="3"/>
      <c r="GW944" s="3"/>
      <c r="GX944" s="3"/>
      <c r="GY944" s="3"/>
      <c r="GZ944" s="3"/>
      <c r="HA944" s="3"/>
      <c r="HB944" s="3"/>
      <c r="HC944" s="3"/>
      <c r="HD944" s="3"/>
      <c r="HE944" s="3"/>
      <c r="HF944" s="3"/>
      <c r="HG944" s="3"/>
      <c r="HH944" s="3"/>
      <c r="HI944" s="3"/>
      <c r="HJ944" s="3"/>
      <c r="HK944" s="3"/>
      <c r="HL944" s="3"/>
      <c r="HM944" s="3"/>
      <c r="HN944" s="3"/>
      <c r="HO944" s="3"/>
      <c r="HP944" s="3"/>
      <c r="HQ944" s="3"/>
      <c r="HR944" s="3"/>
      <c r="HS944" s="3"/>
      <c r="HT944" s="3"/>
      <c r="HU944" s="3"/>
      <c r="HV944" s="3"/>
      <c r="HW944" s="3"/>
      <c r="HX944" s="3"/>
      <c r="HY944" s="3"/>
      <c r="HZ944" s="3"/>
      <c r="IA944" s="3"/>
      <c r="IB944" s="3"/>
      <c r="IC944" s="3"/>
      <c r="ID944" s="3"/>
      <c r="IE944" s="3"/>
      <c r="IF944" s="3"/>
      <c r="IG944" s="3"/>
      <c r="IH944" s="3"/>
      <c r="II944" s="3"/>
      <c r="IJ944" s="3"/>
      <c r="IK944" s="3"/>
      <c r="IL944" s="3"/>
      <c r="IM944" s="3"/>
      <c r="IN944" s="3"/>
      <c r="IO944" s="3"/>
      <c r="IP944" s="3"/>
      <c r="IQ944" s="3"/>
      <c r="IR944" s="3"/>
      <c r="IS944" s="3"/>
      <c r="IT944" s="3"/>
      <c r="IU944" s="3"/>
      <c r="IV944" s="3"/>
      <c r="IW944" s="3"/>
      <c r="IX944" s="3"/>
      <c r="IY944" s="3"/>
      <c r="IZ944" s="3"/>
      <c r="JA944" s="3"/>
      <c r="JB944" s="3"/>
      <c r="JC944" s="3"/>
      <c r="JD944" s="3"/>
      <c r="JE944" s="3"/>
      <c r="JF944" s="3"/>
      <c r="JG944" s="3"/>
      <c r="JH944" s="3"/>
      <c r="JI944" s="3"/>
      <c r="JJ944" s="3"/>
      <c r="JK944" s="3"/>
      <c r="JL944" s="3"/>
      <c r="JM944" s="3"/>
      <c r="JN944" s="3"/>
      <c r="JO944" s="3"/>
      <c r="JP944" s="3"/>
      <c r="JQ944" s="3"/>
      <c r="JR944" s="3"/>
      <c r="JS944" s="3"/>
      <c r="JT944" s="3"/>
      <c r="JU944" s="3"/>
      <c r="JV944" s="3"/>
      <c r="JW944" s="3"/>
      <c r="JX944" s="3"/>
      <c r="JY944" s="3"/>
      <c r="JZ944" s="3"/>
      <c r="KA944" s="3"/>
      <c r="KB944" s="3"/>
      <c r="KC944" s="3"/>
      <c r="KD944" s="3"/>
      <c r="KE944" s="3"/>
      <c r="KF944" s="3"/>
      <c r="KG944" s="3"/>
      <c r="KH944" s="3"/>
      <c r="KI944" s="3"/>
      <c r="KJ944" s="3"/>
      <c r="KK944" s="3"/>
      <c r="KL944" s="3"/>
      <c r="KM944" s="3"/>
      <c r="KN944" s="3"/>
      <c r="KO944" s="3"/>
      <c r="KP944" s="3"/>
      <c r="KQ944" s="3"/>
      <c r="KR944" s="3"/>
      <c r="KS944" s="3"/>
      <c r="KT944" s="3"/>
      <c r="KU944" s="3"/>
      <c r="KV944" s="3"/>
      <c r="KW944" s="3"/>
      <c r="KX944" s="3"/>
      <c r="KY944" s="3"/>
      <c r="KZ944" s="3"/>
    </row>
    <row r="945" spans="1:312" s="184" customFormat="1" ht="18" customHeight="1" x14ac:dyDescent="0.25">
      <c r="A945" s="127">
        <v>12</v>
      </c>
      <c r="B945" s="147" t="s">
        <v>2481</v>
      </c>
      <c r="C945" s="147" t="s">
        <v>2432</v>
      </c>
      <c r="D945" s="135">
        <v>1</v>
      </c>
      <c r="E945" s="78">
        <f>IF(AM945+1=13,"GRAD",AM945+1)</f>
        <v>11</v>
      </c>
      <c r="F945" s="130"/>
      <c r="G945" s="80"/>
      <c r="H945" s="81"/>
      <c r="I945" s="82" t="str">
        <f>IF(H945&gt;0,"Y"," ")</f>
        <v xml:space="preserve"> </v>
      </c>
      <c r="J945" s="82" t="str">
        <f>IF(H945&gt;0,"Y"," ")</f>
        <v xml:space="preserve"> </v>
      </c>
      <c r="K945" s="131">
        <v>5</v>
      </c>
      <c r="L945" s="132">
        <v>132</v>
      </c>
      <c r="M945" s="130"/>
      <c r="N945" s="127"/>
      <c r="O945" s="127"/>
      <c r="P945" s="127"/>
      <c r="Q945" s="127"/>
      <c r="R945" s="127"/>
      <c r="S945" s="127"/>
      <c r="T945" s="20" t="str">
        <f>IF(G945=6,$E$12,IF(G945=5,$E$13,IF(G945=4,$E$14,IF(G945=3,$E$15,IF(G945=2,$E$16,IF(G945=1,$E$17,IF(G945=7,$E$11," ")))))))</f>
        <v xml:space="preserve"> </v>
      </c>
      <c r="U945" s="23" t="str">
        <f>IF(G945=6,$U$12,IF(G945=5,$U$13,IF(G945=4,$U$14,IF(G945=3,$U$15,IF(G945=2,$U$16,IF(G945=1,$U$17,IF(G945=7,$U$11," ")))))))</f>
        <v xml:space="preserve"> </v>
      </c>
      <c r="V945" s="130"/>
      <c r="W945" s="127"/>
      <c r="X945" s="127"/>
      <c r="Y945" s="80"/>
      <c r="Z945" s="80"/>
      <c r="AA945" s="147" t="s">
        <v>2482</v>
      </c>
      <c r="AB945" s="86" t="s">
        <v>279</v>
      </c>
      <c r="AC945" s="34"/>
      <c r="AD945" s="34"/>
      <c r="AE945" s="34"/>
      <c r="AF945" s="34"/>
      <c r="AG945" s="34"/>
      <c r="AH945" s="34"/>
      <c r="AI945" s="34"/>
      <c r="AJ945" s="34"/>
      <c r="AK945" s="34"/>
      <c r="AL945" s="34"/>
      <c r="AM945" s="165">
        <v>10</v>
      </c>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c r="GO945" s="3"/>
      <c r="GP945" s="3"/>
      <c r="GQ945" s="3"/>
      <c r="GR945" s="3"/>
      <c r="GS945" s="3"/>
      <c r="GT945" s="3"/>
      <c r="GU945" s="3"/>
      <c r="GV945" s="3"/>
      <c r="GW945" s="3"/>
      <c r="GX945" s="3"/>
      <c r="GY945" s="3"/>
      <c r="GZ945" s="3"/>
      <c r="HA945" s="3"/>
      <c r="HB945" s="3"/>
      <c r="HC945" s="3"/>
      <c r="HD945" s="3"/>
      <c r="HE945" s="3"/>
      <c r="HF945" s="3"/>
      <c r="HG945" s="3"/>
      <c r="HH945" s="3"/>
      <c r="HI945" s="3"/>
      <c r="HJ945" s="3"/>
      <c r="HK945" s="3"/>
      <c r="HL945" s="3"/>
      <c r="HM945" s="3"/>
      <c r="HN945" s="3"/>
      <c r="HO945" s="3"/>
      <c r="HP945" s="3"/>
      <c r="HQ945" s="3"/>
      <c r="HR945" s="3"/>
      <c r="HS945" s="3"/>
      <c r="HT945" s="3"/>
      <c r="HU945" s="3"/>
      <c r="HV945" s="3"/>
      <c r="HW945" s="3"/>
      <c r="HX945" s="3"/>
      <c r="HY945" s="3"/>
      <c r="HZ945" s="3"/>
      <c r="IA945" s="3"/>
      <c r="IB945" s="3"/>
      <c r="IC945" s="3"/>
      <c r="ID945" s="3"/>
      <c r="IE945" s="3"/>
      <c r="IF945" s="3"/>
      <c r="IG945" s="3"/>
      <c r="IH945" s="3"/>
      <c r="II945" s="3"/>
      <c r="IJ945" s="3"/>
      <c r="IK945" s="3"/>
      <c r="IL945" s="3"/>
      <c r="IM945" s="3"/>
      <c r="IN945" s="3"/>
      <c r="IO945" s="3"/>
      <c r="IP945" s="3"/>
      <c r="IQ945" s="3"/>
      <c r="IR945" s="3"/>
      <c r="IS945" s="3"/>
      <c r="IT945" s="3"/>
      <c r="IU945" s="3"/>
      <c r="IV945" s="3"/>
      <c r="IW945" s="3"/>
      <c r="IX945" s="3"/>
      <c r="IY945" s="3"/>
      <c r="IZ945" s="3"/>
      <c r="JA945" s="3"/>
      <c r="JB945" s="3"/>
      <c r="JC945" s="3"/>
      <c r="JD945" s="3"/>
      <c r="JE945" s="3"/>
      <c r="JF945" s="3"/>
      <c r="JG945" s="3"/>
      <c r="JH945" s="3"/>
      <c r="JI945" s="3"/>
      <c r="JJ945" s="3"/>
      <c r="JK945" s="3"/>
      <c r="JL945" s="3"/>
      <c r="JM945" s="3"/>
      <c r="JN945" s="3"/>
      <c r="JO945" s="3"/>
      <c r="JP945" s="3"/>
      <c r="JQ945" s="3"/>
      <c r="JR945" s="3"/>
      <c r="JS945" s="3"/>
      <c r="JT945" s="3"/>
      <c r="JU945" s="3"/>
      <c r="JV945" s="3"/>
      <c r="JW945" s="3"/>
      <c r="JX945" s="3"/>
      <c r="JY945" s="3"/>
      <c r="JZ945" s="3"/>
      <c r="KA945" s="3"/>
      <c r="KB945" s="3"/>
      <c r="KC945" s="3"/>
      <c r="KD945" s="3"/>
      <c r="KE945" s="3"/>
      <c r="KF945" s="3"/>
      <c r="KG945" s="3"/>
      <c r="KH945" s="3"/>
      <c r="KI945" s="3"/>
      <c r="KJ945" s="3"/>
      <c r="KK945" s="3"/>
      <c r="KL945" s="3"/>
      <c r="KM945" s="3"/>
      <c r="KN945" s="3"/>
      <c r="KO945" s="3"/>
      <c r="KP945" s="3"/>
      <c r="KQ945" s="3"/>
      <c r="KR945" s="3"/>
      <c r="KS945" s="3"/>
      <c r="KT945" s="3"/>
      <c r="KU945" s="3"/>
      <c r="KV945" s="3"/>
      <c r="KW945" s="3"/>
      <c r="KX945" s="3"/>
      <c r="KY945" s="3"/>
      <c r="KZ945" s="3"/>
    </row>
    <row r="946" spans="1:312" s="184" customFormat="1" ht="18" customHeight="1" x14ac:dyDescent="0.25">
      <c r="A946" s="127">
        <v>12</v>
      </c>
      <c r="B946" s="147" t="s">
        <v>2483</v>
      </c>
      <c r="C946" s="147" t="s">
        <v>2430</v>
      </c>
      <c r="D946" s="135">
        <v>1</v>
      </c>
      <c r="E946" s="78">
        <f>IF(AM946+1=13,"GRAD",AM946+1)</f>
        <v>12</v>
      </c>
      <c r="F946" s="130"/>
      <c r="G946" s="80"/>
      <c r="H946" s="81"/>
      <c r="I946" s="82" t="str">
        <f>IF(H946&gt;0,"Y"," ")</f>
        <v xml:space="preserve"> </v>
      </c>
      <c r="J946" s="82" t="str">
        <f>IF(H946&gt;0,"Y"," ")</f>
        <v xml:space="preserve"> </v>
      </c>
      <c r="K946" s="131">
        <v>6</v>
      </c>
      <c r="L946" s="132">
        <v>132</v>
      </c>
      <c r="M946" s="130"/>
      <c r="N946" s="127"/>
      <c r="O946" s="127"/>
      <c r="P946" s="127"/>
      <c r="Q946" s="127"/>
      <c r="R946" s="127"/>
      <c r="S946" s="127"/>
      <c r="T946" s="20" t="str">
        <f>IF(G946=6,$E$12,IF(G946=5,$E$13,IF(G946=4,$E$14,IF(G946=3,$E$15,IF(G946=2,$E$16,IF(G946=1,$E$17,IF(G946=7,$E$11," ")))))))</f>
        <v xml:space="preserve"> </v>
      </c>
      <c r="U946" s="23" t="str">
        <f>IF(G946=6,$U$12,IF(G946=5,$U$13,IF(G946=4,$U$14,IF(G946=3,$U$15,IF(G946=2,$U$16,IF(G946=1,$U$17,IF(G946=7,$U$11," ")))))))</f>
        <v xml:space="preserve"> </v>
      </c>
      <c r="V946" s="130"/>
      <c r="W946" s="127"/>
      <c r="X946" s="127"/>
      <c r="Y946" s="80"/>
      <c r="Z946" s="80"/>
      <c r="AA946" s="147" t="s">
        <v>43</v>
      </c>
      <c r="AB946" s="86" t="s">
        <v>565</v>
      </c>
      <c r="AC946" s="34"/>
      <c r="AD946" s="34"/>
      <c r="AE946" s="34"/>
      <c r="AF946" s="34"/>
      <c r="AG946" s="34"/>
      <c r="AH946" s="34"/>
      <c r="AI946" s="34"/>
      <c r="AJ946" s="34"/>
      <c r="AK946" s="34"/>
      <c r="AL946" s="3"/>
      <c r="AM946" s="165">
        <v>11</v>
      </c>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c r="GO946" s="3"/>
      <c r="GP946" s="3"/>
      <c r="GQ946" s="3"/>
      <c r="GR946" s="3"/>
      <c r="GS946" s="3"/>
      <c r="GT946" s="3"/>
      <c r="GU946" s="3"/>
      <c r="GV946" s="3"/>
      <c r="GW946" s="3"/>
      <c r="GX946" s="3"/>
      <c r="GY946" s="3"/>
      <c r="GZ946" s="3"/>
      <c r="HA946" s="3"/>
      <c r="HB946" s="3"/>
      <c r="HC946" s="3"/>
      <c r="HD946" s="3"/>
      <c r="HE946" s="3"/>
      <c r="HF946" s="3"/>
      <c r="HG946" s="3"/>
      <c r="HH946" s="3"/>
      <c r="HI946" s="3"/>
      <c r="HJ946" s="3"/>
      <c r="HK946" s="3"/>
      <c r="HL946" s="3"/>
      <c r="HM946" s="3"/>
      <c r="HN946" s="3"/>
      <c r="HO946" s="3"/>
      <c r="HP946" s="3"/>
      <c r="HQ946" s="3"/>
      <c r="HR946" s="3"/>
      <c r="HS946" s="3"/>
      <c r="HT946" s="3"/>
      <c r="HU946" s="3"/>
      <c r="HV946" s="3"/>
      <c r="HW946" s="3"/>
      <c r="HX946" s="3"/>
      <c r="HY946" s="3"/>
      <c r="HZ946" s="3"/>
      <c r="IA946" s="3"/>
      <c r="IB946" s="3"/>
      <c r="IC946" s="3"/>
      <c r="ID946" s="3"/>
      <c r="IE946" s="3"/>
      <c r="IF946" s="3"/>
      <c r="IG946" s="3"/>
      <c r="IH946" s="3"/>
      <c r="II946" s="3"/>
      <c r="IJ946" s="3"/>
      <c r="IK946" s="3"/>
      <c r="IL946" s="3"/>
      <c r="IM946" s="3"/>
      <c r="IN946" s="3"/>
      <c r="IO946" s="3"/>
      <c r="IP946" s="3"/>
      <c r="IQ946" s="3"/>
      <c r="IR946" s="3"/>
      <c r="IS946" s="3"/>
      <c r="IT946" s="3"/>
      <c r="IU946" s="3"/>
      <c r="IV946" s="3"/>
      <c r="IW946" s="3"/>
      <c r="IX946" s="3"/>
      <c r="IY946" s="3"/>
      <c r="IZ946" s="3"/>
      <c r="JA946" s="3"/>
      <c r="JB946" s="3"/>
      <c r="JC946" s="3"/>
      <c r="JD946" s="3"/>
      <c r="JE946" s="3"/>
      <c r="JF946" s="3"/>
      <c r="JG946" s="3"/>
      <c r="JH946" s="3"/>
      <c r="JI946" s="3"/>
      <c r="JJ946" s="3"/>
      <c r="JK946" s="3"/>
      <c r="JL946" s="3"/>
      <c r="JM946" s="3"/>
      <c r="JN946" s="3"/>
      <c r="JO946" s="3"/>
      <c r="JP946" s="3"/>
      <c r="JQ946" s="3"/>
      <c r="JR946" s="3"/>
      <c r="JS946" s="3"/>
      <c r="JT946" s="3"/>
      <c r="JU946" s="3"/>
      <c r="JV946" s="3"/>
      <c r="JW946" s="3"/>
      <c r="JX946" s="3"/>
      <c r="JY946" s="3"/>
      <c r="JZ946" s="3"/>
      <c r="KA946" s="3"/>
      <c r="KB946" s="3"/>
      <c r="KC946" s="3"/>
      <c r="KD946" s="3"/>
      <c r="KE946" s="3"/>
      <c r="KF946" s="3"/>
      <c r="KG946" s="3"/>
      <c r="KH946" s="3"/>
      <c r="KI946" s="3"/>
      <c r="KJ946" s="3"/>
      <c r="KK946" s="3"/>
      <c r="KL946" s="3"/>
      <c r="KM946" s="3"/>
      <c r="KN946" s="3"/>
      <c r="KO946" s="3"/>
      <c r="KP946" s="3"/>
      <c r="KQ946" s="3"/>
      <c r="KR946" s="3"/>
      <c r="KS946" s="3"/>
      <c r="KT946" s="3"/>
      <c r="KU946" s="3"/>
      <c r="KV946" s="3"/>
      <c r="KW946" s="3"/>
      <c r="KX946" s="3"/>
      <c r="KY946" s="3"/>
      <c r="KZ946" s="3"/>
    </row>
    <row r="947" spans="1:312" s="184" customFormat="1" ht="18" customHeight="1" x14ac:dyDescent="0.25">
      <c r="A947" s="127">
        <v>12</v>
      </c>
      <c r="B947" s="147" t="s">
        <v>2484</v>
      </c>
      <c r="C947" s="147" t="s">
        <v>2461</v>
      </c>
      <c r="D947" s="135">
        <v>1</v>
      </c>
      <c r="E947" s="78">
        <f>IF(AM947+1=13,"GRAD",AM947+1)</f>
        <v>11</v>
      </c>
      <c r="F947" s="130"/>
      <c r="G947" s="80"/>
      <c r="H947" s="81">
        <v>16</v>
      </c>
      <c r="I947" s="116" t="s">
        <v>1843</v>
      </c>
      <c r="J947" s="82" t="str">
        <f>IF(H947&gt;0,"Y"," ")</f>
        <v>Y</v>
      </c>
      <c r="K947" s="131">
        <v>2</v>
      </c>
      <c r="L947" s="132">
        <v>138</v>
      </c>
      <c r="M947" s="130"/>
      <c r="N947" s="127"/>
      <c r="O947" s="127"/>
      <c r="P947" s="127"/>
      <c r="Q947" s="127"/>
      <c r="R947" s="127"/>
      <c r="S947" s="127"/>
      <c r="T947" s="20" t="str">
        <f>IF(G947=6,$E$12,IF(G947=5,$E$13,IF(G947=4,$E$14,IF(G947=3,$E$15,IF(G947=2,$E$16,IF(G947=1,$E$17,IF(G947=7,$E$11," ")))))))</f>
        <v xml:space="preserve"> </v>
      </c>
      <c r="U947" s="23" t="str">
        <f>IF(G947=6,$U$12,IF(G947=5,$U$13,IF(G947=4,$U$14,IF(G947=3,$U$15,IF(G947=2,$U$16,IF(G947=1,$U$17,IF(G947=7,$U$11," ")))))))</f>
        <v xml:space="preserve"> </v>
      </c>
      <c r="V947" s="130"/>
      <c r="W947" s="127"/>
      <c r="X947" s="127"/>
      <c r="Y947" s="80"/>
      <c r="Z947" s="80"/>
      <c r="AA947" s="147" t="s">
        <v>215</v>
      </c>
      <c r="AB947" s="86" t="s">
        <v>232</v>
      </c>
      <c r="AC947" s="34"/>
      <c r="AD947" s="34"/>
      <c r="AE947" s="34"/>
      <c r="AF947" s="34"/>
      <c r="AG947" s="34"/>
      <c r="AH947" s="34"/>
      <c r="AI947" s="34"/>
      <c r="AJ947" s="34"/>
      <c r="AK947" s="34"/>
      <c r="AL947" s="3"/>
      <c r="AM947" s="165">
        <v>10</v>
      </c>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c r="GO947" s="3"/>
      <c r="GP947" s="3"/>
      <c r="GQ947" s="3"/>
      <c r="GR947" s="3"/>
      <c r="GS947" s="3"/>
      <c r="GT947" s="3"/>
      <c r="GU947" s="3"/>
      <c r="GV947" s="3"/>
      <c r="GW947" s="3"/>
      <c r="GX947" s="3"/>
      <c r="GY947" s="3"/>
      <c r="GZ947" s="3"/>
      <c r="HA947" s="3"/>
      <c r="HB947" s="3"/>
      <c r="HC947" s="3"/>
      <c r="HD947" s="3"/>
      <c r="HE947" s="3"/>
      <c r="HF947" s="3"/>
      <c r="HG947" s="3"/>
      <c r="HH947" s="3"/>
      <c r="HI947" s="3"/>
      <c r="HJ947" s="3"/>
      <c r="HK947" s="3"/>
      <c r="HL947" s="3"/>
      <c r="HM947" s="3"/>
      <c r="HN947" s="3"/>
      <c r="HO947" s="3"/>
      <c r="HP947" s="3"/>
      <c r="HQ947" s="3"/>
      <c r="HR947" s="3"/>
      <c r="HS947" s="3"/>
      <c r="HT947" s="3"/>
      <c r="HU947" s="3"/>
      <c r="HV947" s="3"/>
      <c r="HW947" s="3"/>
      <c r="HX947" s="3"/>
      <c r="HY947" s="3"/>
      <c r="HZ947" s="3"/>
      <c r="IA947" s="3"/>
      <c r="IB947" s="3"/>
      <c r="IC947" s="3"/>
      <c r="ID947" s="3"/>
      <c r="IE947" s="3"/>
      <c r="IF947" s="3"/>
      <c r="IG947" s="3"/>
      <c r="IH947" s="3"/>
      <c r="II947" s="3"/>
      <c r="IJ947" s="3"/>
      <c r="IK947" s="3"/>
      <c r="IL947" s="3"/>
      <c r="IM947" s="3"/>
      <c r="IN947" s="3"/>
      <c r="IO947" s="3"/>
      <c r="IP947" s="3"/>
      <c r="IQ947" s="3"/>
      <c r="IR947" s="3"/>
      <c r="IS947" s="3"/>
      <c r="IT947" s="3"/>
      <c r="IU947" s="3"/>
      <c r="IV947" s="3"/>
      <c r="IW947" s="3"/>
      <c r="IX947" s="3"/>
      <c r="IY947" s="3"/>
      <c r="IZ947" s="3"/>
      <c r="JA947" s="3"/>
      <c r="JB947" s="3"/>
      <c r="JC947" s="3"/>
      <c r="JD947" s="3"/>
      <c r="JE947" s="3"/>
      <c r="JF947" s="3"/>
      <c r="JG947" s="3"/>
      <c r="JH947" s="3"/>
      <c r="JI947" s="3"/>
      <c r="JJ947" s="3"/>
      <c r="JK947" s="3"/>
      <c r="JL947" s="3"/>
      <c r="JM947" s="3"/>
      <c r="JN947" s="3"/>
      <c r="JO947" s="3"/>
      <c r="JP947" s="3"/>
      <c r="JQ947" s="3"/>
      <c r="JR947" s="3"/>
      <c r="JS947" s="3"/>
      <c r="JT947" s="3"/>
      <c r="JU947" s="3"/>
      <c r="JV947" s="3"/>
      <c r="JW947" s="3"/>
      <c r="JX947" s="3"/>
      <c r="JY947" s="3"/>
      <c r="JZ947" s="3"/>
      <c r="KA947" s="3"/>
      <c r="KB947" s="3"/>
      <c r="KC947" s="3"/>
      <c r="KD947" s="3"/>
      <c r="KE947" s="3"/>
      <c r="KF947" s="3"/>
      <c r="KG947" s="3"/>
      <c r="KH947" s="3"/>
      <c r="KI947" s="3"/>
      <c r="KJ947" s="3"/>
      <c r="KK947" s="3"/>
      <c r="KL947" s="3"/>
      <c r="KM947" s="3"/>
      <c r="KN947" s="3"/>
      <c r="KO947" s="3"/>
      <c r="KP947" s="3"/>
      <c r="KQ947" s="3"/>
      <c r="KR947" s="3"/>
      <c r="KS947" s="3"/>
      <c r="KT947" s="3"/>
      <c r="KU947" s="3"/>
      <c r="KV947" s="3"/>
      <c r="KW947" s="3"/>
      <c r="KX947" s="3"/>
      <c r="KY947" s="3"/>
      <c r="KZ947" s="3"/>
    </row>
    <row r="948" spans="1:312" s="184" customFormat="1" ht="18" customHeight="1" x14ac:dyDescent="0.25">
      <c r="A948" s="127">
        <v>12</v>
      </c>
      <c r="B948" s="147" t="s">
        <v>2485</v>
      </c>
      <c r="C948" s="147" t="s">
        <v>2432</v>
      </c>
      <c r="D948" s="135">
        <v>1</v>
      </c>
      <c r="E948" s="78">
        <f>IF(AM948+1=13,"GRAD",AM948+1)</f>
        <v>11</v>
      </c>
      <c r="F948" s="130"/>
      <c r="G948" s="80"/>
      <c r="H948" s="81"/>
      <c r="I948" s="82" t="str">
        <f>IF(H948&gt;0,"Y"," ")</f>
        <v xml:space="preserve"> </v>
      </c>
      <c r="J948" s="82" t="str">
        <f>IF(H948&gt;0,"Y"," ")</f>
        <v xml:space="preserve"> </v>
      </c>
      <c r="K948" s="131">
        <v>4</v>
      </c>
      <c r="L948" s="132">
        <v>138</v>
      </c>
      <c r="M948" s="130"/>
      <c r="N948" s="127"/>
      <c r="O948" s="127"/>
      <c r="P948" s="127"/>
      <c r="Q948" s="127"/>
      <c r="R948" s="127"/>
      <c r="S948" s="127"/>
      <c r="T948" s="20" t="str">
        <f>IF(G948=6,$E$12,IF(G948=5,$E$13,IF(G948=4,$E$14,IF(G948=3,$E$15,IF(G948=2,$E$16,IF(G948=1,$E$17,IF(G948=7,$E$11," ")))))))</f>
        <v xml:space="preserve"> </v>
      </c>
      <c r="U948" s="23" t="str">
        <f>IF(G948=6,$U$12,IF(G948=5,$U$13,IF(G948=4,$U$14,IF(G948=3,$U$15,IF(G948=2,$U$16,IF(G948=1,$U$17,IF(G948=7,$U$11," ")))))))</f>
        <v xml:space="preserve"> </v>
      </c>
      <c r="V948" s="130"/>
      <c r="W948" s="127"/>
      <c r="X948" s="127"/>
      <c r="Y948" s="80"/>
      <c r="Z948" s="80"/>
      <c r="AA948" s="147" t="s">
        <v>133</v>
      </c>
      <c r="AB948" s="86" t="s">
        <v>2486</v>
      </c>
      <c r="AC948" s="34"/>
      <c r="AD948" s="34"/>
      <c r="AE948" s="34"/>
      <c r="AF948" s="34"/>
      <c r="AG948" s="34"/>
      <c r="AH948" s="34"/>
      <c r="AI948" s="34"/>
      <c r="AJ948" s="34"/>
      <c r="AK948" s="34"/>
      <c r="AL948" s="34"/>
      <c r="AM948" s="165">
        <v>10</v>
      </c>
      <c r="AN948" s="34"/>
      <c r="AO948" s="34"/>
      <c r="AP948" s="34"/>
      <c r="AQ948" s="34"/>
      <c r="AR948" s="34"/>
      <c r="AS948" s="34"/>
      <c r="AT948" s="34"/>
      <c r="AU948" s="34"/>
      <c r="AV948" s="34"/>
      <c r="AW948" s="34"/>
      <c r="AX948" s="34"/>
      <c r="AY948" s="34"/>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c r="DG948" s="34"/>
      <c r="DH948" s="34"/>
      <c r="DI948" s="34"/>
      <c r="DJ948" s="34"/>
      <c r="DK948" s="34"/>
      <c r="DL948" s="34"/>
      <c r="DM948" s="34"/>
      <c r="DN948" s="34"/>
      <c r="DO948" s="34"/>
      <c r="DP948" s="34"/>
      <c r="DQ948" s="34"/>
      <c r="DR948" s="34"/>
      <c r="DS948" s="34"/>
      <c r="DT948" s="34"/>
      <c r="DU948" s="34"/>
      <c r="DV948" s="34"/>
      <c r="DW948" s="34"/>
      <c r="DX948" s="34"/>
      <c r="DY948" s="34"/>
      <c r="DZ948" s="34"/>
      <c r="EA948" s="34"/>
      <c r="EB948" s="34"/>
      <c r="EC948" s="34"/>
      <c r="ED948" s="34"/>
      <c r="EE948" s="34"/>
      <c r="EF948" s="34"/>
      <c r="EG948" s="34"/>
      <c r="EH948" s="34"/>
      <c r="EI948" s="34"/>
      <c r="EJ948" s="34"/>
      <c r="EK948" s="34"/>
      <c r="EL948" s="34"/>
      <c r="EM948" s="34"/>
      <c r="EN948" s="34"/>
      <c r="EO948" s="34"/>
      <c r="EP948" s="34"/>
      <c r="EQ948" s="34"/>
      <c r="ER948" s="34"/>
      <c r="ES948" s="34"/>
      <c r="ET948" s="34"/>
      <c r="EU948" s="34"/>
      <c r="EV948" s="34"/>
      <c r="EW948" s="34"/>
      <c r="EX948" s="34"/>
      <c r="EY948" s="34"/>
      <c r="EZ948" s="34"/>
      <c r="FA948" s="34"/>
      <c r="FB948" s="34"/>
      <c r="FC948" s="34"/>
      <c r="FD948" s="34"/>
      <c r="FE948" s="34"/>
      <c r="FF948" s="34"/>
      <c r="FG948" s="34"/>
      <c r="FH948" s="34"/>
      <c r="FI948" s="34"/>
      <c r="FJ948" s="34"/>
      <c r="FK948" s="34"/>
      <c r="FL948" s="34"/>
      <c r="FM948" s="34"/>
      <c r="FN948" s="34"/>
      <c r="FO948" s="34"/>
      <c r="FP948" s="34"/>
      <c r="FQ948" s="34"/>
      <c r="FR948" s="34"/>
      <c r="FS948" s="34"/>
      <c r="FT948" s="34"/>
      <c r="FU948" s="34"/>
      <c r="FV948" s="34"/>
      <c r="FW948" s="34"/>
      <c r="FX948" s="34"/>
      <c r="FY948" s="34"/>
      <c r="FZ948" s="34"/>
      <c r="GA948" s="34"/>
      <c r="GB948" s="34"/>
      <c r="GC948" s="34"/>
      <c r="GD948" s="34"/>
      <c r="GE948" s="34"/>
      <c r="GF948" s="34"/>
      <c r="GG948" s="34"/>
      <c r="GH948" s="34"/>
      <c r="GI948" s="34"/>
      <c r="GJ948" s="34"/>
      <c r="GK948" s="34"/>
      <c r="GL948" s="34"/>
      <c r="GM948" s="34"/>
      <c r="GN948" s="34"/>
      <c r="GO948" s="34"/>
      <c r="GP948" s="34"/>
      <c r="GQ948" s="34"/>
      <c r="GR948" s="34"/>
      <c r="GS948" s="34"/>
      <c r="GT948" s="34"/>
      <c r="GU948" s="34"/>
      <c r="GV948" s="34"/>
      <c r="GW948" s="34"/>
      <c r="GX948" s="34"/>
      <c r="GY948" s="34"/>
      <c r="GZ948" s="34"/>
      <c r="HA948" s="34"/>
      <c r="HB948" s="34"/>
      <c r="HC948" s="34"/>
      <c r="HD948" s="34"/>
      <c r="HE948" s="34"/>
      <c r="HF948" s="34"/>
      <c r="HG948" s="34"/>
      <c r="HH948" s="34"/>
      <c r="HI948" s="34"/>
      <c r="HJ948" s="34"/>
      <c r="HK948" s="34"/>
      <c r="HL948" s="34"/>
      <c r="HM948" s="34"/>
      <c r="HN948" s="34"/>
      <c r="HO948" s="34"/>
      <c r="HP948" s="34"/>
      <c r="HQ948" s="34"/>
      <c r="HR948" s="34"/>
      <c r="HS948" s="34"/>
      <c r="HT948" s="34"/>
      <c r="HU948" s="34"/>
      <c r="HV948" s="34"/>
      <c r="HW948" s="34"/>
      <c r="HX948" s="34"/>
      <c r="HY948" s="34"/>
      <c r="HZ948" s="34"/>
      <c r="IA948" s="34"/>
      <c r="IB948" s="34"/>
      <c r="IC948" s="34"/>
      <c r="ID948" s="34"/>
      <c r="IE948" s="34"/>
      <c r="IF948" s="34"/>
      <c r="IG948" s="34"/>
      <c r="IH948" s="34"/>
      <c r="II948" s="34"/>
      <c r="IJ948" s="34"/>
      <c r="IK948" s="34"/>
      <c r="IL948" s="34"/>
      <c r="IM948" s="34"/>
      <c r="IN948" s="34"/>
      <c r="IO948" s="34"/>
      <c r="IP948" s="34"/>
      <c r="IQ948" s="34"/>
      <c r="IR948" s="34"/>
      <c r="IS948" s="34"/>
      <c r="IT948" s="34"/>
      <c r="IU948" s="34"/>
      <c r="IV948" s="34"/>
      <c r="IW948" s="34"/>
      <c r="IX948" s="34"/>
      <c r="IY948" s="34"/>
      <c r="IZ948" s="34"/>
      <c r="JA948" s="34"/>
      <c r="JB948" s="34"/>
      <c r="JC948" s="34"/>
      <c r="JD948" s="34"/>
      <c r="JE948" s="34"/>
      <c r="JF948" s="34"/>
      <c r="JG948" s="34"/>
      <c r="JH948" s="34"/>
      <c r="JI948" s="34"/>
      <c r="JJ948" s="34"/>
      <c r="JK948" s="34"/>
      <c r="JL948" s="34"/>
      <c r="JM948" s="34"/>
      <c r="JN948" s="34"/>
      <c r="JO948" s="34"/>
      <c r="JP948" s="34"/>
      <c r="JQ948" s="34"/>
      <c r="JR948" s="34"/>
      <c r="JS948" s="34"/>
      <c r="JT948" s="34"/>
      <c r="JU948" s="34"/>
      <c r="JV948" s="34"/>
      <c r="JW948" s="34"/>
      <c r="JX948" s="34"/>
      <c r="JY948" s="34"/>
      <c r="JZ948" s="34"/>
      <c r="KA948" s="34"/>
      <c r="KB948" s="34"/>
      <c r="KC948" s="34"/>
      <c r="KD948" s="34"/>
      <c r="KE948" s="34"/>
      <c r="KF948" s="34"/>
      <c r="KG948" s="34"/>
      <c r="KH948" s="34"/>
      <c r="KI948" s="34"/>
      <c r="KJ948" s="34"/>
      <c r="KK948" s="34"/>
      <c r="KL948" s="34"/>
      <c r="KM948" s="34"/>
      <c r="KN948" s="34"/>
      <c r="KO948" s="34"/>
      <c r="KP948" s="34"/>
      <c r="KQ948" s="34"/>
      <c r="KR948" s="34"/>
      <c r="KS948" s="34"/>
      <c r="KT948" s="34"/>
      <c r="KU948" s="34"/>
      <c r="KV948" s="34"/>
      <c r="KW948" s="34"/>
      <c r="KX948" s="34"/>
      <c r="KY948" s="34"/>
      <c r="KZ948" s="34"/>
    </row>
    <row r="949" spans="1:312" s="184" customFormat="1" ht="18" customHeight="1" x14ac:dyDescent="0.25">
      <c r="A949" s="127">
        <v>12</v>
      </c>
      <c r="B949" s="147" t="s">
        <v>2487</v>
      </c>
      <c r="C949" s="147" t="s">
        <v>2430</v>
      </c>
      <c r="D949" s="135">
        <v>1</v>
      </c>
      <c r="E949" s="78">
        <f>IF(AM949+1=13,"GRAD",AM949+1)</f>
        <v>10</v>
      </c>
      <c r="F949" s="130"/>
      <c r="G949" s="80"/>
      <c r="H949" s="81"/>
      <c r="I949" s="82" t="str">
        <f>IF(H949&gt;0,"Y"," ")</f>
        <v xml:space="preserve"> </v>
      </c>
      <c r="J949" s="82" t="str">
        <f>IF(H949&gt;0,"Y"," ")</f>
        <v xml:space="preserve"> </v>
      </c>
      <c r="K949" s="131">
        <v>5</v>
      </c>
      <c r="L949" s="132">
        <v>138</v>
      </c>
      <c r="M949" s="130"/>
      <c r="N949" s="127"/>
      <c r="O949" s="127"/>
      <c r="P949" s="127"/>
      <c r="Q949" s="127"/>
      <c r="R949" s="127"/>
      <c r="S949" s="127"/>
      <c r="T949" s="20" t="str">
        <f>IF(G949=6,$E$12,IF(G949=5,$E$13,IF(G949=4,$E$14,IF(G949=3,$E$15,IF(G949=2,$E$16,IF(G949=1,$E$17,IF(G949=7,$E$11," ")))))))</f>
        <v xml:space="preserve"> </v>
      </c>
      <c r="U949" s="23" t="str">
        <f>IF(G949=6,$U$12,IF(G949=5,$U$13,IF(G949=4,$U$14,IF(G949=3,$U$15,IF(G949=2,$U$16,IF(G949=1,$U$17,IF(G949=7,$U$11," ")))))))</f>
        <v xml:space="preserve"> </v>
      </c>
      <c r="V949" s="130"/>
      <c r="W949" s="127"/>
      <c r="X949" s="127"/>
      <c r="Y949" s="80"/>
      <c r="Z949" s="80"/>
      <c r="AA949" s="147" t="s">
        <v>212</v>
      </c>
      <c r="AB949" s="84" t="s">
        <v>2488</v>
      </c>
      <c r="AD949" s="185"/>
      <c r="AE949" s="185"/>
      <c r="AF949" s="185"/>
      <c r="AG949" s="186"/>
      <c r="AH949" s="186"/>
      <c r="AI949" s="186"/>
      <c r="AJ949" s="186"/>
      <c r="AK949" s="186"/>
      <c r="AL949" s="186"/>
      <c r="AM949" s="165">
        <v>9</v>
      </c>
      <c r="AN949" s="34"/>
      <c r="AO949" s="34"/>
      <c r="AP949" s="34"/>
      <c r="AQ949" s="34"/>
      <c r="AR949" s="34"/>
      <c r="AS949" s="34"/>
      <c r="AT949" s="34"/>
      <c r="AU949" s="34"/>
      <c r="AV949" s="34"/>
      <c r="AW949" s="34"/>
      <c r="AX949" s="34"/>
      <c r="AY949" s="34"/>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c r="DG949" s="34"/>
      <c r="DH949" s="34"/>
      <c r="DI949" s="34"/>
      <c r="DJ949" s="34"/>
      <c r="DK949" s="34"/>
      <c r="DL949" s="34"/>
      <c r="DM949" s="34"/>
      <c r="DN949" s="34"/>
      <c r="DO949" s="34"/>
      <c r="DP949" s="34"/>
    </row>
    <row r="950" spans="1:312" s="34" customFormat="1" ht="18" customHeight="1" x14ac:dyDescent="0.25">
      <c r="A950" s="127">
        <v>12</v>
      </c>
      <c r="B950" s="147" t="s">
        <v>2489</v>
      </c>
      <c r="C950" s="147" t="s">
        <v>2461</v>
      </c>
      <c r="D950" s="135">
        <v>1</v>
      </c>
      <c r="E950" s="78">
        <f>IF(AM950+1=13,"GRAD",AM950+1)</f>
        <v>12</v>
      </c>
      <c r="F950" s="130"/>
      <c r="G950" s="80"/>
      <c r="H950" s="81">
        <v>17</v>
      </c>
      <c r="I950" s="82" t="str">
        <f>IF(H950&gt;0,"Y"," ")</f>
        <v>Y</v>
      </c>
      <c r="J950" s="82" t="str">
        <f>IF(H950&gt;0,"Y"," ")</f>
        <v>Y</v>
      </c>
      <c r="K950" s="131">
        <v>1</v>
      </c>
      <c r="L950" s="132">
        <v>145</v>
      </c>
      <c r="M950" s="130"/>
      <c r="N950" s="127"/>
      <c r="O950" s="127"/>
      <c r="P950" s="127"/>
      <c r="Q950" s="127"/>
      <c r="R950" s="127"/>
      <c r="S950" s="127"/>
      <c r="T950" s="20" t="str">
        <f>IF(G950=6,$E$12,IF(G950=5,$E$13,IF(G950=4,$E$14,IF(G950=3,$E$15,IF(G950=2,$E$16,IF(G950=1,$E$17,IF(G950=7,$E$11," ")))))))</f>
        <v xml:space="preserve"> </v>
      </c>
      <c r="U950" s="23" t="str">
        <f>IF(G950=6,$U$12,IF(G950=5,$U$13,IF(G950=4,$U$14,IF(G950=3,$U$15,IF(G950=2,$U$16,IF(G950=1,$U$17,IF(G950=7,$U$11," ")))))))</f>
        <v xml:space="preserve"> </v>
      </c>
      <c r="V950" s="130"/>
      <c r="W950" s="127"/>
      <c r="X950" s="127"/>
      <c r="Y950" s="80"/>
      <c r="Z950" s="80"/>
      <c r="AA950" s="147" t="s">
        <v>593</v>
      </c>
      <c r="AB950" s="86" t="s">
        <v>2490</v>
      </c>
      <c r="AL950" s="3"/>
      <c r="AM950" s="165">
        <v>11</v>
      </c>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c r="GO950" s="3"/>
      <c r="GP950" s="3"/>
      <c r="GQ950" s="3"/>
      <c r="GR950" s="3"/>
      <c r="GS950" s="3"/>
      <c r="GT950" s="3"/>
      <c r="GU950" s="3"/>
      <c r="GV950" s="3"/>
      <c r="GW950" s="3"/>
      <c r="GX950" s="3"/>
      <c r="GY950" s="3"/>
      <c r="GZ950" s="3"/>
      <c r="HA950" s="3"/>
      <c r="HB950" s="3"/>
      <c r="HC950" s="3"/>
      <c r="HD950" s="3"/>
      <c r="HE950" s="3"/>
      <c r="HF950" s="3"/>
      <c r="HG950" s="3"/>
      <c r="HH950" s="3"/>
      <c r="HI950" s="3"/>
      <c r="HJ950" s="3"/>
      <c r="HK950" s="3"/>
      <c r="HL950" s="3"/>
      <c r="HM950" s="3"/>
      <c r="HN950" s="3"/>
      <c r="HO950" s="3"/>
      <c r="HP950" s="3"/>
      <c r="HQ950" s="3"/>
      <c r="HR950" s="3"/>
      <c r="HS950" s="3"/>
      <c r="HT950" s="3"/>
      <c r="HU950" s="3"/>
      <c r="HV950" s="3"/>
      <c r="HW950" s="3"/>
      <c r="HX950" s="3"/>
      <c r="HY950" s="3"/>
      <c r="HZ950" s="3"/>
      <c r="IA950" s="3"/>
      <c r="IB950" s="3"/>
      <c r="IC950" s="3"/>
      <c r="ID950" s="3"/>
      <c r="IE950" s="3"/>
      <c r="IF950" s="3"/>
      <c r="IG950" s="3"/>
      <c r="IH950" s="3"/>
      <c r="II950" s="3"/>
      <c r="IJ950" s="3"/>
      <c r="IK950" s="3"/>
      <c r="IL950" s="3"/>
      <c r="IM950" s="3"/>
      <c r="IN950" s="3"/>
      <c r="IO950" s="3"/>
      <c r="IP950" s="3"/>
      <c r="IQ950" s="3"/>
      <c r="IR950" s="3"/>
      <c r="IS950" s="3"/>
      <c r="IT950" s="3"/>
      <c r="IU950" s="3"/>
      <c r="IV950" s="3"/>
      <c r="IW950" s="3"/>
      <c r="IX950" s="3"/>
      <c r="IY950" s="3"/>
      <c r="IZ950" s="3"/>
      <c r="JA950" s="3"/>
      <c r="JB950" s="3"/>
      <c r="JC950" s="3"/>
      <c r="JD950" s="3"/>
      <c r="JE950" s="3"/>
      <c r="JF950" s="3"/>
      <c r="JG950" s="3"/>
      <c r="JH950" s="3"/>
      <c r="JI950" s="3"/>
      <c r="JJ950" s="3"/>
      <c r="JK950" s="3"/>
      <c r="JL950" s="3"/>
      <c r="JM950" s="3"/>
      <c r="JN950" s="3"/>
      <c r="JO950" s="3"/>
      <c r="JP950" s="3"/>
      <c r="JQ950" s="3"/>
      <c r="JR950" s="3"/>
      <c r="JS950" s="3"/>
      <c r="JT950" s="3"/>
      <c r="JU950" s="3"/>
      <c r="JV950" s="3"/>
      <c r="JW950" s="3"/>
      <c r="JX950" s="3"/>
      <c r="JY950" s="3"/>
      <c r="JZ950" s="3"/>
      <c r="KA950" s="3"/>
      <c r="KB950" s="3"/>
      <c r="KC950" s="3"/>
      <c r="KD950" s="3"/>
      <c r="KE950" s="3"/>
      <c r="KF950" s="3"/>
      <c r="KG950" s="3"/>
      <c r="KH950" s="3"/>
      <c r="KI950" s="3"/>
      <c r="KJ950" s="3"/>
      <c r="KK950" s="3"/>
      <c r="KL950" s="3"/>
      <c r="KM950" s="3"/>
      <c r="KN950" s="3"/>
      <c r="KO950" s="3"/>
      <c r="KP950" s="3"/>
      <c r="KQ950" s="3"/>
      <c r="KR950" s="3"/>
      <c r="KS950" s="3"/>
      <c r="KT950" s="3"/>
      <c r="KU950" s="3"/>
      <c r="KV950" s="3"/>
      <c r="KW950" s="3"/>
      <c r="KX950" s="3"/>
      <c r="KY950" s="3"/>
      <c r="KZ950" s="3"/>
    </row>
    <row r="951" spans="1:312" s="184" customFormat="1" ht="18" customHeight="1" x14ac:dyDescent="0.25">
      <c r="A951" s="127">
        <v>12</v>
      </c>
      <c r="B951" s="147" t="s">
        <v>2492</v>
      </c>
      <c r="C951" s="147" t="s">
        <v>2447</v>
      </c>
      <c r="D951" s="135">
        <v>1</v>
      </c>
      <c r="E951" s="78">
        <f>IF(AM951+1=13,"GRAD",AM951+1)</f>
        <v>12</v>
      </c>
      <c r="F951" s="130"/>
      <c r="G951" s="80"/>
      <c r="H951" s="81"/>
      <c r="I951" s="82" t="str">
        <f>IF(H951&gt;0,"Y"," ")</f>
        <v xml:space="preserve"> </v>
      </c>
      <c r="J951" s="82" t="str">
        <f>IF(H951&gt;0,"Y"," ")</f>
        <v xml:space="preserve"> </v>
      </c>
      <c r="K951" s="131">
        <v>4</v>
      </c>
      <c r="L951" s="132">
        <v>145</v>
      </c>
      <c r="M951" s="130"/>
      <c r="N951" s="127"/>
      <c r="O951" s="127"/>
      <c r="P951" s="127"/>
      <c r="Q951" s="127"/>
      <c r="R951" s="127"/>
      <c r="S951" s="127"/>
      <c r="T951" s="20" t="str">
        <f>IF(G951=6,$E$12,IF(G951=5,$E$13,IF(G951=4,$E$14,IF(G951=3,$E$15,IF(G951=2,$E$16,IF(G951=1,$E$17,IF(G951=7,$E$11," ")))))))</f>
        <v xml:space="preserve"> </v>
      </c>
      <c r="U951" s="23" t="str">
        <f>IF(G951=6,$U$12,IF(G951=5,$U$13,IF(G951=4,$U$14,IF(G951=3,$U$15,IF(G951=2,$U$16,IF(G951=1,$U$17,IF(G951=7,$U$11," ")))))))</f>
        <v xml:space="preserve"> </v>
      </c>
      <c r="V951" s="130"/>
      <c r="W951" s="127"/>
      <c r="X951" s="127"/>
      <c r="Y951" s="80"/>
      <c r="Z951" s="80"/>
      <c r="AA951" s="147" t="s">
        <v>173</v>
      </c>
      <c r="AB951" s="86" t="s">
        <v>2493</v>
      </c>
      <c r="AC951" s="34"/>
      <c r="AD951" s="34"/>
      <c r="AE951" s="34"/>
      <c r="AF951" s="34"/>
      <c r="AG951" s="34"/>
      <c r="AH951" s="34"/>
      <c r="AI951" s="34"/>
      <c r="AJ951" s="34"/>
      <c r="AK951" s="34"/>
      <c r="AL951" s="3"/>
      <c r="AM951" s="165">
        <v>11</v>
      </c>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c r="GO951" s="3"/>
      <c r="GP951" s="3"/>
      <c r="GQ951" s="3"/>
      <c r="GR951" s="3"/>
      <c r="GS951" s="3"/>
      <c r="GT951" s="3"/>
      <c r="GU951" s="3"/>
      <c r="GV951" s="3"/>
      <c r="GW951" s="3"/>
      <c r="GX951" s="3"/>
      <c r="GY951" s="3"/>
      <c r="GZ951" s="3"/>
      <c r="HA951" s="3"/>
      <c r="HB951" s="3"/>
      <c r="HC951" s="3"/>
      <c r="HD951" s="3"/>
      <c r="HE951" s="3"/>
      <c r="HF951" s="3"/>
      <c r="HG951" s="3"/>
      <c r="HH951" s="3"/>
      <c r="HI951" s="3"/>
      <c r="HJ951" s="3"/>
      <c r="HK951" s="3"/>
      <c r="HL951" s="3"/>
      <c r="HM951" s="3"/>
      <c r="HN951" s="3"/>
      <c r="HO951" s="3"/>
      <c r="HP951" s="3"/>
      <c r="HQ951" s="3"/>
      <c r="HR951" s="3"/>
      <c r="HS951" s="3"/>
      <c r="HT951" s="3"/>
      <c r="HU951" s="3"/>
      <c r="HV951" s="3"/>
      <c r="HW951" s="3"/>
      <c r="HX951" s="3"/>
      <c r="HY951" s="3"/>
      <c r="HZ951" s="3"/>
      <c r="IA951" s="3"/>
      <c r="IB951" s="3"/>
      <c r="IC951" s="3"/>
      <c r="ID951" s="3"/>
      <c r="IE951" s="3"/>
      <c r="IF951" s="3"/>
      <c r="IG951" s="3"/>
      <c r="IH951" s="3"/>
      <c r="II951" s="3"/>
      <c r="IJ951" s="3"/>
      <c r="IK951" s="3"/>
      <c r="IL951" s="3"/>
      <c r="IM951" s="3"/>
      <c r="IN951" s="3"/>
      <c r="IO951" s="3"/>
      <c r="IP951" s="3"/>
      <c r="IQ951" s="3"/>
      <c r="IR951" s="3"/>
      <c r="IS951" s="3"/>
      <c r="IT951" s="3"/>
      <c r="IU951" s="3"/>
      <c r="IV951" s="3"/>
      <c r="IW951" s="3"/>
      <c r="IX951" s="3"/>
      <c r="IY951" s="3"/>
      <c r="IZ951" s="3"/>
      <c r="JA951" s="3"/>
      <c r="JB951" s="3"/>
      <c r="JC951" s="3"/>
      <c r="JD951" s="3"/>
      <c r="JE951" s="3"/>
      <c r="JF951" s="3"/>
      <c r="JG951" s="3"/>
      <c r="JH951" s="3"/>
      <c r="JI951" s="3"/>
      <c r="JJ951" s="3"/>
      <c r="JK951" s="3"/>
      <c r="JL951" s="3"/>
      <c r="JM951" s="3"/>
      <c r="JN951" s="3"/>
      <c r="JO951" s="3"/>
      <c r="JP951" s="3"/>
      <c r="JQ951" s="3"/>
      <c r="JR951" s="3"/>
      <c r="JS951" s="3"/>
      <c r="JT951" s="3"/>
      <c r="JU951" s="3"/>
      <c r="JV951" s="3"/>
      <c r="JW951" s="3"/>
      <c r="JX951" s="3"/>
      <c r="JY951" s="3"/>
      <c r="JZ951" s="3"/>
      <c r="KA951" s="3"/>
      <c r="KB951" s="3"/>
      <c r="KC951" s="3"/>
      <c r="KD951" s="3"/>
      <c r="KE951" s="3"/>
      <c r="KF951" s="3"/>
      <c r="KG951" s="3"/>
      <c r="KH951" s="3"/>
      <c r="KI951" s="3"/>
      <c r="KJ951" s="3"/>
      <c r="KK951" s="3"/>
      <c r="KL951" s="3"/>
      <c r="KM951" s="3"/>
      <c r="KN951" s="3"/>
      <c r="KO951" s="3"/>
      <c r="KP951" s="3"/>
      <c r="KQ951" s="3"/>
      <c r="KR951" s="3"/>
      <c r="KS951" s="3"/>
      <c r="KT951" s="3"/>
      <c r="KU951" s="3"/>
      <c r="KV951" s="3"/>
      <c r="KW951" s="3"/>
      <c r="KX951" s="3"/>
      <c r="KY951" s="3"/>
      <c r="KZ951" s="3"/>
    </row>
    <row r="952" spans="1:312" s="184" customFormat="1" ht="18" customHeight="1" x14ac:dyDescent="0.25">
      <c r="A952" s="127">
        <v>12</v>
      </c>
      <c r="B952" s="147" t="s">
        <v>2494</v>
      </c>
      <c r="C952" s="147" t="s">
        <v>2441</v>
      </c>
      <c r="D952" s="135">
        <v>1</v>
      </c>
      <c r="E952" s="78">
        <f>IF(AM952+1=13,"GRAD",AM952+1)</f>
        <v>12</v>
      </c>
      <c r="F952" s="130"/>
      <c r="G952" s="80"/>
      <c r="H952" s="81"/>
      <c r="I952" s="82" t="str">
        <f>IF(H952&gt;0,"Y"," ")</f>
        <v xml:space="preserve"> </v>
      </c>
      <c r="J952" s="82" t="str">
        <f>IF(H952&gt;0,"Y"," ")</f>
        <v xml:space="preserve"> </v>
      </c>
      <c r="K952" s="131">
        <v>6</v>
      </c>
      <c r="L952" s="132">
        <v>145</v>
      </c>
      <c r="M952" s="130"/>
      <c r="N952" s="127"/>
      <c r="O952" s="127"/>
      <c r="P952" s="127"/>
      <c r="Q952" s="127"/>
      <c r="R952" s="127"/>
      <c r="S952" s="127"/>
      <c r="T952" s="20" t="str">
        <f>IF(G952=6,$E$12,IF(G952=5,$E$13,IF(G952=4,$E$14,IF(G952=3,$E$15,IF(G952=2,$E$16,IF(G952=1,$E$17,IF(G952=7,$E$11," ")))))))</f>
        <v xml:space="preserve"> </v>
      </c>
      <c r="U952" s="23" t="str">
        <f>IF(G952=6,$U$12,IF(G952=5,$U$13,IF(G952=4,$U$14,IF(G952=3,$U$15,IF(G952=2,$U$16,IF(G952=1,$U$17,IF(G952=7,$U$11," ")))))))</f>
        <v xml:space="preserve"> </v>
      </c>
      <c r="V952" s="130"/>
      <c r="W952" s="127"/>
      <c r="X952" s="127"/>
      <c r="Y952" s="80"/>
      <c r="Z952" s="80"/>
      <c r="AA952" s="147" t="s">
        <v>2495</v>
      </c>
      <c r="AB952" s="86" t="s">
        <v>2496</v>
      </c>
      <c r="AC952" s="34"/>
      <c r="AD952" s="34"/>
      <c r="AE952" s="34"/>
      <c r="AF952" s="34"/>
      <c r="AG952" s="34"/>
      <c r="AH952" s="34"/>
      <c r="AI952" s="34"/>
      <c r="AJ952" s="34"/>
      <c r="AK952" s="34"/>
      <c r="AL952" s="34"/>
      <c r="AM952" s="165">
        <v>11</v>
      </c>
      <c r="AN952" s="34"/>
      <c r="AO952" s="34"/>
      <c r="AP952" s="34"/>
      <c r="AQ952" s="34"/>
      <c r="AR952" s="34"/>
      <c r="AS952" s="34"/>
      <c r="AT952" s="34"/>
      <c r="AU952" s="34"/>
      <c r="AV952" s="34"/>
      <c r="AW952" s="34"/>
      <c r="AX952" s="34"/>
      <c r="AY952" s="34"/>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c r="DG952" s="34"/>
      <c r="DH952" s="34"/>
      <c r="DI952" s="34"/>
      <c r="DJ952" s="34"/>
      <c r="DK952" s="34"/>
      <c r="DL952" s="34"/>
      <c r="DM952" s="34"/>
      <c r="DN952" s="34"/>
      <c r="DO952" s="34"/>
      <c r="DP952" s="34"/>
      <c r="DQ952" s="34"/>
      <c r="DR952" s="34"/>
      <c r="DS952" s="34"/>
      <c r="DT952" s="34"/>
      <c r="DU952" s="34"/>
      <c r="DV952" s="34"/>
      <c r="DW952" s="34"/>
      <c r="DX952" s="34"/>
      <c r="DY952" s="34"/>
      <c r="DZ952" s="34"/>
      <c r="EA952" s="34"/>
      <c r="EB952" s="34"/>
      <c r="EC952" s="34"/>
      <c r="ED952" s="34"/>
      <c r="EE952" s="34"/>
      <c r="EF952" s="34"/>
      <c r="EG952" s="34"/>
      <c r="EH952" s="34"/>
      <c r="EI952" s="34"/>
      <c r="EJ952" s="34"/>
      <c r="EK952" s="34"/>
      <c r="EL952" s="34"/>
      <c r="EM952" s="34"/>
      <c r="EN952" s="34"/>
      <c r="EO952" s="34"/>
      <c r="EP952" s="34"/>
      <c r="EQ952" s="34"/>
      <c r="ER952" s="34"/>
      <c r="ES952" s="34"/>
      <c r="ET952" s="34"/>
      <c r="EU952" s="34"/>
      <c r="EV952" s="34"/>
      <c r="EW952" s="34"/>
      <c r="EX952" s="34"/>
      <c r="EY952" s="34"/>
      <c r="EZ952" s="34"/>
      <c r="FA952" s="34"/>
      <c r="FB952" s="34"/>
      <c r="FC952" s="34"/>
      <c r="FD952" s="34"/>
      <c r="FE952" s="34"/>
      <c r="FF952" s="34"/>
      <c r="FG952" s="34"/>
      <c r="FH952" s="34"/>
      <c r="FI952" s="34"/>
      <c r="FJ952" s="34"/>
      <c r="FK952" s="34"/>
      <c r="FL952" s="34"/>
      <c r="FM952" s="34"/>
      <c r="FN952" s="34"/>
      <c r="FO952" s="34"/>
      <c r="FP952" s="34"/>
      <c r="FQ952" s="34"/>
      <c r="FR952" s="34"/>
      <c r="FS952" s="34"/>
      <c r="FT952" s="34"/>
      <c r="FU952" s="34"/>
      <c r="FV952" s="34"/>
      <c r="FW952" s="34"/>
      <c r="FX952" s="34"/>
      <c r="FY952" s="34"/>
      <c r="FZ952" s="34"/>
      <c r="GA952" s="34"/>
      <c r="GB952" s="34"/>
      <c r="GC952" s="34"/>
      <c r="GD952" s="34"/>
      <c r="GE952" s="34"/>
      <c r="GF952" s="34"/>
      <c r="GG952" s="34"/>
      <c r="GH952" s="34"/>
      <c r="GI952" s="34"/>
      <c r="GJ952" s="34"/>
      <c r="GK952" s="34"/>
      <c r="GL952" s="34"/>
      <c r="GM952" s="34"/>
      <c r="GN952" s="34"/>
      <c r="GO952" s="34"/>
      <c r="GP952" s="34"/>
      <c r="GQ952" s="34"/>
      <c r="GR952" s="34"/>
      <c r="GS952" s="34"/>
      <c r="GT952" s="34"/>
      <c r="GU952" s="34"/>
      <c r="GV952" s="34"/>
      <c r="GW952" s="34"/>
      <c r="GX952" s="34"/>
      <c r="GY952" s="34"/>
      <c r="GZ952" s="34"/>
      <c r="HA952" s="34"/>
      <c r="HB952" s="34"/>
      <c r="HC952" s="34"/>
      <c r="HD952" s="34"/>
      <c r="HE952" s="34"/>
      <c r="HF952" s="34"/>
      <c r="HG952" s="34"/>
      <c r="HH952" s="34"/>
      <c r="HI952" s="34"/>
      <c r="HJ952" s="34"/>
      <c r="HK952" s="34"/>
      <c r="HL952" s="34"/>
      <c r="HM952" s="34"/>
      <c r="HN952" s="34"/>
      <c r="HO952" s="34"/>
      <c r="HP952" s="34"/>
      <c r="HQ952" s="34"/>
      <c r="HR952" s="34"/>
      <c r="HS952" s="34"/>
      <c r="HT952" s="34"/>
      <c r="HU952" s="34"/>
      <c r="HV952" s="34"/>
      <c r="HW952" s="34"/>
      <c r="HX952" s="34"/>
      <c r="HY952" s="34"/>
      <c r="HZ952" s="34"/>
      <c r="IA952" s="34"/>
      <c r="IB952" s="34"/>
      <c r="IC952" s="34"/>
      <c r="ID952" s="34"/>
      <c r="IE952" s="34"/>
      <c r="IF952" s="34"/>
      <c r="IG952" s="34"/>
      <c r="IH952" s="34"/>
      <c r="II952" s="34"/>
      <c r="IJ952" s="34"/>
      <c r="IK952" s="34"/>
      <c r="IL952" s="34"/>
      <c r="IM952" s="34"/>
      <c r="IN952" s="34"/>
      <c r="IO952" s="34"/>
      <c r="IP952" s="34"/>
      <c r="IQ952" s="34"/>
      <c r="IR952" s="34"/>
      <c r="IS952" s="34"/>
      <c r="IT952" s="34"/>
      <c r="IU952" s="34"/>
      <c r="IV952" s="34"/>
      <c r="IW952" s="34"/>
      <c r="IX952" s="34"/>
      <c r="IY952" s="34"/>
      <c r="IZ952" s="34"/>
      <c r="JA952" s="34"/>
      <c r="JB952" s="34"/>
      <c r="JC952" s="34"/>
      <c r="JD952" s="34"/>
      <c r="JE952" s="34"/>
      <c r="JF952" s="34"/>
      <c r="JG952" s="34"/>
      <c r="JH952" s="34"/>
      <c r="JI952" s="34"/>
      <c r="JJ952" s="34"/>
      <c r="JK952" s="34"/>
      <c r="JL952" s="34"/>
      <c r="JM952" s="34"/>
      <c r="JN952" s="34"/>
      <c r="JO952" s="34"/>
      <c r="JP952" s="34"/>
      <c r="JQ952" s="34"/>
      <c r="JR952" s="34"/>
      <c r="JS952" s="34"/>
      <c r="JT952" s="34"/>
      <c r="JU952" s="34"/>
      <c r="JV952" s="34"/>
      <c r="JW952" s="34"/>
      <c r="JX952" s="34"/>
      <c r="JY952" s="34"/>
      <c r="JZ952" s="34"/>
      <c r="KA952" s="34"/>
      <c r="KB952" s="34"/>
      <c r="KC952" s="34"/>
      <c r="KD952" s="34"/>
      <c r="KE952" s="34"/>
      <c r="KF952" s="34"/>
      <c r="KG952" s="34"/>
      <c r="KH952" s="34"/>
      <c r="KI952" s="34"/>
      <c r="KJ952" s="34"/>
      <c r="KK952" s="34"/>
      <c r="KL952" s="34"/>
      <c r="KM952" s="34"/>
      <c r="KN952" s="34"/>
      <c r="KO952" s="34"/>
      <c r="KP952" s="34"/>
      <c r="KQ952" s="34"/>
      <c r="KR952" s="34"/>
      <c r="KS952" s="34"/>
      <c r="KT952" s="34"/>
      <c r="KU952" s="34"/>
      <c r="KV952" s="34"/>
      <c r="KW952" s="34"/>
      <c r="KX952" s="34"/>
      <c r="KY952" s="34"/>
      <c r="KZ952" s="34"/>
    </row>
    <row r="953" spans="1:312" s="184" customFormat="1" ht="18" customHeight="1" x14ac:dyDescent="0.25">
      <c r="A953" s="127">
        <v>12</v>
      </c>
      <c r="B953" s="147" t="s">
        <v>2497</v>
      </c>
      <c r="C953" s="147" t="s">
        <v>2461</v>
      </c>
      <c r="D953" s="135">
        <v>1</v>
      </c>
      <c r="E953" s="78">
        <f>IF(AM953+1=13,"GRAD",AM953+1)</f>
        <v>12</v>
      </c>
      <c r="F953" s="130"/>
      <c r="G953" s="80"/>
      <c r="H953" s="89">
        <v>13</v>
      </c>
      <c r="I953" s="82" t="str">
        <f>IF(H953&gt;0,"Y"," ")</f>
        <v>Y</v>
      </c>
      <c r="J953" s="82" t="str">
        <f>IF(H953&gt;0,"Y"," ")</f>
        <v>Y</v>
      </c>
      <c r="K953" s="131">
        <v>1</v>
      </c>
      <c r="L953" s="132">
        <v>152</v>
      </c>
      <c r="M953" s="130"/>
      <c r="N953" s="127"/>
      <c r="O953" s="127"/>
      <c r="P953" s="127"/>
      <c r="Q953" s="127"/>
      <c r="R953" s="127"/>
      <c r="S953" s="127"/>
      <c r="T953" s="20" t="str">
        <f>IF(G953=6,$E$12,IF(G953=5,$E$13,IF(G953=4,$E$14,IF(G953=3,$E$15,IF(G953=2,$E$16,IF(G953=1,$E$17,IF(G953=7,$E$11," ")))))))</f>
        <v xml:space="preserve"> </v>
      </c>
      <c r="U953" s="23" t="str">
        <f>IF(G953=6,$U$12,IF(G953=5,$U$13,IF(G953=4,$U$14,IF(G953=3,$U$15,IF(G953=2,$U$16,IF(G953=1,$U$17,IF(G953=7,$U$11," ")))))))</f>
        <v xml:space="preserve"> </v>
      </c>
      <c r="V953" s="130"/>
      <c r="W953" s="127"/>
      <c r="X953" s="127"/>
      <c r="Y953" s="80"/>
      <c r="Z953" s="80"/>
      <c r="AA953" s="147" t="s">
        <v>139</v>
      </c>
      <c r="AB953" s="87" t="s">
        <v>1675</v>
      </c>
      <c r="AC953" s="88"/>
      <c r="AD953" s="88"/>
      <c r="AE953" s="88"/>
      <c r="AF953" s="88"/>
      <c r="AG953" s="186"/>
      <c r="AH953" s="186"/>
      <c r="AI953" s="186"/>
      <c r="AJ953" s="186"/>
      <c r="AK953" s="186"/>
      <c r="AL953" s="186"/>
      <c r="AM953" s="165">
        <v>11</v>
      </c>
    </row>
    <row r="954" spans="1:312" s="184" customFormat="1" ht="18" customHeight="1" x14ac:dyDescent="0.25">
      <c r="A954" s="127">
        <v>12</v>
      </c>
      <c r="B954" s="147" t="s">
        <v>2498</v>
      </c>
      <c r="C954" s="147" t="s">
        <v>2430</v>
      </c>
      <c r="D954" s="135">
        <v>1</v>
      </c>
      <c r="E954" s="78">
        <f>IF(AM954+1=13,"GRAD",AM954+1)</f>
        <v>11</v>
      </c>
      <c r="F954" s="130"/>
      <c r="G954" s="80"/>
      <c r="H954" s="81"/>
      <c r="I954" s="82" t="str">
        <f>IF(H954&gt;0,"Y"," ")</f>
        <v xml:space="preserve"> </v>
      </c>
      <c r="J954" s="82" t="str">
        <f>IF(H954&gt;0,"Y"," ")</f>
        <v xml:space="preserve"> </v>
      </c>
      <c r="K954" s="131">
        <v>3</v>
      </c>
      <c r="L954" s="132">
        <v>152</v>
      </c>
      <c r="M954" s="130"/>
      <c r="N954" s="127"/>
      <c r="O954" s="127"/>
      <c r="P954" s="127"/>
      <c r="Q954" s="127"/>
      <c r="R954" s="127"/>
      <c r="S954" s="127"/>
      <c r="T954" s="20" t="str">
        <f>IF(G954=6,$E$12,IF(G954=5,$E$13,IF(G954=4,$E$14,IF(G954=3,$E$15,IF(G954=2,$E$16,IF(G954=1,$E$17,IF(G954=7,$E$11," ")))))))</f>
        <v xml:space="preserve"> </v>
      </c>
      <c r="U954" s="23" t="str">
        <f>IF(G954=6,$U$12,IF(G954=5,$U$13,IF(G954=4,$U$14,IF(G954=3,$U$15,IF(G954=2,$U$16,IF(G954=1,$U$17,IF(G954=7,$U$11," ")))))))</f>
        <v xml:space="preserve"> </v>
      </c>
      <c r="V954" s="130"/>
      <c r="W954" s="127"/>
      <c r="X954" s="127"/>
      <c r="Y954" s="80"/>
      <c r="Z954" s="80"/>
      <c r="AA954" s="147" t="s">
        <v>67</v>
      </c>
      <c r="AB954" s="86" t="s">
        <v>2499</v>
      </c>
      <c r="AC954" s="34"/>
      <c r="AD954" s="34"/>
      <c r="AE954" s="34"/>
      <c r="AF954" s="34"/>
      <c r="AG954" s="34"/>
      <c r="AH954" s="34"/>
      <c r="AI954" s="34"/>
      <c r="AJ954" s="34"/>
      <c r="AK954" s="34"/>
      <c r="AL954" s="3"/>
      <c r="AM954" s="165">
        <v>10</v>
      </c>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c r="GN954" s="3"/>
      <c r="GO954" s="3"/>
      <c r="GP954" s="3"/>
      <c r="GQ954" s="3"/>
      <c r="GR954" s="3"/>
      <c r="GS954" s="3"/>
      <c r="GT954" s="3"/>
      <c r="GU954" s="3"/>
      <c r="GV954" s="3"/>
      <c r="GW954" s="3"/>
      <c r="GX954" s="3"/>
      <c r="GY954" s="3"/>
      <c r="GZ954" s="3"/>
      <c r="HA954" s="3"/>
      <c r="HB954" s="3"/>
      <c r="HC954" s="3"/>
      <c r="HD954" s="3"/>
      <c r="HE954" s="3"/>
      <c r="HF954" s="3"/>
      <c r="HG954" s="3"/>
      <c r="HH954" s="3"/>
      <c r="HI954" s="3"/>
      <c r="HJ954" s="3"/>
      <c r="HK954" s="3"/>
      <c r="HL954" s="3"/>
      <c r="HM954" s="3"/>
      <c r="HN954" s="3"/>
      <c r="HO954" s="3"/>
      <c r="HP954" s="3"/>
      <c r="HQ954" s="3"/>
      <c r="HR954" s="3"/>
      <c r="HS954" s="3"/>
      <c r="HT954" s="3"/>
      <c r="HU954" s="3"/>
      <c r="HV954" s="3"/>
      <c r="HW954" s="3"/>
      <c r="HX954" s="3"/>
      <c r="HY954" s="3"/>
      <c r="HZ954" s="3"/>
      <c r="IA954" s="3"/>
      <c r="IB954" s="3"/>
      <c r="IC954" s="3"/>
      <c r="ID954" s="3"/>
      <c r="IE954" s="3"/>
      <c r="IF954" s="3"/>
      <c r="IG954" s="3"/>
      <c r="IH954" s="3"/>
      <c r="II954" s="3"/>
      <c r="IJ954" s="3"/>
      <c r="IK954" s="3"/>
      <c r="IL954" s="3"/>
      <c r="IM954" s="3"/>
      <c r="IN954" s="3"/>
      <c r="IO954" s="3"/>
      <c r="IP954" s="3"/>
      <c r="IQ954" s="3"/>
      <c r="IR954" s="3"/>
      <c r="IS954" s="3"/>
      <c r="IT954" s="3"/>
      <c r="IU954" s="3"/>
      <c r="IV954" s="3"/>
      <c r="IW954" s="3"/>
      <c r="IX954" s="3"/>
      <c r="IY954" s="3"/>
      <c r="IZ954" s="3"/>
      <c r="JA954" s="3"/>
      <c r="JB954" s="3"/>
      <c r="JC954" s="3"/>
      <c r="JD954" s="3"/>
      <c r="JE954" s="3"/>
      <c r="JF954" s="3"/>
      <c r="JG954" s="3"/>
      <c r="JH954" s="3"/>
      <c r="JI954" s="3"/>
      <c r="JJ954" s="3"/>
      <c r="JK954" s="3"/>
      <c r="JL954" s="3"/>
      <c r="JM954" s="3"/>
      <c r="JN954" s="3"/>
      <c r="JO954" s="3"/>
      <c r="JP954" s="3"/>
      <c r="JQ954" s="3"/>
      <c r="JR954" s="3"/>
      <c r="JS954" s="3"/>
      <c r="JT954" s="3"/>
      <c r="JU954" s="3"/>
      <c r="JV954" s="3"/>
      <c r="JW954" s="3"/>
      <c r="JX954" s="3"/>
      <c r="JY954" s="3"/>
      <c r="JZ954" s="3"/>
      <c r="KA954" s="3"/>
      <c r="KB954" s="3"/>
      <c r="KC954" s="3"/>
      <c r="KD954" s="3"/>
      <c r="KE954" s="3"/>
      <c r="KF954" s="3"/>
      <c r="KG954" s="3"/>
      <c r="KH954" s="3"/>
      <c r="KI954" s="3"/>
      <c r="KJ954" s="3"/>
      <c r="KK954" s="3"/>
      <c r="KL954" s="3"/>
      <c r="KM954" s="3"/>
      <c r="KN954" s="3"/>
      <c r="KO954" s="3"/>
      <c r="KP954" s="3"/>
      <c r="KQ954" s="3"/>
      <c r="KR954" s="3"/>
      <c r="KS954" s="3"/>
      <c r="KT954" s="3"/>
      <c r="KU954" s="3"/>
      <c r="KV954" s="3"/>
      <c r="KW954" s="3"/>
      <c r="KX954" s="3"/>
      <c r="KY954" s="3"/>
      <c r="KZ954" s="3"/>
    </row>
    <row r="955" spans="1:312" s="184" customFormat="1" ht="18" customHeight="1" x14ac:dyDescent="0.25">
      <c r="A955" s="127">
        <v>12</v>
      </c>
      <c r="B955" s="147" t="s">
        <v>2500</v>
      </c>
      <c r="C955" s="147" t="s">
        <v>2447</v>
      </c>
      <c r="D955" s="135">
        <v>1</v>
      </c>
      <c r="E955" s="78">
        <f>IF(AM955+1=13,"GRAD",AM955+1)</f>
        <v>10</v>
      </c>
      <c r="F955" s="130"/>
      <c r="G955" s="80"/>
      <c r="H955" s="81"/>
      <c r="I955" s="82" t="str">
        <f>IF(H955&gt;0,"Y"," ")</f>
        <v xml:space="preserve"> </v>
      </c>
      <c r="J955" s="82" t="str">
        <f>IF(H955&gt;0,"Y"," ")</f>
        <v xml:space="preserve"> </v>
      </c>
      <c r="K955" s="131">
        <v>4</v>
      </c>
      <c r="L955" s="132">
        <v>152</v>
      </c>
      <c r="M955" s="130"/>
      <c r="N955" s="127"/>
      <c r="O955" s="127"/>
      <c r="P955" s="127"/>
      <c r="Q955" s="127"/>
      <c r="R955" s="127"/>
      <c r="S955" s="127"/>
      <c r="T955" s="20" t="str">
        <f>IF(G955=6,$E$12,IF(G955=5,$E$13,IF(G955=4,$E$14,IF(G955=3,$E$15,IF(G955=2,$E$16,IF(G955=1,$E$17,IF(G955=7,$E$11," ")))))))</f>
        <v xml:space="preserve"> </v>
      </c>
      <c r="U955" s="23" t="str">
        <f>IF(G955=6,$U$12,IF(G955=5,$U$13,IF(G955=4,$U$14,IF(G955=3,$U$15,IF(G955=2,$U$16,IF(G955=1,$U$17,IF(G955=7,$U$11," ")))))))</f>
        <v xml:space="preserve"> </v>
      </c>
      <c r="V955" s="130"/>
      <c r="W955" s="127"/>
      <c r="X955" s="127"/>
      <c r="Y955" s="80"/>
      <c r="Z955" s="80"/>
      <c r="AA955" s="147" t="s">
        <v>2501</v>
      </c>
      <c r="AB955" s="86" t="s">
        <v>2502</v>
      </c>
      <c r="AC955" s="34"/>
      <c r="AD955" s="34"/>
      <c r="AE955" s="34"/>
      <c r="AF955" s="34"/>
      <c r="AG955" s="34"/>
      <c r="AH955" s="34"/>
      <c r="AI955" s="34"/>
      <c r="AJ955" s="34"/>
      <c r="AK955" s="34"/>
      <c r="AL955" s="3"/>
      <c r="AM955" s="165">
        <v>9</v>
      </c>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c r="GN955" s="3"/>
      <c r="GO955" s="3"/>
      <c r="GP955" s="3"/>
      <c r="GQ955" s="3"/>
      <c r="GR955" s="3"/>
      <c r="GS955" s="3"/>
      <c r="GT955" s="3"/>
      <c r="GU955" s="3"/>
      <c r="GV955" s="3"/>
      <c r="GW955" s="3"/>
      <c r="GX955" s="3"/>
      <c r="GY955" s="3"/>
      <c r="GZ955" s="3"/>
      <c r="HA955" s="3"/>
      <c r="HB955" s="3"/>
      <c r="HC955" s="3"/>
      <c r="HD955" s="3"/>
      <c r="HE955" s="3"/>
      <c r="HF955" s="3"/>
      <c r="HG955" s="3"/>
      <c r="HH955" s="3"/>
      <c r="HI955" s="3"/>
      <c r="HJ955" s="3"/>
      <c r="HK955" s="3"/>
      <c r="HL955" s="3"/>
      <c r="HM955" s="3"/>
      <c r="HN955" s="3"/>
      <c r="HO955" s="3"/>
      <c r="HP955" s="3"/>
      <c r="HQ955" s="3"/>
      <c r="HR955" s="3"/>
      <c r="HS955" s="3"/>
      <c r="HT955" s="3"/>
      <c r="HU955" s="3"/>
      <c r="HV955" s="3"/>
      <c r="HW955" s="3"/>
      <c r="HX955" s="3"/>
      <c r="HY955" s="3"/>
      <c r="HZ955" s="3"/>
      <c r="IA955" s="3"/>
      <c r="IB955" s="3"/>
      <c r="IC955" s="3"/>
      <c r="ID955" s="3"/>
      <c r="IE955" s="3"/>
      <c r="IF955" s="3"/>
      <c r="IG955" s="3"/>
      <c r="IH955" s="3"/>
      <c r="II955" s="3"/>
      <c r="IJ955" s="3"/>
      <c r="IK955" s="3"/>
      <c r="IL955" s="3"/>
      <c r="IM955" s="3"/>
      <c r="IN955" s="3"/>
      <c r="IO955" s="3"/>
      <c r="IP955" s="3"/>
      <c r="IQ955" s="3"/>
      <c r="IR955" s="3"/>
      <c r="IS955" s="3"/>
      <c r="IT955" s="3"/>
      <c r="IU955" s="3"/>
      <c r="IV955" s="3"/>
      <c r="IW955" s="3"/>
      <c r="IX955" s="3"/>
      <c r="IY955" s="3"/>
      <c r="IZ955" s="3"/>
      <c r="JA955" s="3"/>
      <c r="JB955" s="3"/>
      <c r="JC955" s="3"/>
      <c r="JD955" s="3"/>
      <c r="JE955" s="3"/>
      <c r="JF955" s="3"/>
      <c r="JG955" s="3"/>
      <c r="JH955" s="3"/>
      <c r="JI955" s="3"/>
      <c r="JJ955" s="3"/>
      <c r="JK955" s="3"/>
      <c r="JL955" s="3"/>
      <c r="JM955" s="3"/>
      <c r="JN955" s="3"/>
      <c r="JO955" s="3"/>
      <c r="JP955" s="3"/>
      <c r="JQ955" s="3"/>
      <c r="JR955" s="3"/>
      <c r="JS955" s="3"/>
      <c r="JT955" s="3"/>
      <c r="JU955" s="3"/>
      <c r="JV955" s="3"/>
      <c r="JW955" s="3"/>
      <c r="JX955" s="3"/>
      <c r="JY955" s="3"/>
      <c r="JZ955" s="3"/>
      <c r="KA955" s="3"/>
      <c r="KB955" s="3"/>
      <c r="KC955" s="3"/>
      <c r="KD955" s="3"/>
      <c r="KE955" s="3"/>
      <c r="KF955" s="3"/>
      <c r="KG955" s="3"/>
      <c r="KH955" s="3"/>
      <c r="KI955" s="3"/>
      <c r="KJ955" s="3"/>
      <c r="KK955" s="3"/>
      <c r="KL955" s="3"/>
      <c r="KM955" s="3"/>
      <c r="KN955" s="3"/>
      <c r="KO955" s="3"/>
      <c r="KP955" s="3"/>
      <c r="KQ955" s="3"/>
      <c r="KR955" s="3"/>
      <c r="KS955" s="3"/>
      <c r="KT955" s="3"/>
      <c r="KU955" s="3"/>
      <c r="KV955" s="3"/>
      <c r="KW955" s="3"/>
      <c r="KX955" s="3"/>
      <c r="KY955" s="3"/>
      <c r="KZ955" s="3"/>
    </row>
    <row r="956" spans="1:312" s="184" customFormat="1" ht="18" customHeight="1" x14ac:dyDescent="0.25">
      <c r="A956" s="127">
        <v>12</v>
      </c>
      <c r="B956" s="147" t="s">
        <v>2503</v>
      </c>
      <c r="C956" s="147" t="s">
        <v>2441</v>
      </c>
      <c r="D956" s="135">
        <v>1</v>
      </c>
      <c r="E956" s="78">
        <f>IF(AM956+1=13,"GRAD",AM956+1)</f>
        <v>11</v>
      </c>
      <c r="F956" s="130"/>
      <c r="G956" s="80"/>
      <c r="H956" s="81"/>
      <c r="I956" s="82" t="str">
        <f>IF(H956&gt;0,"Y"," ")</f>
        <v xml:space="preserve"> </v>
      </c>
      <c r="J956" s="82" t="str">
        <f>IF(H956&gt;0,"Y"," ")</f>
        <v xml:space="preserve"> </v>
      </c>
      <c r="K956" s="131">
        <v>5</v>
      </c>
      <c r="L956" s="132">
        <v>152</v>
      </c>
      <c r="M956" s="130"/>
      <c r="N956" s="127"/>
      <c r="O956" s="127"/>
      <c r="P956" s="127"/>
      <c r="Q956" s="127"/>
      <c r="R956" s="127"/>
      <c r="S956" s="127"/>
      <c r="T956" s="20" t="str">
        <f>IF(G956=6,$E$12,IF(G956=5,$E$13,IF(G956=4,$E$14,IF(G956=3,$E$15,IF(G956=2,$E$16,IF(G956=1,$E$17,IF(G956=7,$E$11," ")))))))</f>
        <v xml:space="preserve"> </v>
      </c>
      <c r="U956" s="23" t="str">
        <f>IF(G956=6,$U$12,IF(G956=5,$U$13,IF(G956=4,$U$14,IF(G956=3,$U$15,IF(G956=2,$U$16,IF(G956=1,$U$17,IF(G956=7,$U$11," ")))))))</f>
        <v xml:space="preserve"> </v>
      </c>
      <c r="V956" s="130"/>
      <c r="W956" s="127"/>
      <c r="X956" s="127"/>
      <c r="Y956" s="80"/>
      <c r="Z956" s="80"/>
      <c r="AA956" s="147" t="s">
        <v>314</v>
      </c>
      <c r="AB956" s="86" t="s">
        <v>2504</v>
      </c>
      <c r="AC956" s="34"/>
      <c r="AD956" s="34"/>
      <c r="AE956" s="34"/>
      <c r="AF956" s="34"/>
      <c r="AG956" s="34"/>
      <c r="AH956" s="34"/>
      <c r="AI956" s="34"/>
      <c r="AJ956" s="34"/>
      <c r="AK956" s="34"/>
      <c r="AL956" s="3"/>
      <c r="AM956" s="165">
        <v>10</v>
      </c>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c r="GN956" s="3"/>
      <c r="GO956" s="3"/>
      <c r="GP956" s="3"/>
      <c r="GQ956" s="3"/>
      <c r="GR956" s="3"/>
      <c r="GS956" s="3"/>
      <c r="GT956" s="3"/>
      <c r="GU956" s="3"/>
      <c r="GV956" s="3"/>
      <c r="GW956" s="3"/>
      <c r="GX956" s="3"/>
      <c r="GY956" s="3"/>
      <c r="GZ956" s="3"/>
      <c r="HA956" s="3"/>
      <c r="HB956" s="3"/>
      <c r="HC956" s="3"/>
      <c r="HD956" s="3"/>
      <c r="HE956" s="3"/>
      <c r="HF956" s="3"/>
      <c r="HG956" s="3"/>
      <c r="HH956" s="3"/>
      <c r="HI956" s="3"/>
      <c r="HJ956" s="3"/>
      <c r="HK956" s="3"/>
      <c r="HL956" s="3"/>
      <c r="HM956" s="3"/>
      <c r="HN956" s="3"/>
      <c r="HO956" s="3"/>
      <c r="HP956" s="3"/>
      <c r="HQ956" s="3"/>
      <c r="HR956" s="3"/>
      <c r="HS956" s="3"/>
      <c r="HT956" s="3"/>
      <c r="HU956" s="3"/>
      <c r="HV956" s="3"/>
      <c r="HW956" s="3"/>
      <c r="HX956" s="3"/>
      <c r="HY956" s="3"/>
      <c r="HZ956" s="3"/>
      <c r="IA956" s="3"/>
      <c r="IB956" s="3"/>
      <c r="IC956" s="3"/>
      <c r="ID956" s="3"/>
      <c r="IE956" s="3"/>
      <c r="IF956" s="3"/>
      <c r="IG956" s="3"/>
      <c r="IH956" s="3"/>
      <c r="II956" s="3"/>
      <c r="IJ956" s="3"/>
      <c r="IK956" s="3"/>
      <c r="IL956" s="3"/>
      <c r="IM956" s="3"/>
      <c r="IN956" s="3"/>
      <c r="IO956" s="3"/>
      <c r="IP956" s="3"/>
      <c r="IQ956" s="3"/>
      <c r="IR956" s="3"/>
      <c r="IS956" s="3"/>
      <c r="IT956" s="3"/>
      <c r="IU956" s="3"/>
      <c r="IV956" s="3"/>
      <c r="IW956" s="3"/>
      <c r="IX956" s="3"/>
      <c r="IY956" s="3"/>
      <c r="IZ956" s="3"/>
      <c r="JA956" s="3"/>
      <c r="JB956" s="3"/>
      <c r="JC956" s="3"/>
      <c r="JD956" s="3"/>
      <c r="JE956" s="3"/>
      <c r="JF956" s="3"/>
      <c r="JG956" s="3"/>
      <c r="JH956" s="3"/>
      <c r="JI956" s="3"/>
      <c r="JJ956" s="3"/>
      <c r="JK956" s="3"/>
      <c r="JL956" s="3"/>
      <c r="JM956" s="3"/>
      <c r="JN956" s="3"/>
      <c r="JO956" s="3"/>
      <c r="JP956" s="3"/>
      <c r="JQ956" s="3"/>
      <c r="JR956" s="3"/>
      <c r="JS956" s="3"/>
      <c r="JT956" s="3"/>
      <c r="JU956" s="3"/>
      <c r="JV956" s="3"/>
      <c r="JW956" s="3"/>
      <c r="JX956" s="3"/>
      <c r="JY956" s="3"/>
      <c r="JZ956" s="3"/>
      <c r="KA956" s="3"/>
      <c r="KB956" s="3"/>
      <c r="KC956" s="3"/>
      <c r="KD956" s="3"/>
      <c r="KE956" s="3"/>
      <c r="KF956" s="3"/>
      <c r="KG956" s="3"/>
      <c r="KH956" s="3"/>
      <c r="KI956" s="3"/>
      <c r="KJ956" s="3"/>
      <c r="KK956" s="3"/>
      <c r="KL956" s="3"/>
      <c r="KM956" s="3"/>
      <c r="KN956" s="3"/>
      <c r="KO956" s="3"/>
      <c r="KP956" s="3"/>
      <c r="KQ956" s="3"/>
      <c r="KR956" s="3"/>
      <c r="KS956" s="3"/>
      <c r="KT956" s="3"/>
      <c r="KU956" s="3"/>
      <c r="KV956" s="3"/>
      <c r="KW956" s="3"/>
      <c r="KX956" s="3"/>
      <c r="KY956" s="3"/>
      <c r="KZ956" s="3"/>
    </row>
    <row r="957" spans="1:312" s="184" customFormat="1" ht="18" customHeight="1" x14ac:dyDescent="0.25">
      <c r="A957" s="127">
        <v>12</v>
      </c>
      <c r="B957" s="147" t="s">
        <v>2505</v>
      </c>
      <c r="C957" s="147" t="s">
        <v>2430</v>
      </c>
      <c r="D957" s="135">
        <v>1</v>
      </c>
      <c r="E957" s="78">
        <f>IF(AM957+1=13,"GRAD",AM957+1)</f>
        <v>12</v>
      </c>
      <c r="F957" s="130"/>
      <c r="G957" s="80"/>
      <c r="H957" s="89">
        <v>18</v>
      </c>
      <c r="I957" s="82" t="str">
        <f>IF(H957&gt;0,"Y"," ")</f>
        <v>Y</v>
      </c>
      <c r="J957" s="82" t="str">
        <f>IF(H957&gt;0,"Y"," ")</f>
        <v>Y</v>
      </c>
      <c r="K957" s="131">
        <v>1</v>
      </c>
      <c r="L957" s="132">
        <v>172</v>
      </c>
      <c r="M957" s="130"/>
      <c r="N957" s="127"/>
      <c r="O957" s="127"/>
      <c r="P957" s="127"/>
      <c r="Q957" s="127"/>
      <c r="R957" s="127"/>
      <c r="S957" s="127"/>
      <c r="T957" s="20" t="str">
        <f>IF(G957=6,$E$12,IF(G957=5,$E$13,IF(G957=4,$E$14,IF(G957=3,$E$15,IF(G957=2,$E$16,IF(G957=1,$E$17,IF(G957=7,$E$11," ")))))))</f>
        <v xml:space="preserve"> </v>
      </c>
      <c r="U957" s="23" t="str">
        <f>IF(G957=6,$U$12,IF(G957=5,$U$13,IF(G957=4,$U$14,IF(G957=3,$U$15,IF(G957=2,$U$16,IF(G957=1,$U$17,IF(G957=7,$U$11," ")))))))</f>
        <v xml:space="preserve"> </v>
      </c>
      <c r="V957" s="130"/>
      <c r="W957" s="127"/>
      <c r="X957" s="127"/>
      <c r="Y957" s="80"/>
      <c r="Z957" s="80"/>
      <c r="AA957" s="147" t="s">
        <v>2041</v>
      </c>
      <c r="AB957" s="84" t="s">
        <v>2506</v>
      </c>
      <c r="AD957" s="185"/>
      <c r="AE957" s="185"/>
      <c r="AF957" s="185"/>
      <c r="AG957" s="186"/>
      <c r="AH957" s="186"/>
      <c r="AI957" s="186"/>
      <c r="AJ957" s="186"/>
      <c r="AK957" s="186"/>
      <c r="AL957" s="186"/>
      <c r="AM957" s="165">
        <v>11</v>
      </c>
      <c r="AN957" s="34"/>
      <c r="AO957" s="34"/>
      <c r="AP957" s="34"/>
      <c r="AQ957" s="34"/>
      <c r="AR957" s="34"/>
      <c r="AS957" s="34"/>
      <c r="AT957" s="34"/>
      <c r="AU957" s="34"/>
      <c r="AV957" s="34"/>
      <c r="AW957" s="34"/>
      <c r="AX957" s="34"/>
      <c r="AY957" s="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c r="DG957" s="34"/>
      <c r="DH957" s="34"/>
      <c r="DI957" s="34"/>
      <c r="DJ957" s="34"/>
      <c r="DK957" s="34"/>
      <c r="DL957" s="34"/>
      <c r="DM957" s="34"/>
      <c r="DN957" s="34"/>
      <c r="DO957" s="34"/>
      <c r="DP957" s="34"/>
      <c r="DQ957" s="34"/>
    </row>
    <row r="958" spans="1:312" s="184" customFormat="1" ht="18" customHeight="1" x14ac:dyDescent="0.25">
      <c r="A958" s="127">
        <v>12</v>
      </c>
      <c r="B958" s="147" t="s">
        <v>2507</v>
      </c>
      <c r="C958" s="147" t="s">
        <v>2444</v>
      </c>
      <c r="D958" s="135">
        <v>1</v>
      </c>
      <c r="E958" s="78">
        <f>IF(AM958+1=13,"GRAD",AM958+1)</f>
        <v>12</v>
      </c>
      <c r="F958" s="130"/>
      <c r="G958" s="80"/>
      <c r="H958" s="81"/>
      <c r="I958" s="82" t="str">
        <f>IF(H958&gt;0,"Y"," ")</f>
        <v xml:space="preserve"> </v>
      </c>
      <c r="J958" s="82" t="str">
        <f>IF(H958&gt;0,"Y"," ")</f>
        <v xml:space="preserve"> </v>
      </c>
      <c r="K958" s="131">
        <v>2</v>
      </c>
      <c r="L958" s="132">
        <v>172</v>
      </c>
      <c r="M958" s="130"/>
      <c r="N958" s="127"/>
      <c r="O958" s="127"/>
      <c r="P958" s="127"/>
      <c r="Q958" s="127"/>
      <c r="R958" s="127"/>
      <c r="S958" s="127"/>
      <c r="T958" s="20" t="str">
        <f>IF(G958=6,$E$12,IF(G958=5,$E$13,IF(G958=4,$E$14,IF(G958=3,$E$15,IF(G958=2,$E$16,IF(G958=1,$E$17,IF(G958=7,$E$11," ")))))))</f>
        <v xml:space="preserve"> </v>
      </c>
      <c r="U958" s="23" t="str">
        <f>IF(G958=6,$U$12,IF(G958=5,$U$13,IF(G958=4,$U$14,IF(G958=3,$U$15,IF(G958=2,$U$16,IF(G958=1,$U$17,IF(G958=7,$U$11," ")))))))</f>
        <v xml:space="preserve"> </v>
      </c>
      <c r="V958" s="130"/>
      <c r="W958" s="127"/>
      <c r="X958" s="127"/>
      <c r="Y958" s="80"/>
      <c r="Z958" s="80"/>
      <c r="AA958" s="147" t="s">
        <v>183</v>
      </c>
      <c r="AB958" s="86" t="s">
        <v>2508</v>
      </c>
      <c r="AC958" s="34"/>
      <c r="AD958" s="34"/>
      <c r="AE958" s="34"/>
      <c r="AF958" s="34"/>
      <c r="AG958" s="34"/>
      <c r="AH958" s="34"/>
      <c r="AI958" s="34"/>
      <c r="AJ958" s="34"/>
      <c r="AK958" s="34"/>
      <c r="AL958" s="3"/>
      <c r="AM958" s="165">
        <v>11</v>
      </c>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c r="GO958" s="3"/>
      <c r="GP958" s="3"/>
      <c r="GQ958" s="3"/>
      <c r="GR958" s="3"/>
      <c r="GS958" s="3"/>
      <c r="GT958" s="3"/>
      <c r="GU958" s="3"/>
      <c r="GV958" s="3"/>
      <c r="GW958" s="3"/>
      <c r="GX958" s="3"/>
      <c r="GY958" s="3"/>
      <c r="GZ958" s="3"/>
      <c r="HA958" s="3"/>
      <c r="HB958" s="3"/>
      <c r="HC958" s="3"/>
      <c r="HD958" s="3"/>
      <c r="HE958" s="3"/>
      <c r="HF958" s="3"/>
      <c r="HG958" s="3"/>
      <c r="HH958" s="3"/>
      <c r="HI958" s="3"/>
      <c r="HJ958" s="3"/>
      <c r="HK958" s="3"/>
      <c r="HL958" s="3"/>
      <c r="HM958" s="3"/>
      <c r="HN958" s="3"/>
      <c r="HO958" s="3"/>
      <c r="HP958" s="3"/>
      <c r="HQ958" s="3"/>
      <c r="HR958" s="3"/>
      <c r="HS958" s="3"/>
      <c r="HT958" s="3"/>
      <c r="HU958" s="3"/>
      <c r="HV958" s="3"/>
      <c r="HW958" s="3"/>
      <c r="HX958" s="3"/>
      <c r="HY958" s="3"/>
      <c r="HZ958" s="3"/>
      <c r="IA958" s="3"/>
      <c r="IB958" s="3"/>
      <c r="IC958" s="3"/>
      <c r="ID958" s="3"/>
      <c r="IE958" s="3"/>
      <c r="IF958" s="3"/>
      <c r="IG958" s="3"/>
      <c r="IH958" s="3"/>
      <c r="II958" s="3"/>
      <c r="IJ958" s="3"/>
      <c r="IK958" s="3"/>
      <c r="IL958" s="3"/>
      <c r="IM958" s="3"/>
      <c r="IN958" s="3"/>
      <c r="IO958" s="3"/>
      <c r="IP958" s="3"/>
      <c r="IQ958" s="3"/>
      <c r="IR958" s="3"/>
      <c r="IS958" s="3"/>
      <c r="IT958" s="3"/>
      <c r="IU958" s="3"/>
      <c r="IV958" s="3"/>
      <c r="IW958" s="3"/>
      <c r="IX958" s="3"/>
      <c r="IY958" s="3"/>
      <c r="IZ958" s="3"/>
      <c r="JA958" s="3"/>
      <c r="JB958" s="3"/>
      <c r="JC958" s="3"/>
      <c r="JD958" s="3"/>
      <c r="JE958" s="3"/>
      <c r="JF958" s="3"/>
      <c r="JG958" s="3"/>
      <c r="JH958" s="3"/>
      <c r="JI958" s="3"/>
      <c r="JJ958" s="3"/>
      <c r="JK958" s="3"/>
      <c r="JL958" s="3"/>
      <c r="JM958" s="3"/>
      <c r="JN958" s="3"/>
      <c r="JO958" s="3"/>
      <c r="JP958" s="3"/>
      <c r="JQ958" s="3"/>
      <c r="JR958" s="3"/>
      <c r="JS958" s="3"/>
      <c r="JT958" s="3"/>
      <c r="JU958" s="3"/>
      <c r="JV958" s="3"/>
      <c r="JW958" s="3"/>
      <c r="JX958" s="3"/>
      <c r="JY958" s="3"/>
      <c r="JZ958" s="3"/>
      <c r="KA958" s="3"/>
      <c r="KB958" s="3"/>
      <c r="KC958" s="3"/>
      <c r="KD958" s="3"/>
      <c r="KE958" s="3"/>
      <c r="KF958" s="3"/>
      <c r="KG958" s="3"/>
      <c r="KH958" s="3"/>
      <c r="KI958" s="3"/>
      <c r="KJ958" s="3"/>
      <c r="KK958" s="3"/>
      <c r="KL958" s="3"/>
      <c r="KM958" s="3"/>
      <c r="KN958" s="3"/>
      <c r="KO958" s="3"/>
      <c r="KP958" s="3"/>
      <c r="KQ958" s="3"/>
      <c r="KR958" s="3"/>
      <c r="KS958" s="3"/>
      <c r="KT958" s="3"/>
      <c r="KU958" s="3"/>
      <c r="KV958" s="3"/>
      <c r="KW958" s="3"/>
      <c r="KX958" s="3"/>
      <c r="KY958" s="3"/>
      <c r="KZ958" s="3"/>
    </row>
    <row r="959" spans="1:312" s="184" customFormat="1" ht="18" customHeight="1" x14ac:dyDescent="0.25">
      <c r="A959" s="127">
        <v>12</v>
      </c>
      <c r="B959" s="147" t="s">
        <v>2509</v>
      </c>
      <c r="C959" s="147" t="s">
        <v>2430</v>
      </c>
      <c r="D959" s="135">
        <v>1</v>
      </c>
      <c r="E959" s="78">
        <f>IF(AM959+1=13,"GRAD",AM959+1)</f>
        <v>12</v>
      </c>
      <c r="F959" s="130"/>
      <c r="G959" s="80"/>
      <c r="H959" s="81"/>
      <c r="I959" s="82" t="str">
        <f>IF(H959&gt;0,"Y"," ")</f>
        <v xml:space="preserve"> </v>
      </c>
      <c r="J959" s="82" t="str">
        <f>IF(H959&gt;0,"Y"," ")</f>
        <v xml:space="preserve"> </v>
      </c>
      <c r="K959" s="131">
        <v>3</v>
      </c>
      <c r="L959" s="132">
        <v>172</v>
      </c>
      <c r="M959" s="130"/>
      <c r="N959" s="127"/>
      <c r="O959" s="127"/>
      <c r="P959" s="127"/>
      <c r="Q959" s="127"/>
      <c r="R959" s="127"/>
      <c r="S959" s="127"/>
      <c r="T959" s="20" t="str">
        <f>IF(G959=6,$E$12,IF(G959=5,$E$13,IF(G959=4,$E$14,IF(G959=3,$E$15,IF(G959=2,$E$16,IF(G959=1,$E$17,IF(G959=7,$E$11," ")))))))</f>
        <v xml:space="preserve"> </v>
      </c>
      <c r="U959" s="23" t="str">
        <f>IF(G959=6,$U$12,IF(G959=5,$U$13,IF(G959=4,$U$14,IF(G959=3,$U$15,IF(G959=2,$U$16,IF(G959=1,$U$17,IF(G959=7,$U$11," ")))))))</f>
        <v xml:space="preserve"> </v>
      </c>
      <c r="V959" s="130"/>
      <c r="W959" s="127"/>
      <c r="X959" s="127"/>
      <c r="Y959" s="80"/>
      <c r="Z959" s="80"/>
      <c r="AA959" s="147" t="s">
        <v>133</v>
      </c>
      <c r="AB959" s="87" t="s">
        <v>2510</v>
      </c>
      <c r="AC959" s="88"/>
      <c r="AD959" s="88"/>
      <c r="AE959" s="88"/>
      <c r="AF959" s="88"/>
      <c r="AG959" s="186"/>
      <c r="AH959" s="186"/>
      <c r="AI959" s="186"/>
      <c r="AJ959" s="186"/>
      <c r="AK959" s="186"/>
      <c r="AL959" s="186"/>
      <c r="AM959" s="165">
        <v>11</v>
      </c>
      <c r="AN959" s="34"/>
      <c r="AO959" s="34"/>
      <c r="AP959" s="34"/>
      <c r="AQ959" s="34"/>
      <c r="AR959" s="34"/>
      <c r="AS959" s="34"/>
      <c r="AT959" s="34"/>
      <c r="AU959" s="34"/>
      <c r="AV959" s="34"/>
      <c r="AW959" s="34"/>
      <c r="AX959" s="34"/>
      <c r="AY959" s="34"/>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c r="DG959" s="34"/>
      <c r="DH959" s="34"/>
      <c r="DI959" s="34"/>
      <c r="DJ959" s="34"/>
      <c r="DK959" s="34"/>
      <c r="DL959" s="34"/>
      <c r="DM959" s="34"/>
      <c r="DN959" s="34"/>
      <c r="DO959" s="34"/>
      <c r="DP959" s="34"/>
      <c r="DQ959" s="34"/>
    </row>
    <row r="960" spans="1:312" s="184" customFormat="1" ht="18" customHeight="1" x14ac:dyDescent="0.25">
      <c r="A960" s="127">
        <v>12</v>
      </c>
      <c r="B960" s="147" t="s">
        <v>2511</v>
      </c>
      <c r="C960" s="147" t="s">
        <v>2491</v>
      </c>
      <c r="D960" s="135">
        <v>1</v>
      </c>
      <c r="E960" s="78">
        <f>IF(AM960+1=13,"GRAD",AM960+1)</f>
        <v>11</v>
      </c>
      <c r="F960" s="130"/>
      <c r="G960" s="80"/>
      <c r="H960" s="81"/>
      <c r="I960" s="82" t="str">
        <f>IF(H960&gt;0,"Y"," ")</f>
        <v xml:space="preserve"> </v>
      </c>
      <c r="J960" s="82" t="str">
        <f>IF(H960&gt;0,"Y"," ")</f>
        <v xml:space="preserve"> </v>
      </c>
      <c r="K960" s="131">
        <v>5</v>
      </c>
      <c r="L960" s="132">
        <v>172</v>
      </c>
      <c r="M960" s="130"/>
      <c r="N960" s="127"/>
      <c r="O960" s="127"/>
      <c r="P960" s="127"/>
      <c r="Q960" s="127"/>
      <c r="R960" s="127"/>
      <c r="S960" s="127"/>
      <c r="T960" s="20" t="str">
        <f>IF(G960=6,$E$12,IF(G960=5,$E$13,IF(G960=4,$E$14,IF(G960=3,$E$15,IF(G960=2,$E$16,IF(G960=1,$E$17,IF(G960=7,$E$11," ")))))))</f>
        <v xml:space="preserve"> </v>
      </c>
      <c r="U960" s="23" t="str">
        <f>IF(G960=6,$U$12,IF(G960=5,$U$13,IF(G960=4,$U$14,IF(G960=3,$U$15,IF(G960=2,$U$16,IF(G960=1,$U$17,IF(G960=7,$U$11," ")))))))</f>
        <v xml:space="preserve"> </v>
      </c>
      <c r="V960" s="130"/>
      <c r="W960" s="127"/>
      <c r="X960" s="127"/>
      <c r="Y960" s="80"/>
      <c r="Z960" s="80"/>
      <c r="AA960" s="147" t="s">
        <v>175</v>
      </c>
      <c r="AB960" s="86" t="s">
        <v>284</v>
      </c>
      <c r="AC960" s="34"/>
      <c r="AD960" s="34"/>
      <c r="AE960" s="34"/>
      <c r="AF960" s="34"/>
      <c r="AG960" s="34"/>
      <c r="AH960" s="34"/>
      <c r="AI960" s="34"/>
      <c r="AJ960" s="34"/>
      <c r="AK960" s="34"/>
      <c r="AL960" s="3"/>
      <c r="AM960" s="165">
        <v>10</v>
      </c>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c r="GO960" s="3"/>
      <c r="GP960" s="3"/>
      <c r="GQ960" s="3"/>
      <c r="GR960" s="3"/>
      <c r="GS960" s="3"/>
      <c r="GT960" s="3"/>
      <c r="GU960" s="3"/>
      <c r="GV960" s="3"/>
      <c r="GW960" s="3"/>
      <c r="GX960" s="3"/>
      <c r="GY960" s="3"/>
      <c r="GZ960" s="3"/>
      <c r="HA960" s="3"/>
      <c r="HB960" s="3"/>
      <c r="HC960" s="3"/>
      <c r="HD960" s="3"/>
      <c r="HE960" s="3"/>
      <c r="HF960" s="3"/>
      <c r="HG960" s="3"/>
      <c r="HH960" s="3"/>
      <c r="HI960" s="3"/>
      <c r="HJ960" s="3"/>
      <c r="HK960" s="3"/>
      <c r="HL960" s="3"/>
      <c r="HM960" s="3"/>
      <c r="HN960" s="3"/>
      <c r="HO960" s="3"/>
      <c r="HP960" s="3"/>
      <c r="HQ960" s="3"/>
      <c r="HR960" s="3"/>
      <c r="HS960" s="3"/>
      <c r="HT960" s="3"/>
      <c r="HU960" s="3"/>
      <c r="HV960" s="3"/>
      <c r="HW960" s="3"/>
      <c r="HX960" s="3"/>
      <c r="HY960" s="3"/>
      <c r="HZ960" s="3"/>
      <c r="IA960" s="3"/>
      <c r="IB960" s="3"/>
      <c r="IC960" s="3"/>
      <c r="ID960" s="3"/>
      <c r="IE960" s="3"/>
      <c r="IF960" s="3"/>
      <c r="IG960" s="3"/>
      <c r="IH960" s="3"/>
      <c r="II960" s="3"/>
      <c r="IJ960" s="3"/>
      <c r="IK960" s="3"/>
      <c r="IL960" s="3"/>
      <c r="IM960" s="3"/>
      <c r="IN960" s="3"/>
      <c r="IO960" s="3"/>
      <c r="IP960" s="3"/>
      <c r="IQ960" s="3"/>
      <c r="IR960" s="3"/>
      <c r="IS960" s="3"/>
      <c r="IT960" s="3"/>
      <c r="IU960" s="3"/>
      <c r="IV960" s="3"/>
      <c r="IW960" s="3"/>
      <c r="IX960" s="3"/>
      <c r="IY960" s="3"/>
      <c r="IZ960" s="3"/>
      <c r="JA960" s="3"/>
      <c r="JB960" s="3"/>
      <c r="JC960" s="3"/>
      <c r="JD960" s="3"/>
      <c r="JE960" s="3"/>
      <c r="JF960" s="3"/>
      <c r="JG960" s="3"/>
      <c r="JH960" s="3"/>
      <c r="JI960" s="3"/>
      <c r="JJ960" s="3"/>
      <c r="JK960" s="3"/>
      <c r="JL960" s="3"/>
      <c r="JM960" s="3"/>
      <c r="JN960" s="3"/>
      <c r="JO960" s="3"/>
      <c r="JP960" s="3"/>
      <c r="JQ960" s="3"/>
      <c r="JR960" s="3"/>
      <c r="JS960" s="3"/>
      <c r="JT960" s="3"/>
      <c r="JU960" s="3"/>
      <c r="JV960" s="3"/>
      <c r="JW960" s="3"/>
      <c r="JX960" s="3"/>
      <c r="JY960" s="3"/>
      <c r="JZ960" s="3"/>
      <c r="KA960" s="3"/>
      <c r="KB960" s="3"/>
      <c r="KC960" s="3"/>
      <c r="KD960" s="3"/>
      <c r="KE960" s="3"/>
      <c r="KF960" s="3"/>
      <c r="KG960" s="3"/>
      <c r="KH960" s="3"/>
      <c r="KI960" s="3"/>
      <c r="KJ960" s="3"/>
      <c r="KK960" s="3"/>
      <c r="KL960" s="3"/>
      <c r="KM960" s="3"/>
      <c r="KN960" s="3"/>
      <c r="KO960" s="3"/>
      <c r="KP960" s="3"/>
      <c r="KQ960" s="3"/>
      <c r="KR960" s="3"/>
      <c r="KS960" s="3"/>
      <c r="KT960" s="3"/>
      <c r="KU960" s="3"/>
      <c r="KV960" s="3"/>
      <c r="KW960" s="3"/>
      <c r="KX960" s="3"/>
      <c r="KY960" s="3"/>
      <c r="KZ960" s="3"/>
    </row>
    <row r="961" spans="1:312" s="184" customFormat="1" ht="18" customHeight="1" x14ac:dyDescent="0.25">
      <c r="A961" s="127">
        <v>12</v>
      </c>
      <c r="B961" s="147" t="s">
        <v>2512</v>
      </c>
      <c r="C961" s="147" t="s">
        <v>2513</v>
      </c>
      <c r="D961" s="135">
        <v>1</v>
      </c>
      <c r="E961" s="78">
        <f>IF(AM961+1=13,"GRAD",AM961+1)</f>
        <v>12</v>
      </c>
      <c r="F961" s="130"/>
      <c r="G961" s="80"/>
      <c r="H961" s="81"/>
      <c r="I961" s="82" t="str">
        <f>IF(H961&gt;0,"Y"," ")</f>
        <v xml:space="preserve"> </v>
      </c>
      <c r="J961" s="82" t="str">
        <f>IF(H961&gt;0,"Y"," ")</f>
        <v xml:space="preserve"> </v>
      </c>
      <c r="K961" s="131">
        <v>6</v>
      </c>
      <c r="L961" s="132">
        <v>172</v>
      </c>
      <c r="M961" s="130"/>
      <c r="N961" s="127"/>
      <c r="O961" s="127"/>
      <c r="P961" s="127"/>
      <c r="Q961" s="127"/>
      <c r="R961" s="127"/>
      <c r="S961" s="127"/>
      <c r="T961" s="20" t="str">
        <f>IF(G961=6,$E$12,IF(G961=5,$E$13,IF(G961=4,$E$14,IF(G961=3,$E$15,IF(G961=2,$E$16,IF(G961=1,$E$17,IF(G961=7,$E$11," ")))))))</f>
        <v xml:space="preserve"> </v>
      </c>
      <c r="U961" s="23" t="str">
        <f>IF(G961=6,$U$12,IF(G961=5,$U$13,IF(G961=4,$U$14,IF(G961=3,$U$15,IF(G961=2,$U$16,IF(G961=1,$U$17,IF(G961=7,$U$11," ")))))))</f>
        <v xml:space="preserve"> </v>
      </c>
      <c r="V961" s="130"/>
      <c r="W961" s="127"/>
      <c r="X961" s="127"/>
      <c r="Y961" s="80"/>
      <c r="Z961" s="80"/>
      <c r="AA961" s="147" t="s">
        <v>2514</v>
      </c>
      <c r="AB961" s="86" t="s">
        <v>1713</v>
      </c>
      <c r="AC961" s="34"/>
      <c r="AD961" s="34"/>
      <c r="AE961" s="34"/>
      <c r="AF961" s="34"/>
      <c r="AG961" s="34"/>
      <c r="AH961" s="34"/>
      <c r="AI961" s="34"/>
      <c r="AJ961" s="34"/>
      <c r="AK961" s="34"/>
      <c r="AL961" s="3"/>
      <c r="AM961" s="165">
        <v>11</v>
      </c>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c r="GO961" s="3"/>
      <c r="GP961" s="3"/>
      <c r="GQ961" s="3"/>
      <c r="GR961" s="3"/>
      <c r="GS961" s="3"/>
      <c r="GT961" s="3"/>
      <c r="GU961" s="3"/>
      <c r="GV961" s="3"/>
      <c r="GW961" s="3"/>
      <c r="GX961" s="3"/>
      <c r="GY961" s="3"/>
      <c r="GZ961" s="3"/>
      <c r="HA961" s="3"/>
      <c r="HB961" s="3"/>
      <c r="HC961" s="3"/>
      <c r="HD961" s="3"/>
      <c r="HE961" s="3"/>
      <c r="HF961" s="3"/>
      <c r="HG961" s="3"/>
      <c r="HH961" s="3"/>
      <c r="HI961" s="3"/>
      <c r="HJ961" s="3"/>
      <c r="HK961" s="3"/>
      <c r="HL961" s="3"/>
      <c r="HM961" s="3"/>
      <c r="HN961" s="3"/>
      <c r="HO961" s="3"/>
      <c r="HP961" s="3"/>
      <c r="HQ961" s="3"/>
      <c r="HR961" s="3"/>
      <c r="HS961" s="3"/>
      <c r="HT961" s="3"/>
      <c r="HU961" s="3"/>
      <c r="HV961" s="3"/>
      <c r="HW961" s="3"/>
      <c r="HX961" s="3"/>
      <c r="HY961" s="3"/>
      <c r="HZ961" s="3"/>
      <c r="IA961" s="3"/>
      <c r="IB961" s="3"/>
      <c r="IC961" s="3"/>
      <c r="ID961" s="3"/>
      <c r="IE961" s="3"/>
      <c r="IF961" s="3"/>
      <c r="IG961" s="3"/>
      <c r="IH961" s="3"/>
      <c r="II961" s="3"/>
      <c r="IJ961" s="3"/>
      <c r="IK961" s="3"/>
      <c r="IL961" s="3"/>
      <c r="IM961" s="3"/>
      <c r="IN961" s="3"/>
      <c r="IO961" s="3"/>
      <c r="IP961" s="3"/>
      <c r="IQ961" s="3"/>
      <c r="IR961" s="3"/>
      <c r="IS961" s="3"/>
      <c r="IT961" s="3"/>
      <c r="IU961" s="3"/>
      <c r="IV961" s="3"/>
      <c r="IW961" s="3"/>
      <c r="IX961" s="3"/>
      <c r="IY961" s="3"/>
      <c r="IZ961" s="3"/>
      <c r="JA961" s="3"/>
      <c r="JB961" s="3"/>
      <c r="JC961" s="3"/>
      <c r="JD961" s="3"/>
      <c r="JE961" s="3"/>
      <c r="JF961" s="3"/>
      <c r="JG961" s="3"/>
      <c r="JH961" s="3"/>
      <c r="JI961" s="3"/>
      <c r="JJ961" s="3"/>
      <c r="JK961" s="3"/>
      <c r="JL961" s="3"/>
      <c r="JM961" s="3"/>
      <c r="JN961" s="3"/>
      <c r="JO961" s="3"/>
      <c r="JP961" s="3"/>
      <c r="JQ961" s="3"/>
      <c r="JR961" s="3"/>
      <c r="JS961" s="3"/>
      <c r="JT961" s="3"/>
      <c r="JU961" s="3"/>
      <c r="JV961" s="3"/>
      <c r="JW961" s="3"/>
      <c r="JX961" s="3"/>
      <c r="JY961" s="3"/>
      <c r="JZ961" s="3"/>
      <c r="KA961" s="3"/>
      <c r="KB961" s="3"/>
      <c r="KC961" s="3"/>
      <c r="KD961" s="3"/>
      <c r="KE961" s="3"/>
      <c r="KF961" s="3"/>
      <c r="KG961" s="3"/>
      <c r="KH961" s="3"/>
      <c r="KI961" s="3"/>
      <c r="KJ961" s="3"/>
      <c r="KK961" s="3"/>
      <c r="KL961" s="3"/>
      <c r="KM961" s="3"/>
      <c r="KN961" s="3"/>
      <c r="KO961" s="3"/>
      <c r="KP961" s="3"/>
      <c r="KQ961" s="3"/>
      <c r="KR961" s="3"/>
      <c r="KS961" s="3"/>
      <c r="KT961" s="3"/>
      <c r="KU961" s="3"/>
      <c r="KV961" s="3"/>
      <c r="KW961" s="3"/>
      <c r="KX961" s="3"/>
      <c r="KY961" s="3"/>
      <c r="KZ961" s="3"/>
    </row>
    <row r="962" spans="1:312" s="184" customFormat="1" ht="18" customHeight="1" x14ac:dyDescent="0.25">
      <c r="A962" s="127">
        <v>12</v>
      </c>
      <c r="B962" s="147" t="s">
        <v>2515</v>
      </c>
      <c r="C962" s="147" t="s">
        <v>2432</v>
      </c>
      <c r="D962" s="135">
        <v>1</v>
      </c>
      <c r="E962" s="78">
        <f>IF(AM962+1=13,"GRAD",AM962+1)</f>
        <v>12</v>
      </c>
      <c r="F962" s="130"/>
      <c r="G962" s="80"/>
      <c r="H962" s="81">
        <v>15</v>
      </c>
      <c r="I962" s="82" t="str">
        <f>IF(H962&gt;0,"Y"," ")</f>
        <v>Y</v>
      </c>
      <c r="J962" s="82" t="str">
        <f>IF(H962&gt;0,"Y"," ")</f>
        <v>Y</v>
      </c>
      <c r="K962" s="131">
        <v>1</v>
      </c>
      <c r="L962" s="132">
        <v>189</v>
      </c>
      <c r="M962" s="130"/>
      <c r="N962" s="127"/>
      <c r="O962" s="127"/>
      <c r="P962" s="127"/>
      <c r="Q962" s="127"/>
      <c r="R962" s="127"/>
      <c r="S962" s="127"/>
      <c r="T962" s="20" t="str">
        <f>IF(G962=6,$E$12,IF(G962=5,$E$13,IF(G962=4,$E$14,IF(G962=3,$E$15,IF(G962=2,$E$16,IF(G962=1,$E$17,IF(G962=7,$E$11," ")))))))</f>
        <v xml:space="preserve"> </v>
      </c>
      <c r="U962" s="23" t="str">
        <f>IF(G962=6,$U$12,IF(G962=5,$U$13,IF(G962=4,$U$14,IF(G962=3,$U$15,IF(G962=2,$U$16,IF(G962=1,$U$17,IF(G962=7,$U$11," ")))))))</f>
        <v xml:space="preserve"> </v>
      </c>
      <c r="V962" s="130"/>
      <c r="W962" s="127"/>
      <c r="X962" s="127"/>
      <c r="Y962" s="80"/>
      <c r="Z962" s="80"/>
      <c r="AA962" s="147" t="s">
        <v>2516</v>
      </c>
      <c r="AB962" s="86" t="s">
        <v>2517</v>
      </c>
      <c r="AC962" s="34"/>
      <c r="AD962" s="34"/>
      <c r="AE962" s="34"/>
      <c r="AF962" s="34"/>
      <c r="AG962" s="34"/>
      <c r="AH962" s="34"/>
      <c r="AI962" s="34"/>
      <c r="AJ962" s="34"/>
      <c r="AK962" s="34"/>
      <c r="AL962" s="3"/>
      <c r="AM962" s="165">
        <v>11</v>
      </c>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c r="GN962" s="3"/>
      <c r="GO962" s="3"/>
      <c r="GP962" s="3"/>
      <c r="GQ962" s="3"/>
      <c r="GR962" s="3"/>
      <c r="GS962" s="3"/>
      <c r="GT962" s="3"/>
      <c r="GU962" s="3"/>
      <c r="GV962" s="3"/>
      <c r="GW962" s="3"/>
      <c r="GX962" s="3"/>
      <c r="GY962" s="3"/>
      <c r="GZ962" s="3"/>
      <c r="HA962" s="3"/>
      <c r="HB962" s="3"/>
      <c r="HC962" s="3"/>
      <c r="HD962" s="3"/>
      <c r="HE962" s="3"/>
      <c r="HF962" s="3"/>
      <c r="HG962" s="3"/>
      <c r="HH962" s="3"/>
      <c r="HI962" s="3"/>
      <c r="HJ962" s="3"/>
      <c r="HK962" s="3"/>
      <c r="HL962" s="3"/>
      <c r="HM962" s="3"/>
      <c r="HN962" s="3"/>
      <c r="HO962" s="3"/>
      <c r="HP962" s="3"/>
      <c r="HQ962" s="3"/>
      <c r="HR962" s="3"/>
      <c r="HS962" s="3"/>
      <c r="HT962" s="3"/>
      <c r="HU962" s="3"/>
      <c r="HV962" s="3"/>
      <c r="HW962" s="3"/>
      <c r="HX962" s="3"/>
      <c r="HY962" s="3"/>
      <c r="HZ962" s="3"/>
      <c r="IA962" s="3"/>
      <c r="IB962" s="3"/>
      <c r="IC962" s="3"/>
      <c r="ID962" s="3"/>
      <c r="IE962" s="3"/>
      <c r="IF962" s="3"/>
      <c r="IG962" s="3"/>
      <c r="IH962" s="3"/>
      <c r="II962" s="3"/>
      <c r="IJ962" s="3"/>
      <c r="IK962" s="3"/>
      <c r="IL962" s="3"/>
      <c r="IM962" s="3"/>
      <c r="IN962" s="3"/>
      <c r="IO962" s="3"/>
      <c r="IP962" s="3"/>
      <c r="IQ962" s="3"/>
      <c r="IR962" s="3"/>
      <c r="IS962" s="3"/>
      <c r="IT962" s="3"/>
      <c r="IU962" s="3"/>
      <c r="IV962" s="3"/>
      <c r="IW962" s="3"/>
      <c r="IX962" s="3"/>
      <c r="IY962" s="3"/>
      <c r="IZ962" s="3"/>
      <c r="JA962" s="3"/>
      <c r="JB962" s="3"/>
      <c r="JC962" s="3"/>
      <c r="JD962" s="3"/>
      <c r="JE962" s="3"/>
      <c r="JF962" s="3"/>
      <c r="JG962" s="3"/>
      <c r="JH962" s="3"/>
      <c r="JI962" s="3"/>
      <c r="JJ962" s="3"/>
      <c r="JK962" s="3"/>
      <c r="JL962" s="3"/>
      <c r="JM962" s="3"/>
      <c r="JN962" s="3"/>
      <c r="JO962" s="3"/>
      <c r="JP962" s="3"/>
      <c r="JQ962" s="3"/>
      <c r="JR962" s="3"/>
      <c r="JS962" s="3"/>
      <c r="JT962" s="3"/>
      <c r="JU962" s="3"/>
      <c r="JV962" s="3"/>
      <c r="JW962" s="3"/>
      <c r="JX962" s="3"/>
      <c r="JY962" s="3"/>
      <c r="JZ962" s="3"/>
      <c r="KA962" s="3"/>
      <c r="KB962" s="3"/>
      <c r="KC962" s="3"/>
      <c r="KD962" s="3"/>
      <c r="KE962" s="3"/>
      <c r="KF962" s="3"/>
      <c r="KG962" s="3"/>
      <c r="KH962" s="3"/>
      <c r="KI962" s="3"/>
      <c r="KJ962" s="3"/>
      <c r="KK962" s="3"/>
      <c r="KL962" s="3"/>
      <c r="KM962" s="3"/>
      <c r="KN962" s="3"/>
      <c r="KO962" s="3"/>
      <c r="KP962" s="3"/>
      <c r="KQ962" s="3"/>
      <c r="KR962" s="3"/>
      <c r="KS962" s="3"/>
      <c r="KT962" s="3"/>
      <c r="KU962" s="3"/>
      <c r="KV962" s="3"/>
      <c r="KW962" s="3"/>
      <c r="KX962" s="3"/>
      <c r="KY962" s="3"/>
      <c r="KZ962" s="3"/>
    </row>
    <row r="963" spans="1:312" s="184" customFormat="1" ht="18" customHeight="1" x14ac:dyDescent="0.25">
      <c r="A963" s="127">
        <v>12</v>
      </c>
      <c r="B963" s="147" t="s">
        <v>2518</v>
      </c>
      <c r="C963" s="147" t="s">
        <v>2467</v>
      </c>
      <c r="D963" s="135">
        <v>1</v>
      </c>
      <c r="E963" s="78">
        <f>IF(AM963+1=13,"GRAD",AM963+1)</f>
        <v>12</v>
      </c>
      <c r="F963" s="130"/>
      <c r="G963" s="80"/>
      <c r="H963" s="81"/>
      <c r="I963" s="82" t="str">
        <f>IF(H963&gt;0,"Y"," ")</f>
        <v xml:space="preserve"> </v>
      </c>
      <c r="J963" s="82" t="str">
        <f>IF(H963&gt;0,"Y"," ")</f>
        <v xml:space="preserve"> </v>
      </c>
      <c r="K963" s="131">
        <v>6</v>
      </c>
      <c r="L963" s="132">
        <v>189</v>
      </c>
      <c r="M963" s="130"/>
      <c r="N963" s="127"/>
      <c r="O963" s="127"/>
      <c r="P963" s="127"/>
      <c r="Q963" s="127"/>
      <c r="R963" s="127"/>
      <c r="S963" s="127"/>
      <c r="T963" s="20" t="str">
        <f>IF(G963=6,$E$12,IF(G963=5,$E$13,IF(G963=4,$E$14,IF(G963=3,$E$15,IF(G963=2,$E$16,IF(G963=1,$E$17,IF(G963=7,$E$11," ")))))))</f>
        <v xml:space="preserve"> </v>
      </c>
      <c r="U963" s="23" t="str">
        <f>IF(G963=6,$U$12,IF(G963=5,$U$13,IF(G963=4,$U$14,IF(G963=3,$U$15,IF(G963=2,$U$16,IF(G963=1,$U$17,IF(G963=7,$U$11," ")))))))</f>
        <v xml:space="preserve"> </v>
      </c>
      <c r="V963" s="130"/>
      <c r="W963" s="127"/>
      <c r="X963" s="127"/>
      <c r="Y963" s="80"/>
      <c r="Z963" s="80"/>
      <c r="AA963" s="147" t="s">
        <v>1329</v>
      </c>
      <c r="AB963" s="86" t="s">
        <v>2519</v>
      </c>
      <c r="AC963" s="34"/>
      <c r="AD963" s="34"/>
      <c r="AE963" s="34"/>
      <c r="AF963" s="34"/>
      <c r="AG963" s="34"/>
      <c r="AH963" s="34"/>
      <c r="AI963" s="34"/>
      <c r="AJ963" s="34"/>
      <c r="AK963" s="34"/>
      <c r="AL963" s="3"/>
      <c r="AM963" s="165">
        <v>11</v>
      </c>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c r="GN963" s="3"/>
      <c r="GO963" s="3"/>
      <c r="GP963" s="3"/>
      <c r="GQ963" s="3"/>
      <c r="GR963" s="3"/>
      <c r="GS963" s="3"/>
      <c r="GT963" s="3"/>
      <c r="GU963" s="3"/>
      <c r="GV963" s="3"/>
      <c r="GW963" s="3"/>
      <c r="GX963" s="3"/>
      <c r="GY963" s="3"/>
      <c r="GZ963" s="3"/>
      <c r="HA963" s="3"/>
      <c r="HB963" s="3"/>
      <c r="HC963" s="3"/>
      <c r="HD963" s="3"/>
      <c r="HE963" s="3"/>
      <c r="HF963" s="3"/>
      <c r="HG963" s="3"/>
      <c r="HH963" s="3"/>
      <c r="HI963" s="3"/>
      <c r="HJ963" s="3"/>
      <c r="HK963" s="3"/>
      <c r="HL963" s="3"/>
      <c r="HM963" s="3"/>
      <c r="HN963" s="3"/>
      <c r="HO963" s="3"/>
      <c r="HP963" s="3"/>
      <c r="HQ963" s="3"/>
      <c r="HR963" s="3"/>
      <c r="HS963" s="3"/>
      <c r="HT963" s="3"/>
      <c r="HU963" s="3"/>
      <c r="HV963" s="3"/>
      <c r="HW963" s="3"/>
      <c r="HX963" s="3"/>
      <c r="HY963" s="3"/>
      <c r="HZ963" s="3"/>
      <c r="IA963" s="3"/>
      <c r="IB963" s="3"/>
      <c r="IC963" s="3"/>
      <c r="ID963" s="3"/>
      <c r="IE963" s="3"/>
      <c r="IF963" s="3"/>
      <c r="IG963" s="3"/>
      <c r="IH963" s="3"/>
      <c r="II963" s="3"/>
      <c r="IJ963" s="3"/>
      <c r="IK963" s="3"/>
      <c r="IL963" s="3"/>
      <c r="IM963" s="3"/>
      <c r="IN963" s="3"/>
      <c r="IO963" s="3"/>
      <c r="IP963" s="3"/>
      <c r="IQ963" s="3"/>
      <c r="IR963" s="3"/>
      <c r="IS963" s="3"/>
      <c r="IT963" s="3"/>
      <c r="IU963" s="3"/>
      <c r="IV963" s="3"/>
      <c r="IW963" s="3"/>
      <c r="IX963" s="3"/>
      <c r="IY963" s="3"/>
      <c r="IZ963" s="3"/>
      <c r="JA963" s="3"/>
      <c r="JB963" s="3"/>
      <c r="JC963" s="3"/>
      <c r="JD963" s="3"/>
      <c r="JE963" s="3"/>
      <c r="JF963" s="3"/>
      <c r="JG963" s="3"/>
      <c r="JH963" s="3"/>
      <c r="JI963" s="3"/>
      <c r="JJ963" s="3"/>
      <c r="JK963" s="3"/>
      <c r="JL963" s="3"/>
      <c r="JM963" s="3"/>
      <c r="JN963" s="3"/>
      <c r="JO963" s="3"/>
      <c r="JP963" s="3"/>
      <c r="JQ963" s="3"/>
      <c r="JR963" s="3"/>
      <c r="JS963" s="3"/>
      <c r="JT963" s="3"/>
      <c r="JU963" s="3"/>
      <c r="JV963" s="3"/>
      <c r="JW963" s="3"/>
      <c r="JX963" s="3"/>
      <c r="JY963" s="3"/>
      <c r="JZ963" s="3"/>
      <c r="KA963" s="3"/>
      <c r="KB963" s="3"/>
      <c r="KC963" s="3"/>
      <c r="KD963" s="3"/>
      <c r="KE963" s="3"/>
      <c r="KF963" s="3"/>
      <c r="KG963" s="3"/>
      <c r="KH963" s="3"/>
      <c r="KI963" s="3"/>
      <c r="KJ963" s="3"/>
      <c r="KK963" s="3"/>
      <c r="KL963" s="3"/>
      <c r="KM963" s="3"/>
      <c r="KN963" s="3"/>
      <c r="KO963" s="3"/>
      <c r="KP963" s="3"/>
      <c r="KQ963" s="3"/>
      <c r="KR963" s="3"/>
      <c r="KS963" s="3"/>
      <c r="KT963" s="3"/>
      <c r="KU963" s="3"/>
      <c r="KV963" s="3"/>
      <c r="KW963" s="3"/>
      <c r="KX963" s="3"/>
      <c r="KY963" s="3"/>
      <c r="KZ963" s="3"/>
    </row>
    <row r="964" spans="1:312" s="184" customFormat="1" ht="18" customHeight="1" x14ac:dyDescent="0.25">
      <c r="A964" s="127">
        <v>12</v>
      </c>
      <c r="B964" s="147" t="s">
        <v>2520</v>
      </c>
      <c r="C964" s="147" t="s">
        <v>2461</v>
      </c>
      <c r="D964" s="135">
        <v>1</v>
      </c>
      <c r="E964" s="78">
        <f>IF(AM964+1=13,"GRAD",AM964+1)</f>
        <v>11</v>
      </c>
      <c r="F964" s="130"/>
      <c r="G964" s="80"/>
      <c r="H964" s="81"/>
      <c r="I964" s="82" t="str">
        <f>IF(H964&gt;0,"Y"," ")</f>
        <v xml:space="preserve"> </v>
      </c>
      <c r="J964" s="82" t="str">
        <f>IF(H964&gt;0,"Y"," ")</f>
        <v xml:space="preserve"> </v>
      </c>
      <c r="K964" s="131">
        <v>3</v>
      </c>
      <c r="L964" s="132">
        <v>215</v>
      </c>
      <c r="M964" s="130"/>
      <c r="N964" s="127"/>
      <c r="O964" s="127"/>
      <c r="P964" s="127"/>
      <c r="Q964" s="127"/>
      <c r="R964" s="127"/>
      <c r="S964" s="127"/>
      <c r="T964" s="20" t="str">
        <f>IF(G964=6,$E$12,IF(G964=5,$E$13,IF(G964=4,$E$14,IF(G964=3,$E$15,IF(G964=2,$E$16,IF(G964=1,$E$17,IF(G964=7,$E$11," ")))))))</f>
        <v xml:space="preserve"> </v>
      </c>
      <c r="U964" s="23" t="str">
        <f>IF(G964=6,$U$12,IF(G964=5,$U$13,IF(G964=4,$U$14,IF(G964=3,$U$15,IF(G964=2,$U$16,IF(G964=1,$U$17,IF(G964=7,$U$11," ")))))))</f>
        <v xml:space="preserve"> </v>
      </c>
      <c r="V964" s="130"/>
      <c r="W964" s="127">
        <v>6</v>
      </c>
      <c r="X964" s="127"/>
      <c r="Y964" s="80"/>
      <c r="Z964" s="80"/>
      <c r="AA964" s="147" t="s">
        <v>672</v>
      </c>
      <c r="AB964" s="86" t="s">
        <v>2521</v>
      </c>
      <c r="AC964" s="34"/>
      <c r="AD964" s="34"/>
      <c r="AE964" s="34"/>
      <c r="AF964" s="34"/>
      <c r="AG964" s="34"/>
      <c r="AH964" s="34"/>
      <c r="AI964" s="34"/>
      <c r="AJ964" s="34"/>
      <c r="AK964" s="34"/>
      <c r="AL964" s="3"/>
      <c r="AM964" s="136">
        <v>10</v>
      </c>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c r="GN964" s="3"/>
      <c r="GO964" s="3"/>
      <c r="GP964" s="3"/>
      <c r="GQ964" s="3"/>
      <c r="GR964" s="3"/>
      <c r="GS964" s="3"/>
      <c r="GT964" s="3"/>
      <c r="GU964" s="3"/>
      <c r="GV964" s="3"/>
      <c r="GW964" s="3"/>
      <c r="GX964" s="3"/>
      <c r="GY964" s="3"/>
      <c r="GZ964" s="3"/>
      <c r="HA964" s="3"/>
      <c r="HB964" s="3"/>
      <c r="HC964" s="3"/>
      <c r="HD964" s="3"/>
      <c r="HE964" s="3"/>
      <c r="HF964" s="3"/>
      <c r="HG964" s="3"/>
      <c r="HH964" s="3"/>
      <c r="HI964" s="3"/>
      <c r="HJ964" s="3"/>
      <c r="HK964" s="3"/>
      <c r="HL964" s="3"/>
      <c r="HM964" s="3"/>
      <c r="HN964" s="3"/>
      <c r="HO964" s="3"/>
      <c r="HP964" s="3"/>
      <c r="HQ964" s="3"/>
      <c r="HR964" s="3"/>
      <c r="HS964" s="3"/>
      <c r="HT964" s="3"/>
      <c r="HU964" s="3"/>
      <c r="HV964" s="3"/>
      <c r="HW964" s="3"/>
      <c r="HX964" s="3"/>
      <c r="HY964" s="3"/>
      <c r="HZ964" s="3"/>
      <c r="IA964" s="3"/>
      <c r="IB964" s="3"/>
      <c r="IC964" s="3"/>
      <c r="ID964" s="3"/>
      <c r="IE964" s="3"/>
      <c r="IF964" s="3"/>
      <c r="IG964" s="3"/>
      <c r="IH964" s="3"/>
      <c r="II964" s="3"/>
      <c r="IJ964" s="3"/>
      <c r="IK964" s="3"/>
      <c r="IL964" s="3"/>
      <c r="IM964" s="3"/>
      <c r="IN964" s="3"/>
      <c r="IO964" s="3"/>
      <c r="IP964" s="3"/>
      <c r="IQ964" s="3"/>
      <c r="IR964" s="3"/>
      <c r="IS964" s="3"/>
      <c r="IT964" s="3"/>
      <c r="IU964" s="3"/>
      <c r="IV964" s="3"/>
      <c r="IW964" s="3"/>
      <c r="IX964" s="3"/>
      <c r="IY964" s="3"/>
      <c r="IZ964" s="3"/>
      <c r="JA964" s="3"/>
      <c r="JB964" s="3"/>
      <c r="JC964" s="3"/>
      <c r="JD964" s="3"/>
      <c r="JE964" s="3"/>
      <c r="JF964" s="3"/>
      <c r="JG964" s="3"/>
      <c r="JH964" s="3"/>
      <c r="JI964" s="3"/>
      <c r="JJ964" s="3"/>
      <c r="JK964" s="3"/>
      <c r="JL964" s="3"/>
      <c r="JM964" s="3"/>
      <c r="JN964" s="3"/>
      <c r="JO964" s="3"/>
      <c r="JP964" s="3"/>
      <c r="JQ964" s="3"/>
      <c r="JR964" s="3"/>
      <c r="JS964" s="3"/>
      <c r="JT964" s="3"/>
      <c r="JU964" s="3"/>
      <c r="JV964" s="3"/>
      <c r="JW964" s="3"/>
      <c r="JX964" s="3"/>
      <c r="JY964" s="3"/>
      <c r="JZ964" s="3"/>
      <c r="KA964" s="3"/>
      <c r="KB964" s="3"/>
      <c r="KC964" s="3"/>
      <c r="KD964" s="3"/>
      <c r="KE964" s="3"/>
      <c r="KF964" s="3"/>
      <c r="KG964" s="3"/>
      <c r="KH964" s="3"/>
      <c r="KI964" s="3"/>
      <c r="KJ964" s="3"/>
      <c r="KK964" s="3"/>
      <c r="KL964" s="3"/>
      <c r="KM964" s="3"/>
      <c r="KN964" s="3"/>
      <c r="KO964" s="3"/>
      <c r="KP964" s="3"/>
      <c r="KQ964" s="3"/>
      <c r="KR964" s="3"/>
      <c r="KS964" s="3"/>
      <c r="KT964" s="3"/>
      <c r="KU964" s="3"/>
      <c r="KV964" s="3"/>
      <c r="KW964" s="3"/>
      <c r="KX964" s="3"/>
      <c r="KY964" s="3"/>
      <c r="KZ964" s="3"/>
    </row>
    <row r="965" spans="1:312" s="184" customFormat="1" ht="18" customHeight="1" x14ac:dyDescent="0.25">
      <c r="A965" s="127">
        <v>12</v>
      </c>
      <c r="B965" s="147" t="s">
        <v>2522</v>
      </c>
      <c r="C965" s="147" t="s">
        <v>2432</v>
      </c>
      <c r="D965" s="135">
        <v>1</v>
      </c>
      <c r="E965" s="78">
        <f>IF(AM965+1=13,"GRAD",AM965+1)</f>
        <v>12</v>
      </c>
      <c r="F965" s="130"/>
      <c r="G965" s="80"/>
      <c r="H965" s="81"/>
      <c r="I965" s="82" t="str">
        <f>IF(H965&gt;0,"Y"," ")</f>
        <v xml:space="preserve"> </v>
      </c>
      <c r="J965" s="82" t="str">
        <f>IF(H965&gt;0,"Y"," ")</f>
        <v xml:space="preserve"> </v>
      </c>
      <c r="K965" s="131">
        <v>4</v>
      </c>
      <c r="L965" s="132">
        <v>215</v>
      </c>
      <c r="M965" s="130"/>
      <c r="N965" s="127"/>
      <c r="O965" s="127"/>
      <c r="P965" s="127"/>
      <c r="Q965" s="127"/>
      <c r="R965" s="127"/>
      <c r="S965" s="127"/>
      <c r="T965" s="20" t="str">
        <f>IF(G965=6,$E$12,IF(G965=5,$E$13,IF(G965=4,$E$14,IF(G965=3,$E$15,IF(G965=2,$E$16,IF(G965=1,$E$17,IF(G965=7,$E$11," ")))))))</f>
        <v xml:space="preserve"> </v>
      </c>
      <c r="U965" s="23" t="str">
        <f>IF(G965=6,$U$12,IF(G965=5,$U$13,IF(G965=4,$U$14,IF(G965=3,$U$15,IF(G965=2,$U$16,IF(G965=1,$U$17,IF(G965=7,$U$11," ")))))))</f>
        <v xml:space="preserve"> </v>
      </c>
      <c r="V965" s="130"/>
      <c r="W965" s="127"/>
      <c r="X965" s="127"/>
      <c r="Y965" s="80"/>
      <c r="Z965" s="80"/>
      <c r="AA965" s="147" t="s">
        <v>492</v>
      </c>
      <c r="AB965" s="86" t="s">
        <v>2391</v>
      </c>
      <c r="AC965" s="34"/>
      <c r="AD965" s="34"/>
      <c r="AE965" s="34"/>
      <c r="AF965" s="34"/>
      <c r="AG965" s="34"/>
      <c r="AH965" s="34"/>
      <c r="AI965" s="34"/>
      <c r="AJ965" s="34"/>
      <c r="AK965" s="34"/>
      <c r="AL965" s="34"/>
      <c r="AM965" s="136">
        <v>11</v>
      </c>
      <c r="AN965" s="34"/>
      <c r="AO965" s="34"/>
      <c r="AP965" s="34"/>
      <c r="AQ965" s="34"/>
      <c r="AR965" s="34"/>
      <c r="AS965" s="34"/>
      <c r="AT965" s="34"/>
      <c r="AU965" s="34"/>
      <c r="AV965" s="34"/>
      <c r="AW965" s="34"/>
      <c r="AX965" s="34"/>
      <c r="AY965" s="34"/>
      <c r="AZ965" s="34"/>
      <c r="BA965" s="34"/>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s="34"/>
      <c r="DH965" s="34"/>
      <c r="DI965" s="34"/>
      <c r="DJ965" s="34"/>
      <c r="DK965" s="34"/>
      <c r="DL965" s="34"/>
      <c r="DM965" s="34"/>
      <c r="DN965" s="34"/>
      <c r="DO965" s="34"/>
      <c r="DP965" s="34"/>
      <c r="DQ965" s="34"/>
      <c r="DR965" s="34"/>
      <c r="DS965" s="34"/>
      <c r="DT965" s="34"/>
      <c r="DU965" s="34"/>
      <c r="DV965" s="34"/>
      <c r="DW965" s="34"/>
      <c r="DX965" s="34"/>
      <c r="DY965" s="34"/>
      <c r="DZ965" s="34"/>
      <c r="EA965" s="34"/>
      <c r="EB965" s="34"/>
      <c r="EC965" s="34"/>
      <c r="ED965" s="34"/>
      <c r="EE965" s="34"/>
      <c r="EF965" s="34"/>
      <c r="EG965" s="34"/>
      <c r="EH965" s="34"/>
      <c r="EI965" s="34"/>
      <c r="EJ965" s="34"/>
      <c r="EK965" s="34"/>
      <c r="EL965" s="34"/>
      <c r="EM965" s="34"/>
      <c r="EN965" s="34"/>
      <c r="EO965" s="34"/>
      <c r="EP965" s="34"/>
      <c r="EQ965" s="34"/>
      <c r="ER965" s="34"/>
      <c r="ES965" s="34"/>
      <c r="ET965" s="34"/>
      <c r="EU965" s="34"/>
      <c r="EV965" s="34"/>
      <c r="EW965" s="34"/>
      <c r="EX965" s="34"/>
      <c r="EY965" s="34"/>
      <c r="EZ965" s="34"/>
      <c r="FA965" s="34"/>
      <c r="FB965" s="34"/>
      <c r="FC965" s="34"/>
      <c r="FD965" s="34"/>
      <c r="FE965" s="34"/>
      <c r="FF965" s="34"/>
      <c r="FG965" s="34"/>
      <c r="FH965" s="34"/>
      <c r="FI965" s="34"/>
      <c r="FJ965" s="34"/>
      <c r="FK965" s="34"/>
      <c r="FL965" s="34"/>
      <c r="FM965" s="34"/>
      <c r="FN965" s="34"/>
      <c r="FO965" s="34"/>
      <c r="FP965" s="34"/>
      <c r="FQ965" s="34"/>
      <c r="FR965" s="34"/>
      <c r="FS965" s="34"/>
      <c r="FT965" s="34"/>
      <c r="FU965" s="34"/>
      <c r="FV965" s="34"/>
      <c r="FW965" s="34"/>
      <c r="FX965" s="34"/>
      <c r="FY965" s="34"/>
      <c r="FZ965" s="34"/>
      <c r="GA965" s="34"/>
      <c r="GB965" s="34"/>
      <c r="GC965" s="34"/>
      <c r="GD965" s="34"/>
      <c r="GE965" s="34"/>
      <c r="GF965" s="34"/>
      <c r="GG965" s="34"/>
      <c r="GH965" s="34"/>
      <c r="GI965" s="34"/>
      <c r="GJ965" s="34"/>
      <c r="GK965" s="34"/>
      <c r="GL965" s="34"/>
      <c r="GM965" s="34"/>
      <c r="GN965" s="34"/>
      <c r="GO965" s="34"/>
      <c r="GP965" s="34"/>
      <c r="GQ965" s="34"/>
      <c r="GR965" s="34"/>
      <c r="GS965" s="34"/>
      <c r="GT965" s="34"/>
      <c r="GU965" s="34"/>
      <c r="GV965" s="34"/>
      <c r="GW965" s="34"/>
      <c r="GX965" s="34"/>
      <c r="GY965" s="34"/>
      <c r="GZ965" s="34"/>
      <c r="HA965" s="34"/>
      <c r="HB965" s="34"/>
      <c r="HC965" s="34"/>
      <c r="HD965" s="34"/>
      <c r="HE965" s="34"/>
      <c r="HF965" s="34"/>
      <c r="HG965" s="34"/>
      <c r="HH965" s="34"/>
      <c r="HI965" s="34"/>
      <c r="HJ965" s="34"/>
      <c r="HK965" s="34"/>
      <c r="HL965" s="34"/>
      <c r="HM965" s="34"/>
      <c r="HN965" s="34"/>
      <c r="HO965" s="34"/>
      <c r="HP965" s="34"/>
      <c r="HQ965" s="34"/>
      <c r="HR965" s="34"/>
      <c r="HS965" s="34"/>
      <c r="HT965" s="34"/>
      <c r="HU965" s="34"/>
      <c r="HV965" s="34"/>
      <c r="HW965" s="34"/>
      <c r="HX965" s="34"/>
      <c r="HY965" s="34"/>
      <c r="HZ965" s="34"/>
      <c r="IA965" s="34"/>
      <c r="IB965" s="34"/>
      <c r="IC965" s="34"/>
      <c r="ID965" s="34"/>
      <c r="IE965" s="34"/>
      <c r="IF965" s="34"/>
      <c r="IG965" s="34"/>
      <c r="IH965" s="34"/>
      <c r="II965" s="34"/>
      <c r="IJ965" s="34"/>
      <c r="IK965" s="34"/>
      <c r="IL965" s="34"/>
      <c r="IM965" s="34"/>
      <c r="IN965" s="34"/>
      <c r="IO965" s="34"/>
      <c r="IP965" s="34"/>
      <c r="IQ965" s="34"/>
      <c r="IR965" s="34"/>
      <c r="IS965" s="34"/>
      <c r="IT965" s="34"/>
      <c r="IU965" s="34"/>
      <c r="IV965" s="34"/>
      <c r="IW965" s="34"/>
      <c r="IX965" s="34"/>
      <c r="IY965" s="34"/>
      <c r="IZ965" s="34"/>
      <c r="JA965" s="34"/>
      <c r="JB965" s="34"/>
      <c r="JC965" s="34"/>
      <c r="JD965" s="34"/>
      <c r="JE965" s="34"/>
      <c r="JF965" s="34"/>
      <c r="JG965" s="34"/>
      <c r="JH965" s="34"/>
      <c r="JI965" s="34"/>
      <c r="JJ965" s="34"/>
      <c r="JK965" s="34"/>
      <c r="JL965" s="34"/>
      <c r="JM965" s="34"/>
      <c r="JN965" s="34"/>
      <c r="JO965" s="34"/>
      <c r="JP965" s="34"/>
      <c r="JQ965" s="34"/>
      <c r="JR965" s="34"/>
      <c r="JS965" s="34"/>
      <c r="JT965" s="34"/>
      <c r="JU965" s="34"/>
      <c r="JV965" s="34"/>
      <c r="JW965" s="34"/>
      <c r="JX965" s="34"/>
      <c r="JY965" s="34"/>
      <c r="JZ965" s="34"/>
      <c r="KA965" s="34"/>
      <c r="KB965" s="34"/>
      <c r="KC965" s="34"/>
      <c r="KD965" s="34"/>
      <c r="KE965" s="34"/>
      <c r="KF965" s="34"/>
      <c r="KG965" s="34"/>
      <c r="KH965" s="34"/>
      <c r="KI965" s="34"/>
      <c r="KJ965" s="34"/>
      <c r="KK965" s="34"/>
      <c r="KL965" s="34"/>
      <c r="KM965" s="34"/>
      <c r="KN965" s="34"/>
      <c r="KO965" s="34"/>
      <c r="KP965" s="34"/>
      <c r="KQ965" s="34"/>
      <c r="KR965" s="34"/>
      <c r="KS965" s="34"/>
      <c r="KT965" s="34"/>
      <c r="KU965" s="34"/>
      <c r="KV965" s="34"/>
      <c r="KW965" s="34"/>
      <c r="KX965" s="34"/>
      <c r="KY965" s="34"/>
      <c r="KZ965" s="34"/>
    </row>
    <row r="966" spans="1:312" s="184" customFormat="1" ht="18" customHeight="1" x14ac:dyDescent="0.25">
      <c r="A966" s="127">
        <v>12</v>
      </c>
      <c r="B966" s="147" t="s">
        <v>2523</v>
      </c>
      <c r="C966" s="147" t="s">
        <v>2513</v>
      </c>
      <c r="D966" s="135">
        <v>1</v>
      </c>
      <c r="E966" s="78">
        <f>IF(AM966+1=13,"GRAD",AM966+1)</f>
        <v>12</v>
      </c>
      <c r="F966" s="130"/>
      <c r="G966" s="80"/>
      <c r="H966" s="81"/>
      <c r="I966" s="82" t="str">
        <f>IF(H966&gt;0,"Y"," ")</f>
        <v xml:space="preserve"> </v>
      </c>
      <c r="J966" s="82" t="str">
        <f>IF(H966&gt;0,"Y"," ")</f>
        <v xml:space="preserve"> </v>
      </c>
      <c r="K966" s="131">
        <v>5</v>
      </c>
      <c r="L966" s="132">
        <v>215</v>
      </c>
      <c r="M966" s="130"/>
      <c r="N966" s="127"/>
      <c r="O966" s="127"/>
      <c r="P966" s="127"/>
      <c r="Q966" s="127"/>
      <c r="R966" s="127"/>
      <c r="S966" s="127"/>
      <c r="T966" s="20" t="str">
        <f>IF(G966=6,$E$12,IF(G966=5,$E$13,IF(G966=4,$E$14,IF(G966=3,$E$15,IF(G966=2,$E$16,IF(G966=1,$E$17,IF(G966=7,$E$11," ")))))))</f>
        <v xml:space="preserve"> </v>
      </c>
      <c r="U966" s="23" t="str">
        <f>IF(G966=6,$U$12,IF(G966=5,$U$13,IF(G966=4,$U$14,IF(G966=3,$U$15,IF(G966=2,$U$16,IF(G966=1,$U$17,IF(G966=7,$U$11," ")))))))</f>
        <v xml:space="preserve"> </v>
      </c>
      <c r="V966" s="130"/>
      <c r="W966" s="127"/>
      <c r="X966" s="127"/>
      <c r="Y966" s="80"/>
      <c r="Z966" s="80"/>
      <c r="AA966" s="147" t="s">
        <v>2524</v>
      </c>
      <c r="AB966" s="87" t="s">
        <v>49</v>
      </c>
      <c r="AC966" s="88"/>
      <c r="AD966" s="88"/>
      <c r="AE966" s="88"/>
      <c r="AF966" s="88"/>
      <c r="AG966" s="186"/>
      <c r="AH966" s="186"/>
      <c r="AI966" s="186"/>
      <c r="AJ966" s="186"/>
      <c r="AK966" s="186"/>
      <c r="AL966" s="186"/>
      <c r="AM966" s="136">
        <v>11</v>
      </c>
    </row>
    <row r="967" spans="1:312" s="184" customFormat="1" ht="18" customHeight="1" x14ac:dyDescent="0.25">
      <c r="A967" s="127">
        <v>12</v>
      </c>
      <c r="B967" s="147" t="s">
        <v>2525</v>
      </c>
      <c r="C967" s="147" t="s">
        <v>2461</v>
      </c>
      <c r="D967" s="135">
        <v>1</v>
      </c>
      <c r="E967" s="78">
        <f>IF(AM967+1=13,"GRAD",AM967+1)</f>
        <v>12</v>
      </c>
      <c r="F967" s="130"/>
      <c r="G967" s="80"/>
      <c r="H967" s="115" t="s">
        <v>1842</v>
      </c>
      <c r="I967" s="82" t="str">
        <f>IF(H967&gt;0,"Y"," ")</f>
        <v>Y</v>
      </c>
      <c r="J967" s="116" t="s">
        <v>1843</v>
      </c>
      <c r="K967" s="131">
        <v>1</v>
      </c>
      <c r="L967" s="132">
        <v>285</v>
      </c>
      <c r="M967" s="130"/>
      <c r="N967" s="127"/>
      <c r="O967" s="127"/>
      <c r="P967" s="127"/>
      <c r="Q967" s="127"/>
      <c r="R967" s="127"/>
      <c r="S967" s="127"/>
      <c r="T967" s="20" t="str">
        <f>IF(G967=6,$E$12,IF(G967=5,$E$13,IF(G967=4,$E$14,IF(G967=3,$E$15,IF(G967=2,$E$16,IF(G967=1,$E$17,IF(G967=7,$E$11," ")))))))</f>
        <v xml:space="preserve"> </v>
      </c>
      <c r="U967" s="23" t="str">
        <f>IF(G967=6,$U$12,IF(G967=5,$U$13,IF(G967=4,$U$14,IF(G967=3,$U$15,IF(G967=2,$U$16,IF(G967=1,$U$17,IF(G967=7,$U$11," ")))))))</f>
        <v xml:space="preserve"> </v>
      </c>
      <c r="V967" s="130"/>
      <c r="W967" s="127"/>
      <c r="X967" s="127"/>
      <c r="Y967" s="80"/>
      <c r="Z967" s="80"/>
      <c r="AA967" s="147" t="s">
        <v>2526</v>
      </c>
      <c r="AB967" s="84" t="s">
        <v>279</v>
      </c>
      <c r="AD967" s="185"/>
      <c r="AE967" s="185"/>
      <c r="AF967" s="185"/>
      <c r="AG967" s="186"/>
      <c r="AH967" s="186"/>
      <c r="AI967" s="186"/>
      <c r="AJ967" s="186"/>
      <c r="AK967" s="186"/>
      <c r="AL967" s="186"/>
      <c r="AM967" s="136">
        <v>11</v>
      </c>
    </row>
    <row r="968" spans="1:312" s="184" customFormat="1" ht="18" customHeight="1" x14ac:dyDescent="0.25">
      <c r="A968" s="127">
        <v>12</v>
      </c>
      <c r="B968" s="147" t="s">
        <v>2527</v>
      </c>
      <c r="C968" s="147" t="s">
        <v>2444</v>
      </c>
      <c r="D968" s="135">
        <v>1</v>
      </c>
      <c r="E968" s="78">
        <f>IF(AM968+1=13,"GRAD",AM968+1)</f>
        <v>12</v>
      </c>
      <c r="F968" s="130"/>
      <c r="G968" s="80"/>
      <c r="H968" s="89">
        <v>18</v>
      </c>
      <c r="I968" s="116" t="s">
        <v>1843</v>
      </c>
      <c r="J968" s="82" t="str">
        <f>IF(H968&gt;0,"Y"," ")</f>
        <v>Y</v>
      </c>
      <c r="K968" s="131">
        <v>2</v>
      </c>
      <c r="L968" s="132">
        <v>285</v>
      </c>
      <c r="M968" s="130"/>
      <c r="N968" s="127"/>
      <c r="O968" s="127"/>
      <c r="P968" s="127"/>
      <c r="Q968" s="127"/>
      <c r="R968" s="127"/>
      <c r="S968" s="127"/>
      <c r="T968" s="20" t="str">
        <f>IF(G968=6,$E$12,IF(G968=5,$E$13,IF(G968=4,$E$14,IF(G968=3,$E$15,IF(G968=2,$E$16,IF(G968=1,$E$17,IF(G968=7,$E$11," ")))))))</f>
        <v xml:space="preserve"> </v>
      </c>
      <c r="U968" s="23" t="str">
        <f>IF(G968=6,$U$12,IF(G968=5,$U$13,IF(G968=4,$U$14,IF(G968=3,$U$15,IF(G968=2,$U$16,IF(G968=1,$U$17,IF(G968=7,$U$11," ")))))))</f>
        <v xml:space="preserve"> </v>
      </c>
      <c r="V968" s="130"/>
      <c r="W968" s="127"/>
      <c r="X968" s="127"/>
      <c r="Y968" s="80"/>
      <c r="Z968" s="80"/>
      <c r="AA968" s="147" t="s">
        <v>86</v>
      </c>
      <c r="AB968" s="86" t="s">
        <v>1206</v>
      </c>
      <c r="AC968" s="34"/>
      <c r="AD968" s="34"/>
      <c r="AE968" s="34"/>
      <c r="AF968" s="34"/>
      <c r="AG968" s="34"/>
      <c r="AH968" s="34"/>
      <c r="AI968" s="34"/>
      <c r="AJ968" s="34"/>
      <c r="AK968" s="34"/>
      <c r="AL968" s="3"/>
      <c r="AM968" s="136">
        <v>11</v>
      </c>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c r="GO968" s="3"/>
      <c r="GP968" s="3"/>
      <c r="GQ968" s="3"/>
      <c r="GR968" s="3"/>
      <c r="GS968" s="3"/>
      <c r="GT968" s="3"/>
      <c r="GU968" s="3"/>
      <c r="GV968" s="3"/>
      <c r="GW968" s="3"/>
      <c r="GX968" s="3"/>
      <c r="GY968" s="3"/>
      <c r="GZ968" s="3"/>
      <c r="HA968" s="3"/>
      <c r="HB968" s="3"/>
      <c r="HC968" s="3"/>
      <c r="HD968" s="3"/>
      <c r="HE968" s="3"/>
      <c r="HF968" s="3"/>
      <c r="HG968" s="3"/>
      <c r="HH968" s="3"/>
      <c r="HI968" s="3"/>
      <c r="HJ968" s="3"/>
      <c r="HK968" s="3"/>
      <c r="HL968" s="3"/>
      <c r="HM968" s="3"/>
      <c r="HN968" s="3"/>
      <c r="HO968" s="3"/>
      <c r="HP968" s="3"/>
      <c r="HQ968" s="3"/>
      <c r="HR968" s="3"/>
      <c r="HS968" s="3"/>
      <c r="HT968" s="3"/>
      <c r="HU968" s="3"/>
      <c r="HV968" s="3"/>
      <c r="HW968" s="3"/>
      <c r="HX968" s="3"/>
      <c r="HY968" s="3"/>
      <c r="HZ968" s="3"/>
      <c r="IA968" s="3"/>
      <c r="IB968" s="3"/>
      <c r="IC968" s="3"/>
      <c r="ID968" s="3"/>
      <c r="IE968" s="3"/>
      <c r="IF968" s="3"/>
      <c r="IG968" s="3"/>
      <c r="IH968" s="3"/>
      <c r="II968" s="3"/>
      <c r="IJ968" s="3"/>
      <c r="IK968" s="3"/>
      <c r="IL968" s="3"/>
      <c r="IM968" s="3"/>
      <c r="IN968" s="3"/>
      <c r="IO968" s="3"/>
      <c r="IP968" s="3"/>
      <c r="IQ968" s="3"/>
      <c r="IR968" s="3"/>
      <c r="IS968" s="3"/>
      <c r="IT968" s="3"/>
      <c r="IU968" s="3"/>
      <c r="IV968" s="3"/>
      <c r="IW968" s="3"/>
      <c r="IX968" s="3"/>
      <c r="IY968" s="3"/>
      <c r="IZ968" s="3"/>
      <c r="JA968" s="3"/>
      <c r="JB968" s="3"/>
      <c r="JC968" s="3"/>
      <c r="JD968" s="3"/>
      <c r="JE968" s="3"/>
      <c r="JF968" s="3"/>
      <c r="JG968" s="3"/>
      <c r="JH968" s="3"/>
      <c r="JI968" s="3"/>
      <c r="JJ968" s="3"/>
      <c r="JK968" s="3"/>
      <c r="JL968" s="3"/>
      <c r="JM968" s="3"/>
      <c r="JN968" s="3"/>
      <c r="JO968" s="3"/>
      <c r="JP968" s="3"/>
      <c r="JQ968" s="3"/>
      <c r="JR968" s="3"/>
      <c r="JS968" s="3"/>
      <c r="JT968" s="3"/>
      <c r="JU968" s="3"/>
      <c r="JV968" s="3"/>
      <c r="JW968" s="3"/>
      <c r="JX968" s="3"/>
      <c r="JY968" s="3"/>
      <c r="JZ968" s="3"/>
      <c r="KA968" s="3"/>
      <c r="KB968" s="3"/>
      <c r="KC968" s="3"/>
      <c r="KD968" s="3"/>
      <c r="KE968" s="3"/>
      <c r="KF968" s="3"/>
      <c r="KG968" s="3"/>
      <c r="KH968" s="3"/>
      <c r="KI968" s="3"/>
      <c r="KJ968" s="3"/>
      <c r="KK968" s="3"/>
      <c r="KL968" s="3"/>
      <c r="KM968" s="3"/>
      <c r="KN968" s="3"/>
      <c r="KO968" s="3"/>
      <c r="KP968" s="3"/>
      <c r="KQ968" s="3"/>
      <c r="KR968" s="3"/>
      <c r="KS968" s="3"/>
      <c r="KT968" s="3"/>
      <c r="KU968" s="3"/>
      <c r="KV968" s="3"/>
      <c r="KW968" s="3"/>
      <c r="KX968" s="3"/>
      <c r="KY968" s="3"/>
      <c r="KZ968" s="3"/>
    </row>
    <row r="969" spans="1:312" s="184" customFormat="1" ht="18" customHeight="1" x14ac:dyDescent="0.25">
      <c r="A969" s="127">
        <v>12</v>
      </c>
      <c r="B969" s="147" t="s">
        <v>2528</v>
      </c>
      <c r="C969" s="147" t="s">
        <v>2430</v>
      </c>
      <c r="D969" s="135">
        <v>1</v>
      </c>
      <c r="E969" s="78">
        <f>IF(AM969+1=13,"GRAD",AM969+1)</f>
        <v>12</v>
      </c>
      <c r="F969" s="130"/>
      <c r="G969" s="80"/>
      <c r="H969" s="81"/>
      <c r="I969" s="82" t="str">
        <f>IF(H969&gt;0,"Y"," ")</f>
        <v xml:space="preserve"> </v>
      </c>
      <c r="J969" s="82" t="str">
        <f>IF(H969&gt;0,"Y"," ")</f>
        <v xml:space="preserve"> </v>
      </c>
      <c r="K969" s="131">
        <v>3</v>
      </c>
      <c r="L969" s="132">
        <v>285</v>
      </c>
      <c r="M969" s="130"/>
      <c r="N969" s="127"/>
      <c r="O969" s="127"/>
      <c r="P969" s="127"/>
      <c r="Q969" s="127"/>
      <c r="R969" s="127"/>
      <c r="S969" s="127"/>
      <c r="T969" s="20" t="str">
        <f>IF(G969=6,$E$12,IF(G969=5,$E$13,IF(G969=4,$E$14,IF(G969=3,$E$15,IF(G969=2,$E$16,IF(G969=1,$E$17,IF(G969=7,$E$11," ")))))))</f>
        <v xml:space="preserve"> </v>
      </c>
      <c r="U969" s="23" t="str">
        <f>IF(G969=6,$U$12,IF(G969=5,$U$13,IF(G969=4,$U$14,IF(G969=3,$U$15,IF(G969=2,$U$16,IF(G969=1,$U$17,IF(G969=7,$U$11," ")))))))</f>
        <v xml:space="preserve"> </v>
      </c>
      <c r="V969" s="130"/>
      <c r="W969" s="127"/>
      <c r="X969" s="127"/>
      <c r="Y969" s="80"/>
      <c r="Z969" s="80"/>
      <c r="AA969" s="147" t="s">
        <v>824</v>
      </c>
      <c r="AB969" s="86" t="s">
        <v>2529</v>
      </c>
      <c r="AC969" s="34"/>
      <c r="AD969" s="34"/>
      <c r="AE969" s="34"/>
      <c r="AF969" s="34"/>
      <c r="AG969" s="34"/>
      <c r="AH969" s="34"/>
      <c r="AI969" s="34"/>
      <c r="AJ969" s="34"/>
      <c r="AK969" s="34"/>
      <c r="AL969" s="3"/>
      <c r="AM969" s="136">
        <v>11</v>
      </c>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c r="GO969" s="3"/>
      <c r="GP969" s="3"/>
      <c r="GQ969" s="3"/>
      <c r="GR969" s="3"/>
      <c r="GS969" s="3"/>
      <c r="GT969" s="3"/>
      <c r="GU969" s="3"/>
      <c r="GV969" s="3"/>
      <c r="GW969" s="3"/>
      <c r="GX969" s="3"/>
      <c r="GY969" s="3"/>
      <c r="GZ969" s="3"/>
      <c r="HA969" s="3"/>
      <c r="HB969" s="3"/>
      <c r="HC969" s="3"/>
      <c r="HD969" s="3"/>
      <c r="HE969" s="3"/>
      <c r="HF969" s="3"/>
      <c r="HG969" s="3"/>
      <c r="HH969" s="3"/>
      <c r="HI969" s="3"/>
      <c r="HJ969" s="3"/>
      <c r="HK969" s="3"/>
      <c r="HL969" s="3"/>
      <c r="HM969" s="3"/>
      <c r="HN969" s="3"/>
      <c r="HO969" s="3"/>
      <c r="HP969" s="3"/>
      <c r="HQ969" s="3"/>
      <c r="HR969" s="3"/>
      <c r="HS969" s="3"/>
      <c r="HT969" s="3"/>
      <c r="HU969" s="3"/>
      <c r="HV969" s="3"/>
      <c r="HW969" s="3"/>
      <c r="HX969" s="3"/>
      <c r="HY969" s="3"/>
      <c r="HZ969" s="3"/>
      <c r="IA969" s="3"/>
      <c r="IB969" s="3"/>
      <c r="IC969" s="3"/>
      <c r="ID969" s="3"/>
      <c r="IE969" s="3"/>
      <c r="IF969" s="3"/>
      <c r="IG969" s="3"/>
      <c r="IH969" s="3"/>
      <c r="II969" s="3"/>
      <c r="IJ969" s="3"/>
      <c r="IK969" s="3"/>
      <c r="IL969" s="3"/>
      <c r="IM969" s="3"/>
      <c r="IN969" s="3"/>
      <c r="IO969" s="3"/>
      <c r="IP969" s="3"/>
      <c r="IQ969" s="3"/>
      <c r="IR969" s="3"/>
      <c r="IS969" s="3"/>
      <c r="IT969" s="3"/>
      <c r="IU969" s="3"/>
      <c r="IV969" s="3"/>
      <c r="IW969" s="3"/>
      <c r="IX969" s="3"/>
      <c r="IY969" s="3"/>
      <c r="IZ969" s="3"/>
      <c r="JA969" s="3"/>
      <c r="JB969" s="3"/>
      <c r="JC969" s="3"/>
      <c r="JD969" s="3"/>
      <c r="JE969" s="3"/>
      <c r="JF969" s="3"/>
      <c r="JG969" s="3"/>
      <c r="JH969" s="3"/>
      <c r="JI969" s="3"/>
      <c r="JJ969" s="3"/>
      <c r="JK969" s="3"/>
      <c r="JL969" s="3"/>
      <c r="JM969" s="3"/>
      <c r="JN969" s="3"/>
      <c r="JO969" s="3"/>
      <c r="JP969" s="3"/>
      <c r="JQ969" s="3"/>
      <c r="JR969" s="3"/>
      <c r="JS969" s="3"/>
      <c r="JT969" s="3"/>
      <c r="JU969" s="3"/>
      <c r="JV969" s="3"/>
      <c r="JW969" s="3"/>
      <c r="JX969" s="3"/>
      <c r="JY969" s="3"/>
      <c r="JZ969" s="3"/>
      <c r="KA969" s="3"/>
      <c r="KB969" s="3"/>
      <c r="KC969" s="3"/>
      <c r="KD969" s="3"/>
      <c r="KE969" s="3"/>
      <c r="KF969" s="3"/>
      <c r="KG969" s="3"/>
      <c r="KH969" s="3"/>
      <c r="KI969" s="3"/>
      <c r="KJ969" s="3"/>
      <c r="KK969" s="3"/>
      <c r="KL969" s="3"/>
      <c r="KM969" s="3"/>
      <c r="KN969" s="3"/>
      <c r="KO969" s="3"/>
      <c r="KP969" s="3"/>
      <c r="KQ969" s="3"/>
      <c r="KR969" s="3"/>
      <c r="KS969" s="3"/>
      <c r="KT969" s="3"/>
      <c r="KU969" s="3"/>
      <c r="KV969" s="3"/>
      <c r="KW969" s="3"/>
      <c r="KX969" s="3"/>
      <c r="KY969" s="3"/>
      <c r="KZ969" s="3"/>
    </row>
    <row r="970" spans="1:312" s="184" customFormat="1" ht="18" customHeight="1" x14ac:dyDescent="0.25">
      <c r="A970" s="127">
        <v>12</v>
      </c>
      <c r="B970" s="147" t="s">
        <v>2530</v>
      </c>
      <c r="C970" s="147" t="s">
        <v>2513</v>
      </c>
      <c r="D970" s="135">
        <v>1</v>
      </c>
      <c r="E970" s="78">
        <f>IF(AM970+1=13,"GRAD",AM970+1)</f>
        <v>12</v>
      </c>
      <c r="F970" s="130"/>
      <c r="G970" s="80"/>
      <c r="H970" s="81"/>
      <c r="I970" s="82" t="str">
        <f>IF(H970&gt;0,"Y"," ")</f>
        <v xml:space="preserve"> </v>
      </c>
      <c r="J970" s="82" t="str">
        <f>IF(H970&gt;0,"Y"," ")</f>
        <v xml:space="preserve"> </v>
      </c>
      <c r="K970" s="131">
        <v>4</v>
      </c>
      <c r="L970" s="132">
        <v>285</v>
      </c>
      <c r="M970" s="130"/>
      <c r="N970" s="127"/>
      <c r="O970" s="127"/>
      <c r="P970" s="127"/>
      <c r="Q970" s="127"/>
      <c r="R970" s="127"/>
      <c r="S970" s="127"/>
      <c r="T970" s="20" t="str">
        <f>IF(G970=6,$E$12,IF(G970=5,$E$13,IF(G970=4,$E$14,IF(G970=3,$E$15,IF(G970=2,$E$16,IF(G970=1,$E$17,IF(G970=7,$E$11," ")))))))</f>
        <v xml:space="preserve"> </v>
      </c>
      <c r="U970" s="23" t="str">
        <f>IF(G970=6,$U$12,IF(G970=5,$U$13,IF(G970=4,$U$14,IF(G970=3,$U$15,IF(G970=2,$U$16,IF(G970=1,$U$17,IF(G970=7,$U$11," ")))))))</f>
        <v xml:space="preserve"> </v>
      </c>
      <c r="V970" s="130"/>
      <c r="W970" s="127"/>
      <c r="X970" s="127"/>
      <c r="Y970" s="80"/>
      <c r="Z970" s="80"/>
      <c r="AA970" s="147" t="s">
        <v>2531</v>
      </c>
      <c r="AB970" s="86" t="s">
        <v>2532</v>
      </c>
      <c r="AC970" s="34"/>
      <c r="AD970" s="34"/>
      <c r="AE970" s="34"/>
      <c r="AF970" s="34"/>
      <c r="AG970" s="34"/>
      <c r="AH970" s="34"/>
      <c r="AI970" s="34"/>
      <c r="AJ970" s="34"/>
      <c r="AK970" s="34"/>
      <c r="AL970" s="3"/>
      <c r="AM970" s="136">
        <v>11</v>
      </c>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c r="GO970" s="3"/>
      <c r="GP970" s="3"/>
      <c r="GQ970" s="3"/>
      <c r="GR970" s="3"/>
      <c r="GS970" s="3"/>
      <c r="GT970" s="3"/>
      <c r="GU970" s="3"/>
      <c r="GV970" s="3"/>
      <c r="GW970" s="3"/>
      <c r="GX970" s="3"/>
      <c r="GY970" s="3"/>
      <c r="GZ970" s="3"/>
      <c r="HA970" s="3"/>
      <c r="HB970" s="3"/>
      <c r="HC970" s="3"/>
      <c r="HD970" s="3"/>
      <c r="HE970" s="3"/>
      <c r="HF970" s="3"/>
      <c r="HG970" s="3"/>
      <c r="HH970" s="3"/>
      <c r="HI970" s="3"/>
      <c r="HJ970" s="3"/>
      <c r="HK970" s="3"/>
      <c r="HL970" s="3"/>
      <c r="HM970" s="3"/>
      <c r="HN970" s="3"/>
      <c r="HO970" s="3"/>
      <c r="HP970" s="3"/>
      <c r="HQ970" s="3"/>
      <c r="HR970" s="3"/>
      <c r="HS970" s="3"/>
      <c r="HT970" s="3"/>
      <c r="HU970" s="3"/>
      <c r="HV970" s="3"/>
      <c r="HW970" s="3"/>
      <c r="HX970" s="3"/>
      <c r="HY970" s="3"/>
      <c r="HZ970" s="3"/>
      <c r="IA970" s="3"/>
      <c r="IB970" s="3"/>
      <c r="IC970" s="3"/>
      <c r="ID970" s="3"/>
      <c r="IE970" s="3"/>
      <c r="IF970" s="3"/>
      <c r="IG970" s="3"/>
      <c r="IH970" s="3"/>
      <c r="II970" s="3"/>
      <c r="IJ970" s="3"/>
      <c r="IK970" s="3"/>
      <c r="IL970" s="3"/>
      <c r="IM970" s="3"/>
      <c r="IN970" s="3"/>
      <c r="IO970" s="3"/>
      <c r="IP970" s="3"/>
      <c r="IQ970" s="3"/>
      <c r="IR970" s="3"/>
      <c r="IS970" s="3"/>
      <c r="IT970" s="3"/>
      <c r="IU970" s="3"/>
      <c r="IV970" s="3"/>
      <c r="IW970" s="3"/>
      <c r="IX970" s="3"/>
      <c r="IY970" s="3"/>
      <c r="IZ970" s="3"/>
      <c r="JA970" s="3"/>
      <c r="JB970" s="3"/>
      <c r="JC970" s="3"/>
      <c r="JD970" s="3"/>
      <c r="JE970" s="3"/>
      <c r="JF970" s="3"/>
      <c r="JG970" s="3"/>
      <c r="JH970" s="3"/>
      <c r="JI970" s="3"/>
      <c r="JJ970" s="3"/>
      <c r="JK970" s="3"/>
      <c r="JL970" s="3"/>
      <c r="JM970" s="3"/>
      <c r="JN970" s="3"/>
      <c r="JO970" s="3"/>
      <c r="JP970" s="3"/>
      <c r="JQ970" s="3"/>
      <c r="JR970" s="3"/>
      <c r="JS970" s="3"/>
      <c r="JT970" s="3"/>
      <c r="JU970" s="3"/>
      <c r="JV970" s="3"/>
      <c r="JW970" s="3"/>
      <c r="JX970" s="3"/>
      <c r="JY970" s="3"/>
      <c r="JZ970" s="3"/>
      <c r="KA970" s="3"/>
      <c r="KB970" s="3"/>
      <c r="KC970" s="3"/>
      <c r="KD970" s="3"/>
      <c r="KE970" s="3"/>
      <c r="KF970" s="3"/>
      <c r="KG970" s="3"/>
      <c r="KH970" s="3"/>
      <c r="KI970" s="3"/>
      <c r="KJ970" s="3"/>
      <c r="KK970" s="3"/>
      <c r="KL970" s="3"/>
      <c r="KM970" s="3"/>
      <c r="KN970" s="3"/>
      <c r="KO970" s="3"/>
      <c r="KP970" s="3"/>
      <c r="KQ970" s="3"/>
      <c r="KR970" s="3"/>
      <c r="KS970" s="3"/>
      <c r="KT970" s="3"/>
      <c r="KU970" s="3"/>
      <c r="KV970" s="3"/>
      <c r="KW970" s="3"/>
      <c r="KX970" s="3"/>
      <c r="KY970" s="3"/>
      <c r="KZ970" s="3"/>
    </row>
    <row r="971" spans="1:312" s="184" customFormat="1" ht="18" customHeight="1" x14ac:dyDescent="0.25">
      <c r="A971" s="127">
        <v>12</v>
      </c>
      <c r="B971" s="147" t="s">
        <v>2533</v>
      </c>
      <c r="C971" s="147" t="s">
        <v>2441</v>
      </c>
      <c r="D971" s="135">
        <v>1</v>
      </c>
      <c r="E971" s="78">
        <f>IF(AM971+1=13,"GRAD",AM971+1)</f>
        <v>12</v>
      </c>
      <c r="F971" s="130"/>
      <c r="G971" s="80"/>
      <c r="H971" s="81"/>
      <c r="I971" s="82" t="str">
        <f>IF(H971&gt;0,"Y"," ")</f>
        <v xml:space="preserve"> </v>
      </c>
      <c r="J971" s="82" t="str">
        <f>IF(H971&gt;0,"Y"," ")</f>
        <v xml:space="preserve"> </v>
      </c>
      <c r="K971" s="131">
        <v>6</v>
      </c>
      <c r="L971" s="132">
        <v>285</v>
      </c>
      <c r="M971" s="130"/>
      <c r="N971" s="127"/>
      <c r="O971" s="127"/>
      <c r="P971" s="127"/>
      <c r="Q971" s="127"/>
      <c r="R971" s="127"/>
      <c r="S971" s="127"/>
      <c r="T971" s="20" t="str">
        <f>IF(G971=6,$E$12,IF(G971=5,$E$13,IF(G971=4,$E$14,IF(G971=3,$E$15,IF(G971=2,$E$16,IF(G971=1,$E$17,IF(G971=7,$E$11," ")))))))</f>
        <v xml:space="preserve"> </v>
      </c>
      <c r="U971" s="23" t="str">
        <f>IF(G971=6,$U$12,IF(G971=5,$U$13,IF(G971=4,$U$14,IF(G971=3,$U$15,IF(G971=2,$U$16,IF(G971=1,$U$17,IF(G971=7,$U$11," ")))))))</f>
        <v xml:space="preserve"> </v>
      </c>
      <c r="V971" s="130"/>
      <c r="W971" s="127"/>
      <c r="X971" s="127"/>
      <c r="Y971" s="80"/>
      <c r="Z971" s="80"/>
      <c r="AA971" s="147" t="s">
        <v>401</v>
      </c>
      <c r="AB971" s="84" t="s">
        <v>2534</v>
      </c>
      <c r="AD971" s="185"/>
      <c r="AE971" s="185"/>
      <c r="AF971" s="185"/>
      <c r="AG971" s="186"/>
      <c r="AH971" s="186"/>
      <c r="AI971" s="186"/>
      <c r="AJ971" s="186"/>
      <c r="AK971" s="186"/>
      <c r="AL971" s="186"/>
      <c r="AM971" s="136">
        <v>11</v>
      </c>
    </row>
    <row r="972" spans="1:312" s="184" customFormat="1" ht="18" customHeight="1" x14ac:dyDescent="0.25">
      <c r="A972" s="127">
        <v>13</v>
      </c>
      <c r="B972" s="174" t="s">
        <v>2535</v>
      </c>
      <c r="C972" s="174" t="s">
        <v>2536</v>
      </c>
      <c r="D972" s="129">
        <v>1</v>
      </c>
      <c r="E972" s="78">
        <f>IF(AM972+1=13,"GRAD",AM972+1)</f>
        <v>10</v>
      </c>
      <c r="F972" s="130"/>
      <c r="G972" s="80">
        <v>3</v>
      </c>
      <c r="H972" s="81">
        <v>7</v>
      </c>
      <c r="I972" s="82" t="str">
        <f>IF(H972&gt;0,"Y"," ")</f>
        <v>Y</v>
      </c>
      <c r="J972" s="82" t="str">
        <f>IF(H972&gt;0,"Y"," ")</f>
        <v>Y</v>
      </c>
      <c r="K972" s="131">
        <v>1</v>
      </c>
      <c r="L972" s="132">
        <v>102</v>
      </c>
      <c r="M972" s="130"/>
      <c r="N972" s="127"/>
      <c r="O972" s="127"/>
      <c r="P972" s="127"/>
      <c r="Q972" s="127"/>
      <c r="R972" s="127"/>
      <c r="S972" s="127"/>
      <c r="T972" s="20">
        <f>IF(G972=6,$E$12,IF(G972=5,$E$13,IF(G972=4,$E$14,IF(G972=3,$E$15,IF(G972=2,$E$16,IF(G972=1,$E$17,IF(G972=7,$E$11," ")))))))</f>
        <v>30</v>
      </c>
      <c r="U972" s="23">
        <f>IF(G972=6,$U$12,IF(G972=5,$U$13,IF(G972=4,$U$14,IF(G972=3,$U$15,IF(G972=2,$U$16,IF(G972=1,$U$17,IF(G972=7,$U$11," ")))))))</f>
        <v>75</v>
      </c>
      <c r="V972" s="130"/>
      <c r="W972" s="127"/>
      <c r="X972" s="127"/>
      <c r="Y972" s="80"/>
      <c r="Z972" s="80"/>
      <c r="AA972" s="174" t="s">
        <v>2537</v>
      </c>
      <c r="AB972" s="86" t="s">
        <v>2538</v>
      </c>
      <c r="AC972" s="34"/>
      <c r="AD972" s="34"/>
      <c r="AE972" s="34"/>
      <c r="AF972" s="34"/>
      <c r="AG972" s="34"/>
      <c r="AH972" s="34"/>
      <c r="AI972" s="34"/>
      <c r="AJ972" s="34"/>
      <c r="AK972" s="34"/>
      <c r="AL972" s="34"/>
      <c r="AM972" s="190">
        <v>9</v>
      </c>
      <c r="AN972" s="34"/>
      <c r="AO972" s="34"/>
      <c r="AP972" s="34"/>
      <c r="AQ972" s="34"/>
      <c r="AR972" s="34"/>
      <c r="AS972" s="34"/>
      <c r="AT972" s="34"/>
      <c r="AU972" s="34"/>
      <c r="AV972" s="34"/>
      <c r="AW972" s="34"/>
      <c r="AX972" s="34"/>
      <c r="AY972" s="34"/>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s="34"/>
      <c r="DH972" s="34"/>
      <c r="DI972" s="34"/>
      <c r="DJ972" s="34"/>
      <c r="DK972" s="34"/>
      <c r="DL972" s="34"/>
      <c r="DM972" s="34"/>
      <c r="DN972" s="34"/>
      <c r="DO972" s="34"/>
      <c r="DP972" s="34"/>
      <c r="DQ972" s="34"/>
      <c r="DR972" s="34"/>
      <c r="DS972" s="34"/>
      <c r="DT972" s="34"/>
      <c r="DU972" s="34"/>
      <c r="DV972" s="34"/>
      <c r="DW972" s="34"/>
      <c r="DX972" s="34"/>
      <c r="DY972" s="34"/>
      <c r="DZ972" s="34"/>
      <c r="EA972" s="34"/>
      <c r="EB972" s="34"/>
      <c r="EC972" s="34"/>
      <c r="ED972" s="34"/>
      <c r="EE972" s="34"/>
      <c r="EF972" s="34"/>
      <c r="EG972" s="34"/>
      <c r="EH972" s="34"/>
      <c r="EI972" s="34"/>
      <c r="EJ972" s="34"/>
      <c r="EK972" s="34"/>
      <c r="EL972" s="34"/>
      <c r="EM972" s="34"/>
      <c r="EN972" s="34"/>
      <c r="EO972" s="34"/>
      <c r="EP972" s="34"/>
      <c r="EQ972" s="34"/>
      <c r="ER972" s="34"/>
      <c r="ES972" s="34"/>
      <c r="ET972" s="34"/>
      <c r="EU972" s="34"/>
      <c r="EV972" s="34"/>
      <c r="EW972" s="34"/>
      <c r="EX972" s="34"/>
      <c r="EY972" s="34"/>
      <c r="EZ972" s="34"/>
      <c r="FA972" s="34"/>
      <c r="FB972" s="34"/>
      <c r="FC972" s="34"/>
      <c r="FD972" s="34"/>
      <c r="FE972" s="34"/>
      <c r="FF972" s="34"/>
      <c r="FG972" s="34"/>
      <c r="FH972" s="34"/>
      <c r="FI972" s="34"/>
      <c r="FJ972" s="34"/>
      <c r="FK972" s="34"/>
      <c r="FL972" s="34"/>
      <c r="FM972" s="34"/>
      <c r="FN972" s="34"/>
      <c r="FO972" s="34"/>
      <c r="FP972" s="34"/>
      <c r="FQ972" s="34"/>
      <c r="FR972" s="34"/>
      <c r="FS972" s="34"/>
      <c r="FT972" s="34"/>
      <c r="FU972" s="34"/>
      <c r="FV972" s="34"/>
      <c r="FW972" s="34"/>
      <c r="FX972" s="34"/>
      <c r="FY972" s="34"/>
      <c r="FZ972" s="34"/>
      <c r="GA972" s="34"/>
      <c r="GB972" s="34"/>
      <c r="GC972" s="34"/>
      <c r="GD972" s="34"/>
      <c r="GE972" s="34"/>
      <c r="GF972" s="34"/>
      <c r="GG972" s="34"/>
      <c r="GH972" s="34"/>
      <c r="GI972" s="34"/>
      <c r="GJ972" s="34"/>
      <c r="GK972" s="34"/>
      <c r="GL972" s="34"/>
      <c r="GM972" s="34"/>
      <c r="GN972" s="34"/>
      <c r="GO972" s="34"/>
      <c r="GP972" s="34"/>
      <c r="GQ972" s="34"/>
      <c r="GR972" s="34"/>
      <c r="GS972" s="34"/>
      <c r="GT972" s="34"/>
      <c r="GU972" s="34"/>
      <c r="GV972" s="34"/>
      <c r="GW972" s="34"/>
      <c r="GX972" s="34"/>
      <c r="GY972" s="34"/>
      <c r="GZ972" s="34"/>
      <c r="HA972" s="34"/>
      <c r="HB972" s="34"/>
      <c r="HC972" s="34"/>
      <c r="HD972" s="34"/>
      <c r="HE972" s="34"/>
      <c r="HF972" s="34"/>
      <c r="HG972" s="34"/>
      <c r="HH972" s="34"/>
      <c r="HI972" s="34"/>
      <c r="HJ972" s="34"/>
      <c r="HK972" s="34"/>
      <c r="HL972" s="34"/>
      <c r="HM972" s="34"/>
      <c r="HN972" s="34"/>
      <c r="HO972" s="34"/>
      <c r="HP972" s="34"/>
      <c r="HQ972" s="34"/>
      <c r="HR972" s="34"/>
      <c r="HS972" s="34"/>
      <c r="HT972" s="34"/>
      <c r="HU972" s="34"/>
      <c r="HV972" s="34"/>
      <c r="HW972" s="34"/>
      <c r="HX972" s="34"/>
      <c r="HY972" s="34"/>
      <c r="HZ972" s="34"/>
      <c r="IA972" s="34"/>
      <c r="IB972" s="34"/>
      <c r="IC972" s="34"/>
      <c r="ID972" s="34"/>
      <c r="IE972" s="34"/>
      <c r="IF972" s="34"/>
      <c r="IG972" s="34"/>
      <c r="IH972" s="34"/>
      <c r="II972" s="34"/>
      <c r="IJ972" s="34"/>
      <c r="IK972" s="34"/>
      <c r="IL972" s="34"/>
      <c r="IM972" s="34"/>
      <c r="IN972" s="34"/>
      <c r="IO972" s="34"/>
      <c r="IP972" s="34"/>
      <c r="IQ972" s="34"/>
      <c r="IR972" s="34"/>
      <c r="IS972" s="34"/>
      <c r="IT972" s="34"/>
      <c r="IU972" s="34"/>
      <c r="IV972" s="34"/>
      <c r="IW972" s="34"/>
      <c r="IX972" s="34"/>
      <c r="IY972" s="34"/>
      <c r="IZ972" s="34"/>
      <c r="JA972" s="34"/>
      <c r="JB972" s="34"/>
      <c r="JC972" s="34"/>
      <c r="JD972" s="34"/>
      <c r="JE972" s="34"/>
      <c r="JF972" s="34"/>
      <c r="JG972" s="34"/>
      <c r="JH972" s="34"/>
      <c r="JI972" s="34"/>
      <c r="JJ972" s="34"/>
      <c r="JK972" s="34"/>
      <c r="JL972" s="34"/>
      <c r="JM972" s="34"/>
      <c r="JN972" s="34"/>
      <c r="JO972" s="34"/>
      <c r="JP972" s="34"/>
      <c r="JQ972" s="34"/>
      <c r="JR972" s="34"/>
      <c r="JS972" s="34"/>
      <c r="JT972" s="34"/>
      <c r="JU972" s="34"/>
      <c r="JV972" s="34"/>
      <c r="JW972" s="34"/>
      <c r="JX972" s="34"/>
      <c r="JY972" s="34"/>
      <c r="JZ972" s="34"/>
      <c r="KA972" s="34"/>
      <c r="KB972" s="34"/>
      <c r="KC972" s="34"/>
      <c r="KD972" s="34"/>
      <c r="KE972" s="34"/>
      <c r="KF972" s="34"/>
      <c r="KG972" s="34"/>
      <c r="KH972" s="34"/>
      <c r="KI972" s="34"/>
      <c r="KJ972" s="34"/>
      <c r="KK972" s="34"/>
      <c r="KL972" s="34"/>
      <c r="KM972" s="34"/>
      <c r="KN972" s="34"/>
      <c r="KO972" s="34"/>
      <c r="KP972" s="34"/>
      <c r="KQ972" s="34"/>
      <c r="KR972" s="34"/>
      <c r="KS972" s="34"/>
      <c r="KT972" s="34"/>
      <c r="KU972" s="34"/>
      <c r="KV972" s="34"/>
      <c r="KW972" s="34"/>
      <c r="KX972" s="34"/>
      <c r="KY972" s="34"/>
      <c r="KZ972" s="34"/>
    </row>
    <row r="973" spans="1:312" s="184" customFormat="1" ht="18" customHeight="1" x14ac:dyDescent="0.25">
      <c r="A973" s="127">
        <v>13</v>
      </c>
      <c r="B973" s="174" t="s">
        <v>2539</v>
      </c>
      <c r="C973" s="139" t="s">
        <v>2540</v>
      </c>
      <c r="D973" s="135">
        <v>1</v>
      </c>
      <c r="E973" s="78">
        <f>IF(AM973+1=13,"GRAD",AM973+1)</f>
        <v>10</v>
      </c>
      <c r="F973" s="130"/>
      <c r="G973" s="80"/>
      <c r="H973" s="81"/>
      <c r="I973" s="82" t="str">
        <f>IF(H973&gt;0,"Y"," ")</f>
        <v xml:space="preserve"> </v>
      </c>
      <c r="J973" s="82" t="str">
        <f>IF(H973&gt;0,"Y"," ")</f>
        <v xml:space="preserve"> </v>
      </c>
      <c r="K973" s="131">
        <v>2</v>
      </c>
      <c r="L973" s="132">
        <v>102</v>
      </c>
      <c r="M973" s="130"/>
      <c r="N973" s="127"/>
      <c r="O973" s="127"/>
      <c r="P973" s="127"/>
      <c r="Q973" s="127"/>
      <c r="R973" s="127"/>
      <c r="S973" s="127"/>
      <c r="T973" s="20" t="str">
        <f>IF(G973=6,$E$12,IF(G973=5,$E$13,IF(G973=4,$E$14,IF(G973=3,$E$15,IF(G973=2,$E$16,IF(G973=1,$E$17,IF(G973=7,$E$11," ")))))))</f>
        <v xml:space="preserve"> </v>
      </c>
      <c r="U973" s="23" t="str">
        <f>IF(G973=6,$U$12,IF(G973=5,$U$13,IF(G973=4,$U$14,IF(G973=3,$U$15,IF(G973=2,$U$16,IF(G973=1,$U$17,IF(G973=7,$U$11," ")))))))</f>
        <v xml:space="preserve"> </v>
      </c>
      <c r="V973" s="130"/>
      <c r="W973" s="127"/>
      <c r="X973" s="127"/>
      <c r="Y973" s="80"/>
      <c r="Z973" s="80"/>
      <c r="AA973" s="174" t="s">
        <v>2541</v>
      </c>
      <c r="AB973" s="84" t="s">
        <v>2542</v>
      </c>
      <c r="AD973" s="185"/>
      <c r="AE973" s="185"/>
      <c r="AF973" s="185"/>
      <c r="AG973" s="186"/>
      <c r="AH973" s="186"/>
      <c r="AI973" s="186"/>
      <c r="AJ973" s="186"/>
      <c r="AK973" s="186"/>
      <c r="AL973" s="186"/>
      <c r="AM973" s="190">
        <v>9</v>
      </c>
    </row>
    <row r="974" spans="1:312" s="184" customFormat="1" ht="18" customHeight="1" x14ac:dyDescent="0.25">
      <c r="A974" s="127">
        <v>13</v>
      </c>
      <c r="B974" s="174" t="s">
        <v>2543</v>
      </c>
      <c r="C974" s="174" t="s">
        <v>2544</v>
      </c>
      <c r="D974" s="135">
        <v>1</v>
      </c>
      <c r="E974" s="78">
        <f>IF(AM974+1=13,"GRAD",AM974+1)</f>
        <v>10</v>
      </c>
      <c r="F974" s="130"/>
      <c r="G974" s="80"/>
      <c r="H974" s="81"/>
      <c r="I974" s="82" t="str">
        <f>IF(H974&gt;0,"Y"," ")</f>
        <v xml:space="preserve"> </v>
      </c>
      <c r="J974" s="82" t="str">
        <f>IF(H974&gt;0,"Y"," ")</f>
        <v xml:space="preserve"> </v>
      </c>
      <c r="K974" s="131">
        <v>3</v>
      </c>
      <c r="L974" s="132">
        <v>102</v>
      </c>
      <c r="M974" s="130"/>
      <c r="N974" s="127"/>
      <c r="O974" s="127"/>
      <c r="P974" s="127"/>
      <c r="Q974" s="127"/>
      <c r="R974" s="127"/>
      <c r="S974" s="127"/>
      <c r="T974" s="20" t="str">
        <f>IF(G974=6,$E$12,IF(G974=5,$E$13,IF(G974=4,$E$14,IF(G974=3,$E$15,IF(G974=2,$E$16,IF(G974=1,$E$17,IF(G974=7,$E$11," ")))))))</f>
        <v xml:space="preserve"> </v>
      </c>
      <c r="U974" s="23" t="str">
        <f>IF(G974=6,$U$12,IF(G974=5,$U$13,IF(G974=4,$U$14,IF(G974=3,$U$15,IF(G974=2,$U$16,IF(G974=1,$U$17,IF(G974=7,$U$11," ")))))))</f>
        <v xml:space="preserve"> </v>
      </c>
      <c r="V974" s="130"/>
      <c r="W974" s="127"/>
      <c r="X974" s="127"/>
      <c r="Y974" s="80"/>
      <c r="Z974" s="80"/>
      <c r="AA974" s="174" t="s">
        <v>325</v>
      </c>
      <c r="AB974" s="86" t="s">
        <v>2545</v>
      </c>
      <c r="AC974" s="34"/>
      <c r="AD974" s="34"/>
      <c r="AE974" s="34"/>
      <c r="AF974" s="34"/>
      <c r="AG974" s="34"/>
      <c r="AH974" s="34"/>
      <c r="AI974" s="34"/>
      <c r="AJ974" s="34"/>
      <c r="AK974" s="34"/>
      <c r="AL974" s="3"/>
      <c r="AM974" s="190">
        <v>9</v>
      </c>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c r="GO974" s="3"/>
      <c r="GP974" s="3"/>
      <c r="GQ974" s="3"/>
      <c r="GR974" s="3"/>
      <c r="GS974" s="3"/>
      <c r="GT974" s="3"/>
      <c r="GU974" s="3"/>
      <c r="GV974" s="3"/>
      <c r="GW974" s="3"/>
      <c r="GX974" s="3"/>
      <c r="GY974" s="3"/>
      <c r="GZ974" s="3"/>
      <c r="HA974" s="3"/>
      <c r="HB974" s="3"/>
      <c r="HC974" s="3"/>
      <c r="HD974" s="3"/>
      <c r="HE974" s="3"/>
      <c r="HF974" s="3"/>
      <c r="HG974" s="3"/>
      <c r="HH974" s="3"/>
      <c r="HI974" s="3"/>
      <c r="HJ974" s="3"/>
      <c r="HK974" s="3"/>
      <c r="HL974" s="3"/>
      <c r="HM974" s="3"/>
      <c r="HN974" s="3"/>
      <c r="HO974" s="3"/>
      <c r="HP974" s="3"/>
      <c r="HQ974" s="3"/>
      <c r="HR974" s="3"/>
      <c r="HS974" s="3"/>
      <c r="HT974" s="3"/>
      <c r="HU974" s="3"/>
      <c r="HV974" s="3"/>
      <c r="HW974" s="3"/>
      <c r="HX974" s="3"/>
      <c r="HY974" s="3"/>
      <c r="HZ974" s="3"/>
      <c r="IA974" s="3"/>
      <c r="IB974" s="3"/>
      <c r="IC974" s="3"/>
      <c r="ID974" s="3"/>
      <c r="IE974" s="3"/>
      <c r="IF974" s="3"/>
      <c r="IG974" s="3"/>
      <c r="IH974" s="3"/>
      <c r="II974" s="3"/>
      <c r="IJ974" s="3"/>
      <c r="IK974" s="3"/>
      <c r="IL974" s="3"/>
      <c r="IM974" s="3"/>
      <c r="IN974" s="3"/>
      <c r="IO974" s="3"/>
      <c r="IP974" s="3"/>
      <c r="IQ974" s="3"/>
      <c r="IR974" s="3"/>
      <c r="IS974" s="3"/>
      <c r="IT974" s="3"/>
      <c r="IU974" s="3"/>
      <c r="IV974" s="3"/>
      <c r="IW974" s="3"/>
      <c r="IX974" s="3"/>
      <c r="IY974" s="3"/>
      <c r="IZ974" s="3"/>
      <c r="JA974" s="3"/>
      <c r="JB974" s="3"/>
      <c r="JC974" s="3"/>
      <c r="JD974" s="3"/>
      <c r="JE974" s="3"/>
      <c r="JF974" s="3"/>
      <c r="JG974" s="3"/>
      <c r="JH974" s="3"/>
      <c r="JI974" s="3"/>
      <c r="JJ974" s="3"/>
      <c r="JK974" s="3"/>
      <c r="JL974" s="3"/>
      <c r="JM974" s="3"/>
      <c r="JN974" s="3"/>
      <c r="JO974" s="3"/>
      <c r="JP974" s="3"/>
      <c r="JQ974" s="3"/>
      <c r="JR974" s="3"/>
      <c r="JS974" s="3"/>
      <c r="JT974" s="3"/>
      <c r="JU974" s="3"/>
      <c r="JV974" s="3"/>
      <c r="JW974" s="3"/>
      <c r="JX974" s="3"/>
      <c r="JY974" s="3"/>
      <c r="JZ974" s="3"/>
      <c r="KA974" s="3"/>
      <c r="KB974" s="3"/>
      <c r="KC974" s="3"/>
      <c r="KD974" s="3"/>
      <c r="KE974" s="3"/>
      <c r="KF974" s="3"/>
      <c r="KG974" s="3"/>
      <c r="KH974" s="3"/>
      <c r="KI974" s="3"/>
      <c r="KJ974" s="3"/>
      <c r="KK974" s="3"/>
      <c r="KL974" s="3"/>
      <c r="KM974" s="3"/>
      <c r="KN974" s="3"/>
      <c r="KO974" s="3"/>
      <c r="KP974" s="3"/>
      <c r="KQ974" s="3"/>
      <c r="KR974" s="3"/>
      <c r="KS974" s="3"/>
      <c r="KT974" s="3"/>
      <c r="KU974" s="3"/>
      <c r="KV974" s="3"/>
      <c r="KW974" s="3"/>
      <c r="KX974" s="3"/>
      <c r="KY974" s="3"/>
      <c r="KZ974" s="3"/>
    </row>
    <row r="975" spans="1:312" s="184" customFormat="1" ht="18" customHeight="1" x14ac:dyDescent="0.25">
      <c r="A975" s="127">
        <v>13</v>
      </c>
      <c r="B975" s="174" t="s">
        <v>2546</v>
      </c>
      <c r="C975" s="174" t="s">
        <v>2547</v>
      </c>
      <c r="D975" s="135">
        <v>1</v>
      </c>
      <c r="E975" s="78">
        <f>IF(AM975+1=13,"GRAD",AM975+1)</f>
        <v>10</v>
      </c>
      <c r="F975" s="130"/>
      <c r="G975" s="80"/>
      <c r="H975" s="81"/>
      <c r="I975" s="82" t="str">
        <f>IF(H975&gt;0,"Y"," ")</f>
        <v xml:space="preserve"> </v>
      </c>
      <c r="J975" s="82" t="str">
        <f>IF(H975&gt;0,"Y"," ")</f>
        <v xml:space="preserve"> </v>
      </c>
      <c r="K975" s="131">
        <v>4</v>
      </c>
      <c r="L975" s="132">
        <v>102</v>
      </c>
      <c r="M975" s="130"/>
      <c r="N975" s="127"/>
      <c r="O975" s="127"/>
      <c r="P975" s="127"/>
      <c r="Q975" s="127"/>
      <c r="R975" s="127"/>
      <c r="S975" s="127"/>
      <c r="T975" s="20" t="str">
        <f>IF(G975=6,$E$12,IF(G975=5,$E$13,IF(G975=4,$E$14,IF(G975=3,$E$15,IF(G975=2,$E$16,IF(G975=1,$E$17,IF(G975=7,$E$11," ")))))))</f>
        <v xml:space="preserve"> </v>
      </c>
      <c r="U975" s="23" t="str">
        <f>IF(G975=6,$U$12,IF(G975=5,$U$13,IF(G975=4,$U$14,IF(G975=3,$U$15,IF(G975=2,$U$16,IF(G975=1,$U$17,IF(G975=7,$U$11," ")))))))</f>
        <v xml:space="preserve"> </v>
      </c>
      <c r="V975" s="130"/>
      <c r="W975" s="127"/>
      <c r="X975" s="127"/>
      <c r="Y975" s="80"/>
      <c r="Z975" s="80"/>
      <c r="AA975" s="174" t="s">
        <v>215</v>
      </c>
      <c r="AB975" s="86" t="s">
        <v>2517</v>
      </c>
      <c r="AC975" s="34"/>
      <c r="AD975" s="34"/>
      <c r="AE975" s="34"/>
      <c r="AF975" s="34"/>
      <c r="AG975" s="34"/>
      <c r="AH975" s="34"/>
      <c r="AI975" s="34"/>
      <c r="AJ975" s="34"/>
      <c r="AK975" s="34"/>
      <c r="AL975" s="3"/>
      <c r="AM975" s="190">
        <v>9</v>
      </c>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c r="GO975" s="3"/>
      <c r="GP975" s="3"/>
      <c r="GQ975" s="3"/>
      <c r="GR975" s="3"/>
      <c r="GS975" s="3"/>
      <c r="GT975" s="3"/>
      <c r="GU975" s="3"/>
      <c r="GV975" s="3"/>
      <c r="GW975" s="3"/>
      <c r="GX975" s="3"/>
      <c r="GY975" s="3"/>
      <c r="GZ975" s="3"/>
      <c r="HA975" s="3"/>
      <c r="HB975" s="3"/>
      <c r="HC975" s="3"/>
      <c r="HD975" s="3"/>
      <c r="HE975" s="3"/>
      <c r="HF975" s="3"/>
      <c r="HG975" s="3"/>
      <c r="HH975" s="3"/>
      <c r="HI975" s="3"/>
      <c r="HJ975" s="3"/>
      <c r="HK975" s="3"/>
      <c r="HL975" s="3"/>
      <c r="HM975" s="3"/>
      <c r="HN975" s="3"/>
      <c r="HO975" s="3"/>
      <c r="HP975" s="3"/>
      <c r="HQ975" s="3"/>
      <c r="HR975" s="3"/>
      <c r="HS975" s="3"/>
      <c r="HT975" s="3"/>
      <c r="HU975" s="3"/>
      <c r="HV975" s="3"/>
      <c r="HW975" s="3"/>
      <c r="HX975" s="3"/>
      <c r="HY975" s="3"/>
      <c r="HZ975" s="3"/>
      <c r="IA975" s="3"/>
      <c r="IB975" s="3"/>
      <c r="IC975" s="3"/>
      <c r="ID975" s="3"/>
      <c r="IE975" s="3"/>
      <c r="IF975" s="3"/>
      <c r="IG975" s="3"/>
      <c r="IH975" s="3"/>
      <c r="II975" s="3"/>
      <c r="IJ975" s="3"/>
      <c r="IK975" s="3"/>
      <c r="IL975" s="3"/>
      <c r="IM975" s="3"/>
      <c r="IN975" s="3"/>
      <c r="IO975" s="3"/>
      <c r="IP975" s="3"/>
      <c r="IQ975" s="3"/>
      <c r="IR975" s="3"/>
      <c r="IS975" s="3"/>
      <c r="IT975" s="3"/>
      <c r="IU975" s="3"/>
      <c r="IV975" s="3"/>
      <c r="IW975" s="3"/>
      <c r="IX975" s="3"/>
      <c r="IY975" s="3"/>
      <c r="IZ975" s="3"/>
      <c r="JA975" s="3"/>
      <c r="JB975" s="3"/>
      <c r="JC975" s="3"/>
      <c r="JD975" s="3"/>
      <c r="JE975" s="3"/>
      <c r="JF975" s="3"/>
      <c r="JG975" s="3"/>
      <c r="JH975" s="3"/>
      <c r="JI975" s="3"/>
      <c r="JJ975" s="3"/>
      <c r="JK975" s="3"/>
      <c r="JL975" s="3"/>
      <c r="JM975" s="3"/>
      <c r="JN975" s="3"/>
      <c r="JO975" s="3"/>
      <c r="JP975" s="3"/>
      <c r="JQ975" s="3"/>
      <c r="JR975" s="3"/>
      <c r="JS975" s="3"/>
      <c r="JT975" s="3"/>
      <c r="JU975" s="3"/>
      <c r="JV975" s="3"/>
      <c r="JW975" s="3"/>
      <c r="JX975" s="3"/>
      <c r="JY975" s="3"/>
      <c r="JZ975" s="3"/>
      <c r="KA975" s="3"/>
      <c r="KB975" s="3"/>
      <c r="KC975" s="3"/>
      <c r="KD975" s="3"/>
      <c r="KE975" s="3"/>
      <c r="KF975" s="3"/>
      <c r="KG975" s="3"/>
      <c r="KH975" s="3"/>
      <c r="KI975" s="3"/>
      <c r="KJ975" s="3"/>
      <c r="KK975" s="3"/>
      <c r="KL975" s="3"/>
      <c r="KM975" s="3"/>
      <c r="KN975" s="3"/>
      <c r="KO975" s="3"/>
      <c r="KP975" s="3"/>
      <c r="KQ975" s="3"/>
      <c r="KR975" s="3"/>
      <c r="KS975" s="3"/>
      <c r="KT975" s="3"/>
      <c r="KU975" s="3"/>
      <c r="KV975" s="3"/>
      <c r="KW975" s="3"/>
      <c r="KX975" s="3"/>
      <c r="KY975" s="3"/>
      <c r="KZ975" s="3"/>
    </row>
    <row r="976" spans="1:312" ht="15.75" x14ac:dyDescent="0.25">
      <c r="A976" s="127">
        <v>13</v>
      </c>
      <c r="B976" s="174" t="s">
        <v>2548</v>
      </c>
      <c r="C976" s="174" t="s">
        <v>2549</v>
      </c>
      <c r="D976" s="135">
        <v>1</v>
      </c>
      <c r="E976" s="78">
        <f>IF(AM976+1=13,"GRAD",AM976+1)</f>
        <v>11</v>
      </c>
      <c r="F976" s="130"/>
      <c r="G976" s="80"/>
      <c r="H976" s="81"/>
      <c r="I976" s="82" t="str">
        <f>IF(H976&gt;0,"Y"," ")</f>
        <v xml:space="preserve"> </v>
      </c>
      <c r="J976" s="82" t="str">
        <f>IF(H976&gt;0,"Y"," ")</f>
        <v xml:space="preserve"> </v>
      </c>
      <c r="K976" s="131">
        <v>5</v>
      </c>
      <c r="L976" s="132">
        <v>102</v>
      </c>
      <c r="M976" s="130"/>
      <c r="N976" s="127"/>
      <c r="O976" s="127"/>
      <c r="P976" s="127"/>
      <c r="Q976" s="127"/>
      <c r="R976" s="127"/>
      <c r="S976" s="127"/>
      <c r="T976" s="20" t="str">
        <f>IF(G976=6,$E$12,IF(G976=5,$E$13,IF(G976=4,$E$14,IF(G976=3,$E$15,IF(G976=2,$E$16,IF(G976=1,$E$17,IF(G976=7,$E$11," ")))))))</f>
        <v xml:space="preserve"> </v>
      </c>
      <c r="U976" s="23" t="str">
        <f>IF(G976=6,$U$12,IF(G976=5,$U$13,IF(G976=4,$U$14,IF(G976=3,$U$15,IF(G976=2,$U$16,IF(G976=1,$U$17,IF(G976=7,$U$11," ")))))))</f>
        <v xml:space="preserve"> </v>
      </c>
      <c r="V976" s="130"/>
      <c r="W976" s="127"/>
      <c r="X976" s="127"/>
      <c r="Y976" s="80"/>
      <c r="Z976" s="80"/>
      <c r="AA976" s="174" t="s">
        <v>2550</v>
      </c>
      <c r="AB976" s="162" t="s">
        <v>2551</v>
      </c>
      <c r="AC976" s="34"/>
      <c r="AD976" s="34"/>
      <c r="AE976" s="34"/>
      <c r="AF976" s="34"/>
      <c r="AL976" s="3"/>
      <c r="AM976" s="190">
        <v>10</v>
      </c>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row>
    <row r="977" spans="1:312" s="184" customFormat="1" ht="18" customHeight="1" x14ac:dyDescent="0.25">
      <c r="A977" s="127">
        <v>13</v>
      </c>
      <c r="B977" s="174" t="s">
        <v>2552</v>
      </c>
      <c r="C977" s="139" t="s">
        <v>2553</v>
      </c>
      <c r="D977" s="135">
        <v>1</v>
      </c>
      <c r="E977" s="78">
        <f>IF(AM977+1=13,"GRAD",AM977+1)</f>
        <v>10</v>
      </c>
      <c r="F977" s="130"/>
      <c r="G977" s="80"/>
      <c r="H977" s="81"/>
      <c r="I977" s="82" t="str">
        <f>IF(H977&gt;0,"Y"," ")</f>
        <v xml:space="preserve"> </v>
      </c>
      <c r="J977" s="82" t="str">
        <f>IF(H977&gt;0,"Y"," ")</f>
        <v xml:space="preserve"> </v>
      </c>
      <c r="K977" s="131">
        <v>6</v>
      </c>
      <c r="L977" s="132">
        <v>102</v>
      </c>
      <c r="M977" s="130"/>
      <c r="N977" s="127"/>
      <c r="O977" s="127"/>
      <c r="P977" s="127"/>
      <c r="Q977" s="127"/>
      <c r="R977" s="127"/>
      <c r="S977" s="127"/>
      <c r="T977" s="20" t="str">
        <f>IF(G977=6,$E$12,IF(G977=5,$E$13,IF(G977=4,$E$14,IF(G977=3,$E$15,IF(G977=2,$E$16,IF(G977=1,$E$17,IF(G977=7,$E$11," ")))))))</f>
        <v xml:space="preserve"> </v>
      </c>
      <c r="U977" s="23" t="str">
        <f>IF(G977=6,$U$12,IF(G977=5,$U$13,IF(G977=4,$U$14,IF(G977=3,$U$15,IF(G977=2,$U$16,IF(G977=1,$U$17,IF(G977=7,$U$11," ")))))))</f>
        <v xml:space="preserve"> </v>
      </c>
      <c r="V977" s="130"/>
      <c r="W977" s="127"/>
      <c r="X977" s="127"/>
      <c r="Y977" s="80"/>
      <c r="Z977" s="80"/>
      <c r="AA977" s="174" t="s">
        <v>2059</v>
      </c>
      <c r="AB977" s="84" t="s">
        <v>618</v>
      </c>
      <c r="AD977" s="185"/>
      <c r="AE977" s="185"/>
      <c r="AF977" s="185"/>
      <c r="AG977" s="186"/>
      <c r="AH977" s="186"/>
      <c r="AI977" s="186"/>
      <c r="AJ977" s="186"/>
      <c r="AK977" s="186"/>
      <c r="AL977" s="186"/>
      <c r="AM977" s="190">
        <v>9</v>
      </c>
      <c r="AN977" s="34"/>
      <c r="AO977" s="34"/>
      <c r="AP977" s="34"/>
      <c r="AQ977" s="34"/>
      <c r="AR977" s="34"/>
      <c r="AS977" s="34"/>
      <c r="AT977" s="34"/>
      <c r="AU977" s="34"/>
      <c r="AV977" s="34"/>
      <c r="AW977" s="34"/>
      <c r="AX977" s="34"/>
      <c r="AY977" s="34"/>
      <c r="AZ977" s="34"/>
      <c r="BA977" s="34"/>
      <c r="BB977" s="34"/>
      <c r="BC977" s="34"/>
      <c r="BD977" s="34"/>
      <c r="BE977" s="34"/>
      <c r="BF977" s="34"/>
      <c r="BG977" s="34"/>
      <c r="BH977" s="34"/>
      <c r="BI977" s="34"/>
      <c r="BJ977" s="34"/>
      <c r="BK977" s="34"/>
      <c r="BL977" s="34"/>
      <c r="BM977" s="34"/>
      <c r="BN977" s="34"/>
      <c r="BO977" s="34"/>
      <c r="BP977" s="34"/>
      <c r="BQ977" s="34"/>
      <c r="BR977" s="34"/>
      <c r="BS977" s="34"/>
      <c r="BT977" s="34"/>
      <c r="BU977" s="34"/>
      <c r="BV977" s="34"/>
      <c r="BW977" s="34"/>
      <c r="BX977" s="34"/>
      <c r="BY977" s="34"/>
      <c r="BZ977" s="34"/>
      <c r="CA977" s="3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c r="DG977" s="34"/>
      <c r="DH977" s="34"/>
      <c r="DI977" s="34"/>
      <c r="DJ977" s="34"/>
      <c r="DK977" s="34"/>
      <c r="DL977" s="34"/>
      <c r="DM977" s="34"/>
      <c r="DN977" s="34"/>
      <c r="DO977" s="34"/>
      <c r="DP977" s="34"/>
    </row>
    <row r="978" spans="1:312" s="184" customFormat="1" ht="18" customHeight="1" x14ac:dyDescent="0.25">
      <c r="A978" s="127">
        <v>13</v>
      </c>
      <c r="B978" s="174" t="s">
        <v>2554</v>
      </c>
      <c r="C978" s="139" t="s">
        <v>2555</v>
      </c>
      <c r="D978" s="135">
        <v>1</v>
      </c>
      <c r="E978" s="78">
        <f>IF(AM978+1=13,"GRAD",AM978+1)</f>
        <v>12</v>
      </c>
      <c r="F978" s="130"/>
      <c r="G978" s="80"/>
      <c r="H978" s="81"/>
      <c r="I978" s="82" t="str">
        <f>IF(H978&gt;0,"Y"," ")</f>
        <v xml:space="preserve"> </v>
      </c>
      <c r="J978" s="82" t="str">
        <f>IF(H978&gt;0,"Y"," ")</f>
        <v xml:space="preserve"> </v>
      </c>
      <c r="K978" s="131">
        <v>3</v>
      </c>
      <c r="L978" s="132">
        <v>110</v>
      </c>
      <c r="M978" s="130"/>
      <c r="N978" s="127"/>
      <c r="O978" s="127"/>
      <c r="P978" s="127"/>
      <c r="Q978" s="127"/>
      <c r="R978" s="127"/>
      <c r="S978" s="127"/>
      <c r="T978" s="20" t="str">
        <f>IF(G978=6,$E$12,IF(G978=5,$E$13,IF(G978=4,$E$14,IF(G978=3,$E$15,IF(G978=2,$E$16,IF(G978=1,$E$17,IF(G978=7,$E$11," ")))))))</f>
        <v xml:space="preserve"> </v>
      </c>
      <c r="U978" s="23" t="str">
        <f>IF(G978=6,$U$12,IF(G978=5,$U$13,IF(G978=4,$U$14,IF(G978=3,$U$15,IF(G978=2,$U$16,IF(G978=1,$U$17,IF(G978=7,$U$11," ")))))))</f>
        <v xml:space="preserve"> </v>
      </c>
      <c r="V978" s="130"/>
      <c r="W978" s="127"/>
      <c r="X978" s="127"/>
      <c r="Y978" s="80"/>
      <c r="Z978" s="80"/>
      <c r="AA978" s="174" t="s">
        <v>2556</v>
      </c>
      <c r="AB978" s="86" t="s">
        <v>2557</v>
      </c>
      <c r="AC978" s="34"/>
      <c r="AD978" s="34"/>
      <c r="AE978" s="34"/>
      <c r="AF978" s="34"/>
      <c r="AG978" s="34"/>
      <c r="AH978" s="34"/>
      <c r="AI978" s="34"/>
      <c r="AJ978" s="34"/>
      <c r="AK978" s="34"/>
      <c r="AL978" s="3"/>
      <c r="AM978" s="190">
        <v>11</v>
      </c>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c r="IW978" s="3"/>
      <c r="IX978" s="3"/>
      <c r="IY978" s="3"/>
      <c r="IZ978" s="3"/>
      <c r="JA978" s="3"/>
      <c r="JB978" s="3"/>
      <c r="JC978" s="3"/>
      <c r="JD978" s="3"/>
      <c r="JE978" s="3"/>
      <c r="JF978" s="3"/>
      <c r="JG978" s="3"/>
      <c r="JH978" s="3"/>
      <c r="JI978" s="3"/>
      <c r="JJ978" s="3"/>
      <c r="JK978" s="3"/>
      <c r="JL978" s="3"/>
      <c r="JM978" s="3"/>
      <c r="JN978" s="3"/>
      <c r="JO978" s="3"/>
      <c r="JP978" s="3"/>
      <c r="JQ978" s="3"/>
      <c r="JR978" s="3"/>
      <c r="JS978" s="3"/>
      <c r="JT978" s="3"/>
      <c r="JU978" s="3"/>
      <c r="JV978" s="3"/>
      <c r="JW978" s="3"/>
      <c r="JX978" s="3"/>
      <c r="JY978" s="3"/>
      <c r="JZ978" s="3"/>
      <c r="KA978" s="3"/>
      <c r="KB978" s="3"/>
      <c r="KC978" s="3"/>
      <c r="KD978" s="3"/>
      <c r="KE978" s="3"/>
      <c r="KF978" s="3"/>
      <c r="KG978" s="3"/>
      <c r="KH978" s="3"/>
      <c r="KI978" s="3"/>
      <c r="KJ978" s="3"/>
      <c r="KK978" s="3"/>
      <c r="KL978" s="3"/>
      <c r="KM978" s="3"/>
      <c r="KN978" s="3"/>
      <c r="KO978" s="3"/>
      <c r="KP978" s="3"/>
      <c r="KQ978" s="3"/>
      <c r="KR978" s="3"/>
      <c r="KS978" s="3"/>
      <c r="KT978" s="3"/>
      <c r="KU978" s="3"/>
      <c r="KV978" s="3"/>
      <c r="KW978" s="3"/>
      <c r="KX978" s="3"/>
      <c r="KY978" s="3"/>
      <c r="KZ978" s="3"/>
    </row>
    <row r="979" spans="1:312" s="184" customFormat="1" ht="18" customHeight="1" x14ac:dyDescent="0.25">
      <c r="A979" s="127">
        <v>13</v>
      </c>
      <c r="B979" s="174" t="s">
        <v>2559</v>
      </c>
      <c r="C979" s="139" t="s">
        <v>2560</v>
      </c>
      <c r="D979" s="135">
        <v>1</v>
      </c>
      <c r="E979" s="78">
        <f>IF(AM979+1=13,"GRAD",AM979+1)</f>
        <v>10</v>
      </c>
      <c r="F979" s="130"/>
      <c r="G979" s="80"/>
      <c r="H979" s="81"/>
      <c r="I979" s="82" t="str">
        <f>IF(H979&gt;0,"Y"," ")</f>
        <v xml:space="preserve"> </v>
      </c>
      <c r="J979" s="82" t="str">
        <f>IF(H979&gt;0,"Y"," ")</f>
        <v xml:space="preserve"> </v>
      </c>
      <c r="K979" s="131">
        <v>5</v>
      </c>
      <c r="L979" s="132">
        <v>110</v>
      </c>
      <c r="M979" s="130"/>
      <c r="N979" s="127"/>
      <c r="O979" s="127"/>
      <c r="P979" s="127"/>
      <c r="Q979" s="127"/>
      <c r="R979" s="127"/>
      <c r="S979" s="127"/>
      <c r="T979" s="20" t="str">
        <f>IF(G979=6,$E$12,IF(G979=5,$E$13,IF(G979=4,$E$14,IF(G979=3,$E$15,IF(G979=2,$E$16,IF(G979=1,$E$17,IF(G979=7,$E$11," ")))))))</f>
        <v xml:space="preserve"> </v>
      </c>
      <c r="U979" s="23" t="str">
        <f>IF(G979=6,$U$12,IF(G979=5,$U$13,IF(G979=4,$U$14,IF(G979=3,$U$15,IF(G979=2,$U$16,IF(G979=1,$U$17,IF(G979=7,$U$11," ")))))))</f>
        <v xml:space="preserve"> </v>
      </c>
      <c r="V979" s="130"/>
      <c r="W979" s="127"/>
      <c r="X979" s="127"/>
      <c r="Y979" s="80"/>
      <c r="Z979" s="80"/>
      <c r="AA979" s="174" t="s">
        <v>1885</v>
      </c>
      <c r="AB979" s="84" t="s">
        <v>2561</v>
      </c>
      <c r="AD979" s="185"/>
      <c r="AE979" s="185"/>
      <c r="AF979" s="185"/>
      <c r="AG979" s="186"/>
      <c r="AH979" s="186"/>
      <c r="AI979" s="186"/>
      <c r="AJ979" s="186"/>
      <c r="AK979" s="186"/>
      <c r="AL979" s="186"/>
      <c r="AM979" s="190">
        <v>9</v>
      </c>
    </row>
    <row r="980" spans="1:312" s="184" customFormat="1" ht="18" customHeight="1" x14ac:dyDescent="0.25">
      <c r="A980" s="127">
        <v>13</v>
      </c>
      <c r="B980" s="174" t="s">
        <v>2563</v>
      </c>
      <c r="C980" s="174" t="s">
        <v>2564</v>
      </c>
      <c r="D980" s="135">
        <v>1</v>
      </c>
      <c r="E980" s="78">
        <f>IF(AM980+1=13,"GRAD",AM980+1)</f>
        <v>10</v>
      </c>
      <c r="F980" s="130"/>
      <c r="G980" s="80"/>
      <c r="H980" s="81"/>
      <c r="I980" s="82" t="str">
        <f>IF(H980&gt;0,"Y"," ")</f>
        <v xml:space="preserve"> </v>
      </c>
      <c r="J980" s="82" t="str">
        <f>IF(H980&gt;0,"Y"," ")</f>
        <v xml:space="preserve"> </v>
      </c>
      <c r="K980" s="131">
        <v>2</v>
      </c>
      <c r="L980" s="132">
        <v>118</v>
      </c>
      <c r="M980" s="130"/>
      <c r="N980" s="127"/>
      <c r="O980" s="127"/>
      <c r="P980" s="127"/>
      <c r="Q980" s="127"/>
      <c r="R980" s="127"/>
      <c r="S980" s="127"/>
      <c r="T980" s="20" t="str">
        <f>IF(G980=6,$E$12,IF(G980=5,$E$13,IF(G980=4,$E$14,IF(G980=3,$E$15,IF(G980=2,$E$16,IF(G980=1,$E$17,IF(G980=7,$E$11," ")))))))</f>
        <v xml:space="preserve"> </v>
      </c>
      <c r="U980" s="23" t="str">
        <f>IF(G980=6,$U$12,IF(G980=5,$U$13,IF(G980=4,$U$14,IF(G980=3,$U$15,IF(G980=2,$U$16,IF(G980=1,$U$17,IF(G980=7,$U$11," ")))))))</f>
        <v xml:space="preserve"> </v>
      </c>
      <c r="V980" s="130"/>
      <c r="W980" s="127"/>
      <c r="X980" s="127"/>
      <c r="Y980" s="80"/>
      <c r="Z980" s="80"/>
      <c r="AA980" s="174" t="s">
        <v>250</v>
      </c>
      <c r="AB980" s="86" t="s">
        <v>2565</v>
      </c>
      <c r="AC980" s="34"/>
      <c r="AD980" s="34"/>
      <c r="AE980" s="34"/>
      <c r="AF980" s="34"/>
      <c r="AG980" s="34"/>
      <c r="AH980" s="34"/>
      <c r="AI980" s="34"/>
      <c r="AJ980" s="34"/>
      <c r="AK980" s="34"/>
      <c r="AL980" s="3"/>
      <c r="AM980" s="190">
        <v>9</v>
      </c>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c r="IW980" s="3"/>
      <c r="IX980" s="3"/>
      <c r="IY980" s="3"/>
      <c r="IZ980" s="3"/>
      <c r="JA980" s="3"/>
      <c r="JB980" s="3"/>
      <c r="JC980" s="3"/>
      <c r="JD980" s="3"/>
      <c r="JE980" s="3"/>
      <c r="JF980" s="3"/>
      <c r="JG980" s="3"/>
      <c r="JH980" s="3"/>
      <c r="JI980" s="3"/>
      <c r="JJ980" s="3"/>
      <c r="JK980" s="3"/>
      <c r="JL980" s="3"/>
      <c r="JM980" s="3"/>
      <c r="JN980" s="3"/>
      <c r="JO980" s="3"/>
      <c r="JP980" s="3"/>
      <c r="JQ980" s="3"/>
      <c r="JR980" s="3"/>
      <c r="JS980" s="3"/>
      <c r="JT980" s="3"/>
      <c r="JU980" s="3"/>
      <c r="JV980" s="3"/>
      <c r="JW980" s="3"/>
      <c r="JX980" s="3"/>
      <c r="JY980" s="3"/>
      <c r="JZ980" s="3"/>
      <c r="KA980" s="3"/>
      <c r="KB980" s="3"/>
      <c r="KC980" s="3"/>
      <c r="KD980" s="3"/>
      <c r="KE980" s="3"/>
      <c r="KF980" s="3"/>
      <c r="KG980" s="3"/>
      <c r="KH980" s="3"/>
      <c r="KI980" s="3"/>
      <c r="KJ980" s="3"/>
      <c r="KK980" s="3"/>
      <c r="KL980" s="3"/>
      <c r="KM980" s="3"/>
      <c r="KN980" s="3"/>
      <c r="KO980" s="3"/>
      <c r="KP980" s="3"/>
      <c r="KQ980" s="3"/>
      <c r="KR980" s="3"/>
      <c r="KS980" s="3"/>
      <c r="KT980" s="3"/>
      <c r="KU980" s="3"/>
      <c r="KV980" s="3"/>
      <c r="KW980" s="3"/>
      <c r="KX980" s="3"/>
      <c r="KY980" s="3"/>
      <c r="KZ980" s="3"/>
    </row>
    <row r="981" spans="1:312" s="184" customFormat="1" ht="18" customHeight="1" x14ac:dyDescent="0.25">
      <c r="A981" s="127">
        <v>13</v>
      </c>
      <c r="B981" s="174" t="s">
        <v>2566</v>
      </c>
      <c r="C981" s="139" t="s">
        <v>2567</v>
      </c>
      <c r="D981" s="135">
        <v>1</v>
      </c>
      <c r="E981" s="78">
        <f>IF(AM981+1=13,"GRAD",AM981+1)</f>
        <v>11</v>
      </c>
      <c r="F981" s="130"/>
      <c r="G981" s="80"/>
      <c r="H981" s="81"/>
      <c r="I981" s="82" t="str">
        <f>IF(H981&gt;0,"Y"," ")</f>
        <v xml:space="preserve"> </v>
      </c>
      <c r="J981" s="82" t="str">
        <f>IF(H981&gt;0,"Y"," ")</f>
        <v xml:space="preserve"> </v>
      </c>
      <c r="K981" s="131">
        <v>3</v>
      </c>
      <c r="L981" s="132">
        <v>118</v>
      </c>
      <c r="M981" s="130"/>
      <c r="N981" s="127"/>
      <c r="O981" s="127"/>
      <c r="P981" s="127"/>
      <c r="Q981" s="127"/>
      <c r="R981" s="127"/>
      <c r="S981" s="127"/>
      <c r="T981" s="20" t="str">
        <f>IF(G981=6,$E$12,IF(G981=5,$E$13,IF(G981=4,$E$14,IF(G981=3,$E$15,IF(G981=2,$E$16,IF(G981=1,$E$17,IF(G981=7,$E$11," ")))))))</f>
        <v xml:space="preserve"> </v>
      </c>
      <c r="U981" s="23" t="str">
        <f>IF(G981=6,$U$12,IF(G981=5,$U$13,IF(G981=4,$U$14,IF(G981=3,$U$15,IF(G981=2,$U$16,IF(G981=1,$U$17,IF(G981=7,$U$11," ")))))))</f>
        <v xml:space="preserve"> </v>
      </c>
      <c r="V981" s="130"/>
      <c r="W981" s="127"/>
      <c r="X981" s="127"/>
      <c r="Y981" s="80"/>
      <c r="Z981" s="80"/>
      <c r="AA981" s="174" t="s">
        <v>111</v>
      </c>
      <c r="AB981" s="86" t="s">
        <v>2565</v>
      </c>
      <c r="AC981" s="34"/>
      <c r="AD981" s="34"/>
      <c r="AE981" s="34"/>
      <c r="AF981" s="34"/>
      <c r="AG981" s="34"/>
      <c r="AH981" s="34"/>
      <c r="AI981" s="34"/>
      <c r="AJ981" s="34"/>
      <c r="AK981" s="34"/>
      <c r="AL981" s="3"/>
      <c r="AM981" s="190">
        <v>10</v>
      </c>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c r="IW981" s="3"/>
      <c r="IX981" s="3"/>
      <c r="IY981" s="3"/>
      <c r="IZ981" s="3"/>
      <c r="JA981" s="3"/>
      <c r="JB981" s="3"/>
      <c r="JC981" s="3"/>
      <c r="JD981" s="3"/>
      <c r="JE981" s="3"/>
      <c r="JF981" s="3"/>
      <c r="JG981" s="3"/>
      <c r="JH981" s="3"/>
      <c r="JI981" s="3"/>
      <c r="JJ981" s="3"/>
      <c r="JK981" s="3"/>
      <c r="JL981" s="3"/>
      <c r="JM981" s="3"/>
      <c r="JN981" s="3"/>
      <c r="JO981" s="3"/>
      <c r="JP981" s="3"/>
      <c r="JQ981" s="3"/>
      <c r="JR981" s="3"/>
      <c r="JS981" s="3"/>
      <c r="JT981" s="3"/>
      <c r="JU981" s="3"/>
      <c r="JV981" s="3"/>
      <c r="JW981" s="3"/>
      <c r="JX981" s="3"/>
      <c r="JY981" s="3"/>
      <c r="JZ981" s="3"/>
      <c r="KA981" s="3"/>
      <c r="KB981" s="3"/>
      <c r="KC981" s="3"/>
      <c r="KD981" s="3"/>
      <c r="KE981" s="3"/>
      <c r="KF981" s="3"/>
      <c r="KG981" s="3"/>
      <c r="KH981" s="3"/>
      <c r="KI981" s="3"/>
      <c r="KJ981" s="3"/>
      <c r="KK981" s="3"/>
      <c r="KL981" s="3"/>
      <c r="KM981" s="3"/>
      <c r="KN981" s="3"/>
      <c r="KO981" s="3"/>
      <c r="KP981" s="3"/>
      <c r="KQ981" s="3"/>
      <c r="KR981" s="3"/>
      <c r="KS981" s="3"/>
      <c r="KT981" s="3"/>
      <c r="KU981" s="3"/>
      <c r="KV981" s="3"/>
      <c r="KW981" s="3"/>
      <c r="KX981" s="3"/>
      <c r="KY981" s="3"/>
      <c r="KZ981" s="3"/>
    </row>
    <row r="982" spans="1:312" s="184" customFormat="1" ht="18" customHeight="1" x14ac:dyDescent="0.25">
      <c r="A982" s="127">
        <v>13</v>
      </c>
      <c r="B982" s="174" t="s">
        <v>2568</v>
      </c>
      <c r="C982" s="139" t="s">
        <v>2569</v>
      </c>
      <c r="D982" s="135">
        <v>1</v>
      </c>
      <c r="E982" s="78">
        <f>IF(AM982+1=13,"GRAD",AM982+1)</f>
        <v>12</v>
      </c>
      <c r="F982" s="130"/>
      <c r="G982" s="80"/>
      <c r="H982" s="81"/>
      <c r="I982" s="82" t="str">
        <f>IF(H982&gt;0,"Y"," ")</f>
        <v xml:space="preserve"> </v>
      </c>
      <c r="J982" s="82" t="str">
        <f>IF(H982&gt;0,"Y"," ")</f>
        <v xml:space="preserve"> </v>
      </c>
      <c r="K982" s="131">
        <v>4</v>
      </c>
      <c r="L982" s="132">
        <v>118</v>
      </c>
      <c r="M982" s="130"/>
      <c r="N982" s="127"/>
      <c r="O982" s="127"/>
      <c r="P982" s="127"/>
      <c r="Q982" s="127"/>
      <c r="R982" s="127"/>
      <c r="S982" s="127"/>
      <c r="T982" s="20" t="str">
        <f>IF(G982=6,$E$12,IF(G982=5,$E$13,IF(G982=4,$E$14,IF(G982=3,$E$15,IF(G982=2,$E$16,IF(G982=1,$E$17,IF(G982=7,$E$11," ")))))))</f>
        <v xml:space="preserve"> </v>
      </c>
      <c r="U982" s="23" t="str">
        <f>IF(G982=6,$U$12,IF(G982=5,$U$13,IF(G982=4,$U$14,IF(G982=3,$U$15,IF(G982=2,$U$16,IF(G982=1,$U$17,IF(G982=7,$U$11," ")))))))</f>
        <v xml:space="preserve"> </v>
      </c>
      <c r="V982" s="130"/>
      <c r="W982" s="127"/>
      <c r="X982" s="127"/>
      <c r="Y982" s="80"/>
      <c r="Z982" s="80"/>
      <c r="AA982" s="174" t="s">
        <v>2570</v>
      </c>
      <c r="AB982" s="84" t="s">
        <v>2571</v>
      </c>
      <c r="AD982" s="185"/>
      <c r="AE982" s="185"/>
      <c r="AF982" s="185"/>
      <c r="AG982" s="186"/>
      <c r="AH982" s="186"/>
      <c r="AI982" s="186"/>
      <c r="AJ982" s="186"/>
      <c r="AK982" s="186"/>
      <c r="AL982" s="186"/>
      <c r="AM982" s="190">
        <v>11</v>
      </c>
    </row>
    <row r="983" spans="1:312" s="184" customFormat="1" ht="18" customHeight="1" x14ac:dyDescent="0.25">
      <c r="A983" s="127">
        <v>13</v>
      </c>
      <c r="B983" s="174" t="s">
        <v>2572</v>
      </c>
      <c r="C983" s="139" t="s">
        <v>2573</v>
      </c>
      <c r="D983" s="135">
        <v>1</v>
      </c>
      <c r="E983" s="78">
        <f>IF(AM983+1=13,"GRAD",AM983+1)</f>
        <v>12</v>
      </c>
      <c r="F983" s="130"/>
      <c r="G983" s="80"/>
      <c r="H983" s="81"/>
      <c r="I983" s="82" t="str">
        <f>IF(H983&gt;0,"Y"," ")</f>
        <v xml:space="preserve"> </v>
      </c>
      <c r="J983" s="82" t="str">
        <f>IF(H983&gt;0,"Y"," ")</f>
        <v xml:space="preserve"> </v>
      </c>
      <c r="K983" s="131">
        <v>5</v>
      </c>
      <c r="L983" s="132">
        <v>118</v>
      </c>
      <c r="M983" s="130"/>
      <c r="N983" s="127"/>
      <c r="O983" s="127"/>
      <c r="P983" s="127"/>
      <c r="Q983" s="127"/>
      <c r="R983" s="127"/>
      <c r="S983" s="127"/>
      <c r="T983" s="20" t="str">
        <f>IF(G983=6,$E$12,IF(G983=5,$E$13,IF(G983=4,$E$14,IF(G983=3,$E$15,IF(G983=2,$E$16,IF(G983=1,$E$17,IF(G983=7,$E$11," ")))))))</f>
        <v xml:space="preserve"> </v>
      </c>
      <c r="U983" s="23" t="str">
        <f>IF(G983=6,$U$12,IF(G983=5,$U$13,IF(G983=4,$U$14,IF(G983=3,$U$15,IF(G983=2,$U$16,IF(G983=1,$U$17,IF(G983=7,$U$11," ")))))))</f>
        <v xml:space="preserve"> </v>
      </c>
      <c r="V983" s="130"/>
      <c r="W983" s="127"/>
      <c r="X983" s="127"/>
      <c r="Y983" s="80"/>
      <c r="Z983" s="80"/>
      <c r="AA983" s="174" t="s">
        <v>2574</v>
      </c>
      <c r="AB983" s="87" t="s">
        <v>2575</v>
      </c>
      <c r="AC983" s="88"/>
      <c r="AD983" s="88"/>
      <c r="AE983" s="88"/>
      <c r="AF983" s="88"/>
      <c r="AG983" s="186"/>
      <c r="AH983" s="186"/>
      <c r="AI983" s="186"/>
      <c r="AJ983" s="186"/>
      <c r="AK983" s="186"/>
      <c r="AL983" s="186"/>
      <c r="AM983" s="190">
        <v>11</v>
      </c>
      <c r="AN983" s="34"/>
      <c r="AO983" s="34"/>
      <c r="AP983" s="34"/>
      <c r="AQ983" s="34"/>
      <c r="AR983" s="34"/>
      <c r="AS983" s="34"/>
      <c r="AT983" s="34"/>
      <c r="AU983" s="34"/>
      <c r="AV983" s="34"/>
      <c r="AW983" s="34"/>
      <c r="AX983" s="34"/>
      <c r="AY983" s="34"/>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c r="DG983" s="34"/>
      <c r="DH983" s="34"/>
      <c r="DI983" s="34"/>
      <c r="DJ983" s="34"/>
      <c r="DK983" s="34"/>
      <c r="DL983" s="34"/>
      <c r="DM983" s="34"/>
      <c r="DN983" s="34"/>
      <c r="DO983" s="34"/>
      <c r="DP983" s="34"/>
      <c r="DQ983" s="34"/>
    </row>
    <row r="984" spans="1:312" s="184" customFormat="1" ht="18" customHeight="1" x14ac:dyDescent="0.25">
      <c r="A984" s="127">
        <v>13</v>
      </c>
      <c r="B984" s="174" t="s">
        <v>2576</v>
      </c>
      <c r="C984" s="139" t="s">
        <v>2577</v>
      </c>
      <c r="D984" s="135">
        <v>1</v>
      </c>
      <c r="E984" s="78">
        <f>IF(AM984+1=13,"GRAD",AM984+1)</f>
        <v>12</v>
      </c>
      <c r="F984" s="130"/>
      <c r="G984" s="80"/>
      <c r="H984" s="81"/>
      <c r="I984" s="82" t="str">
        <f>IF(H984&gt;0,"Y"," ")</f>
        <v xml:space="preserve"> </v>
      </c>
      <c r="J984" s="82" t="str">
        <f>IF(H984&gt;0,"Y"," ")</f>
        <v xml:space="preserve"> </v>
      </c>
      <c r="K984" s="131">
        <v>6</v>
      </c>
      <c r="L984" s="132">
        <v>118</v>
      </c>
      <c r="M984" s="130"/>
      <c r="N984" s="127"/>
      <c r="O984" s="127"/>
      <c r="P984" s="127"/>
      <c r="Q984" s="127"/>
      <c r="R984" s="127"/>
      <c r="S984" s="127"/>
      <c r="T984" s="20" t="str">
        <f>IF(G984=6,$E$12,IF(G984=5,$E$13,IF(G984=4,$E$14,IF(G984=3,$E$15,IF(G984=2,$E$16,IF(G984=1,$E$17,IF(G984=7,$E$11," ")))))))</f>
        <v xml:space="preserve"> </v>
      </c>
      <c r="U984" s="23" t="str">
        <f>IF(G984=6,$U$12,IF(G984=5,$U$13,IF(G984=4,$U$14,IF(G984=3,$U$15,IF(G984=2,$U$16,IF(G984=1,$U$17,IF(G984=7,$U$11," ")))))))</f>
        <v xml:space="preserve"> </v>
      </c>
      <c r="V984" s="130"/>
      <c r="W984" s="127"/>
      <c r="X984" s="127"/>
      <c r="Y984" s="80"/>
      <c r="Z984" s="80"/>
      <c r="AA984" s="174" t="s">
        <v>136</v>
      </c>
      <c r="AB984" s="86" t="s">
        <v>2352</v>
      </c>
      <c r="AC984" s="34"/>
      <c r="AD984" s="34"/>
      <c r="AE984" s="34"/>
      <c r="AF984" s="34"/>
      <c r="AG984" s="34"/>
      <c r="AH984" s="34"/>
      <c r="AI984" s="34"/>
      <c r="AJ984" s="34"/>
      <c r="AK984" s="34"/>
      <c r="AL984" s="3"/>
      <c r="AM984" s="190">
        <v>11</v>
      </c>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c r="IW984" s="3"/>
      <c r="IX984" s="3"/>
      <c r="IY984" s="3"/>
      <c r="IZ984" s="3"/>
      <c r="JA984" s="3"/>
      <c r="JB984" s="3"/>
      <c r="JC984" s="3"/>
      <c r="JD984" s="3"/>
      <c r="JE984" s="3"/>
      <c r="JF984" s="3"/>
      <c r="JG984" s="3"/>
      <c r="JH984" s="3"/>
      <c r="JI984" s="3"/>
      <c r="JJ984" s="3"/>
      <c r="JK984" s="3"/>
      <c r="JL984" s="3"/>
      <c r="JM984" s="3"/>
      <c r="JN984" s="3"/>
      <c r="JO984" s="3"/>
      <c r="JP984" s="3"/>
      <c r="JQ984" s="3"/>
      <c r="JR984" s="3"/>
      <c r="JS984" s="3"/>
      <c r="JT984" s="3"/>
      <c r="JU984" s="3"/>
      <c r="JV984" s="3"/>
      <c r="JW984" s="3"/>
      <c r="JX984" s="3"/>
      <c r="JY984" s="3"/>
      <c r="JZ984" s="3"/>
      <c r="KA984" s="3"/>
      <c r="KB984" s="3"/>
      <c r="KC984" s="3"/>
      <c r="KD984" s="3"/>
      <c r="KE984" s="3"/>
      <c r="KF984" s="3"/>
      <c r="KG984" s="3"/>
      <c r="KH984" s="3"/>
      <c r="KI984" s="3"/>
      <c r="KJ984" s="3"/>
      <c r="KK984" s="3"/>
      <c r="KL984" s="3"/>
      <c r="KM984" s="3"/>
      <c r="KN984" s="3"/>
      <c r="KO984" s="3"/>
      <c r="KP984" s="3"/>
      <c r="KQ984" s="3"/>
      <c r="KR984" s="3"/>
      <c r="KS984" s="3"/>
      <c r="KT984" s="3"/>
      <c r="KU984" s="3"/>
      <c r="KV984" s="3"/>
      <c r="KW984" s="3"/>
      <c r="KX984" s="3"/>
      <c r="KY984" s="3"/>
      <c r="KZ984" s="3"/>
    </row>
    <row r="985" spans="1:312" s="184" customFormat="1" ht="18" customHeight="1" x14ac:dyDescent="0.25">
      <c r="A985" s="127">
        <v>13</v>
      </c>
      <c r="B985" s="174" t="s">
        <v>2579</v>
      </c>
      <c r="C985" s="174" t="s">
        <v>2580</v>
      </c>
      <c r="D985" s="135">
        <v>1</v>
      </c>
      <c r="E985" s="78">
        <f>IF(AM985+1=13,"GRAD",AM985+1)</f>
        <v>12</v>
      </c>
      <c r="F985" s="130"/>
      <c r="G985" s="80"/>
      <c r="H985" s="81"/>
      <c r="I985" s="82" t="str">
        <f>IF(H985&gt;0,"Y"," ")</f>
        <v xml:space="preserve"> </v>
      </c>
      <c r="J985" s="82" t="str">
        <f>IF(H985&gt;0,"Y"," ")</f>
        <v xml:space="preserve"> </v>
      </c>
      <c r="K985" s="131">
        <v>2</v>
      </c>
      <c r="L985" s="132">
        <v>126</v>
      </c>
      <c r="M985" s="130"/>
      <c r="N985" s="127"/>
      <c r="O985" s="127"/>
      <c r="P985" s="127"/>
      <c r="Q985" s="127"/>
      <c r="R985" s="127"/>
      <c r="S985" s="127"/>
      <c r="T985" s="20" t="str">
        <f>IF(G985=6,$E$12,IF(G985=5,$E$13,IF(G985=4,$E$14,IF(G985=3,$E$15,IF(G985=2,$E$16,IF(G985=1,$E$17,IF(G985=7,$E$11," ")))))))</f>
        <v xml:space="preserve"> </v>
      </c>
      <c r="U985" s="23" t="str">
        <f>IF(G985=6,$U$12,IF(G985=5,$U$13,IF(G985=4,$U$14,IF(G985=3,$U$15,IF(G985=2,$U$16,IF(G985=1,$U$17,IF(G985=7,$U$11," ")))))))</f>
        <v xml:space="preserve"> </v>
      </c>
      <c r="V985" s="130"/>
      <c r="W985" s="127"/>
      <c r="X985" s="127"/>
      <c r="Y985" s="80"/>
      <c r="Z985" s="80"/>
      <c r="AA985" s="174" t="s">
        <v>2581</v>
      </c>
      <c r="AB985" s="84" t="s">
        <v>2582</v>
      </c>
      <c r="AD985" s="185"/>
      <c r="AE985" s="185"/>
      <c r="AF985" s="185"/>
      <c r="AG985" s="186"/>
      <c r="AH985" s="186"/>
      <c r="AI985" s="186"/>
      <c r="AJ985" s="186"/>
      <c r="AK985" s="186"/>
      <c r="AL985" s="186"/>
      <c r="AM985" s="190">
        <v>11</v>
      </c>
    </row>
    <row r="986" spans="1:312" s="184" customFormat="1" ht="18" customHeight="1" x14ac:dyDescent="0.25">
      <c r="A986" s="127">
        <v>13</v>
      </c>
      <c r="B986" s="174" t="s">
        <v>2583</v>
      </c>
      <c r="C986" s="174" t="s">
        <v>2536</v>
      </c>
      <c r="D986" s="135">
        <v>1</v>
      </c>
      <c r="E986" s="78">
        <f>IF(AM986+1=13,"GRAD",AM986+1)</f>
        <v>10</v>
      </c>
      <c r="F986" s="130"/>
      <c r="G986" s="80"/>
      <c r="H986" s="81"/>
      <c r="I986" s="82" t="str">
        <f>IF(H986&gt;0,"Y"," ")</f>
        <v xml:space="preserve"> </v>
      </c>
      <c r="J986" s="82" t="str">
        <f>IF(H986&gt;0,"Y"," ")</f>
        <v xml:space="preserve"> </v>
      </c>
      <c r="K986" s="131">
        <v>3</v>
      </c>
      <c r="L986" s="132">
        <v>126</v>
      </c>
      <c r="M986" s="130"/>
      <c r="N986" s="127"/>
      <c r="O986" s="127"/>
      <c r="P986" s="127"/>
      <c r="Q986" s="127"/>
      <c r="R986" s="127"/>
      <c r="S986" s="127"/>
      <c r="T986" s="20" t="str">
        <f>IF(G986=6,$E$12,IF(G986=5,$E$13,IF(G986=4,$E$14,IF(G986=3,$E$15,IF(G986=2,$E$16,IF(G986=1,$E$17,IF(G986=7,$E$11," ")))))))</f>
        <v xml:space="preserve"> </v>
      </c>
      <c r="U986" s="23" t="str">
        <f>IF(G986=6,$U$12,IF(G986=5,$U$13,IF(G986=4,$U$14,IF(G986=3,$U$15,IF(G986=2,$U$16,IF(G986=1,$U$17,IF(G986=7,$U$11," ")))))))</f>
        <v xml:space="preserve"> </v>
      </c>
      <c r="V986" s="130"/>
      <c r="W986" s="127"/>
      <c r="X986" s="127"/>
      <c r="Y986" s="80"/>
      <c r="Z986" s="80"/>
      <c r="AA986" s="174" t="s">
        <v>126</v>
      </c>
      <c r="AB986" s="86" t="s">
        <v>2584</v>
      </c>
      <c r="AC986" s="34"/>
      <c r="AD986" s="34"/>
      <c r="AE986" s="34"/>
      <c r="AF986" s="34"/>
      <c r="AG986" s="34"/>
      <c r="AH986" s="34"/>
      <c r="AI986" s="34"/>
      <c r="AJ986" s="34"/>
      <c r="AK986" s="34"/>
      <c r="AL986" s="34"/>
      <c r="AM986" s="190">
        <v>9</v>
      </c>
      <c r="AN986" s="34"/>
      <c r="AO986" s="34"/>
      <c r="AP986" s="34"/>
      <c r="AQ986" s="34"/>
      <c r="AR986" s="34"/>
      <c r="AS986" s="34"/>
      <c r="AT986" s="34"/>
      <c r="AU986" s="34"/>
      <c r="AV986" s="34"/>
      <c r="AW986" s="34"/>
      <c r="AX986" s="34"/>
      <c r="AY986" s="34"/>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G986" s="34"/>
      <c r="DH986" s="34"/>
      <c r="DI986" s="34"/>
      <c r="DJ986" s="34"/>
      <c r="DK986" s="34"/>
      <c r="DL986" s="34"/>
      <c r="DM986" s="34"/>
      <c r="DN986" s="34"/>
      <c r="DO986" s="34"/>
      <c r="DP986" s="34"/>
      <c r="DQ986" s="34"/>
      <c r="DR986" s="34"/>
      <c r="DS986" s="34"/>
      <c r="DT986" s="34"/>
      <c r="DU986" s="34"/>
      <c r="DV986" s="34"/>
      <c r="DW986" s="34"/>
      <c r="DX986" s="34"/>
      <c r="DY986" s="34"/>
      <c r="DZ986" s="34"/>
      <c r="EA986" s="34"/>
      <c r="EB986" s="34"/>
      <c r="EC986" s="34"/>
      <c r="ED986" s="34"/>
      <c r="EE986" s="34"/>
      <c r="EF986" s="34"/>
      <c r="EG986" s="34"/>
      <c r="EH986" s="34"/>
      <c r="EI986" s="34"/>
      <c r="EJ986" s="34"/>
      <c r="EK986" s="34"/>
      <c r="EL986" s="34"/>
      <c r="EM986" s="34"/>
      <c r="EN986" s="34"/>
      <c r="EO986" s="34"/>
      <c r="EP986" s="34"/>
      <c r="EQ986" s="34"/>
      <c r="ER986" s="34"/>
      <c r="ES986" s="34"/>
      <c r="ET986" s="34"/>
      <c r="EU986" s="34"/>
      <c r="EV986" s="34"/>
      <c r="EW986" s="34"/>
      <c r="EX986" s="34"/>
      <c r="EY986" s="34"/>
      <c r="EZ986" s="34"/>
      <c r="FA986" s="34"/>
      <c r="FB986" s="34"/>
      <c r="FC986" s="34"/>
      <c r="FD986" s="34"/>
      <c r="FE986" s="34"/>
      <c r="FF986" s="34"/>
      <c r="FG986" s="34"/>
      <c r="FH986" s="34"/>
      <c r="FI986" s="34"/>
      <c r="FJ986" s="34"/>
      <c r="FK986" s="34"/>
      <c r="FL986" s="34"/>
      <c r="FM986" s="34"/>
      <c r="FN986" s="34"/>
      <c r="FO986" s="34"/>
      <c r="FP986" s="34"/>
      <c r="FQ986" s="34"/>
      <c r="FR986" s="34"/>
      <c r="FS986" s="34"/>
      <c r="FT986" s="34"/>
      <c r="FU986" s="34"/>
      <c r="FV986" s="34"/>
      <c r="FW986" s="34"/>
      <c r="FX986" s="34"/>
      <c r="FY986" s="34"/>
      <c r="FZ986" s="34"/>
      <c r="GA986" s="34"/>
      <c r="GB986" s="34"/>
      <c r="GC986" s="34"/>
      <c r="GD986" s="34"/>
      <c r="GE986" s="34"/>
      <c r="GF986" s="34"/>
      <c r="GG986" s="34"/>
      <c r="GH986" s="34"/>
      <c r="GI986" s="34"/>
      <c r="GJ986" s="34"/>
      <c r="GK986" s="34"/>
      <c r="GL986" s="34"/>
      <c r="GM986" s="34"/>
      <c r="GN986" s="34"/>
      <c r="GO986" s="34"/>
      <c r="GP986" s="34"/>
      <c r="GQ986" s="34"/>
      <c r="GR986" s="34"/>
      <c r="GS986" s="34"/>
      <c r="GT986" s="34"/>
      <c r="GU986" s="34"/>
      <c r="GV986" s="34"/>
      <c r="GW986" s="34"/>
      <c r="GX986" s="34"/>
      <c r="GY986" s="34"/>
      <c r="GZ986" s="34"/>
      <c r="HA986" s="34"/>
      <c r="HB986" s="34"/>
      <c r="HC986" s="34"/>
      <c r="HD986" s="34"/>
      <c r="HE986" s="34"/>
      <c r="HF986" s="34"/>
      <c r="HG986" s="34"/>
      <c r="HH986" s="34"/>
      <c r="HI986" s="34"/>
      <c r="HJ986" s="34"/>
      <c r="HK986" s="34"/>
      <c r="HL986" s="34"/>
      <c r="HM986" s="34"/>
      <c r="HN986" s="34"/>
      <c r="HO986" s="34"/>
      <c r="HP986" s="34"/>
      <c r="HQ986" s="34"/>
      <c r="HR986" s="34"/>
      <c r="HS986" s="34"/>
      <c r="HT986" s="34"/>
      <c r="HU986" s="34"/>
      <c r="HV986" s="34"/>
      <c r="HW986" s="34"/>
      <c r="HX986" s="34"/>
      <c r="HY986" s="34"/>
      <c r="HZ986" s="34"/>
      <c r="IA986" s="34"/>
      <c r="IB986" s="34"/>
      <c r="IC986" s="34"/>
      <c r="ID986" s="34"/>
      <c r="IE986" s="34"/>
      <c r="IF986" s="34"/>
      <c r="IG986" s="34"/>
      <c r="IH986" s="34"/>
      <c r="II986" s="34"/>
      <c r="IJ986" s="34"/>
      <c r="IK986" s="34"/>
      <c r="IL986" s="34"/>
      <c r="IM986" s="34"/>
      <c r="IN986" s="34"/>
      <c r="IO986" s="34"/>
      <c r="IP986" s="34"/>
      <c r="IQ986" s="34"/>
      <c r="IR986" s="34"/>
      <c r="IS986" s="34"/>
      <c r="IT986" s="34"/>
      <c r="IU986" s="34"/>
      <c r="IV986" s="34"/>
      <c r="IW986" s="34"/>
      <c r="IX986" s="34"/>
      <c r="IY986" s="34"/>
      <c r="IZ986" s="34"/>
      <c r="JA986" s="34"/>
      <c r="JB986" s="34"/>
      <c r="JC986" s="34"/>
      <c r="JD986" s="34"/>
      <c r="JE986" s="34"/>
      <c r="JF986" s="34"/>
      <c r="JG986" s="34"/>
      <c r="JH986" s="34"/>
      <c r="JI986" s="34"/>
      <c r="JJ986" s="34"/>
      <c r="JK986" s="34"/>
      <c r="JL986" s="34"/>
      <c r="JM986" s="34"/>
      <c r="JN986" s="34"/>
      <c r="JO986" s="34"/>
      <c r="JP986" s="34"/>
      <c r="JQ986" s="34"/>
      <c r="JR986" s="34"/>
      <c r="JS986" s="34"/>
      <c r="JT986" s="34"/>
      <c r="JU986" s="34"/>
      <c r="JV986" s="34"/>
      <c r="JW986" s="34"/>
      <c r="JX986" s="34"/>
      <c r="JY986" s="34"/>
      <c r="JZ986" s="34"/>
      <c r="KA986" s="34"/>
      <c r="KB986" s="34"/>
      <c r="KC986" s="34"/>
      <c r="KD986" s="34"/>
      <c r="KE986" s="34"/>
      <c r="KF986" s="34"/>
      <c r="KG986" s="34"/>
      <c r="KH986" s="34"/>
      <c r="KI986" s="34"/>
      <c r="KJ986" s="34"/>
      <c r="KK986" s="34"/>
      <c r="KL986" s="34"/>
      <c r="KM986" s="34"/>
      <c r="KN986" s="34"/>
      <c r="KO986" s="34"/>
      <c r="KP986" s="34"/>
      <c r="KQ986" s="34"/>
      <c r="KR986" s="34"/>
      <c r="KS986" s="34"/>
      <c r="KT986" s="34"/>
      <c r="KU986" s="34"/>
      <c r="KV986" s="34"/>
      <c r="KW986" s="34"/>
      <c r="KX986" s="34"/>
      <c r="KY986" s="34"/>
      <c r="KZ986" s="34"/>
    </row>
    <row r="987" spans="1:312" s="184" customFormat="1" ht="18" customHeight="1" x14ac:dyDescent="0.25">
      <c r="A987" s="127">
        <v>13</v>
      </c>
      <c r="B987" s="174" t="s">
        <v>2585</v>
      </c>
      <c r="C987" s="139" t="s">
        <v>2573</v>
      </c>
      <c r="D987" s="135">
        <v>1</v>
      </c>
      <c r="E987" s="78">
        <f>IF(AM987+1=13,"GRAD",AM987+1)</f>
        <v>11</v>
      </c>
      <c r="F987" s="130"/>
      <c r="G987" s="80"/>
      <c r="H987" s="81"/>
      <c r="I987" s="82" t="str">
        <f>IF(H987&gt;0,"Y"," ")</f>
        <v xml:space="preserve"> </v>
      </c>
      <c r="J987" s="82" t="str">
        <f>IF(H987&gt;0,"Y"," ")</f>
        <v xml:space="preserve"> </v>
      </c>
      <c r="K987" s="131">
        <v>4</v>
      </c>
      <c r="L987" s="132">
        <v>126</v>
      </c>
      <c r="M987" s="130"/>
      <c r="N987" s="127"/>
      <c r="O987" s="127"/>
      <c r="P987" s="127"/>
      <c r="Q987" s="127"/>
      <c r="R987" s="127"/>
      <c r="S987" s="127"/>
      <c r="T987" s="20" t="str">
        <f>IF(G987=6,$E$12,IF(G987=5,$E$13,IF(G987=4,$E$14,IF(G987=3,$E$15,IF(G987=2,$E$16,IF(G987=1,$E$17,IF(G987=7,$E$11," ")))))))</f>
        <v xml:space="preserve"> </v>
      </c>
      <c r="U987" s="23" t="str">
        <f>IF(G987=6,$U$12,IF(G987=5,$U$13,IF(G987=4,$U$14,IF(G987=3,$U$15,IF(G987=2,$U$16,IF(G987=1,$U$17,IF(G987=7,$U$11," ")))))))</f>
        <v xml:space="preserve"> </v>
      </c>
      <c r="V987" s="130"/>
      <c r="W987" s="127"/>
      <c r="X987" s="127"/>
      <c r="Y987" s="80"/>
      <c r="Z987" s="80"/>
      <c r="AA987" s="174" t="s">
        <v>2586</v>
      </c>
      <c r="AB987" s="86" t="s">
        <v>2587</v>
      </c>
      <c r="AC987" s="34"/>
      <c r="AD987" s="34"/>
      <c r="AE987" s="34"/>
      <c r="AF987" s="34"/>
      <c r="AG987" s="34"/>
      <c r="AH987" s="34"/>
      <c r="AI987" s="34"/>
      <c r="AJ987" s="34"/>
      <c r="AK987" s="34"/>
      <c r="AL987" s="34"/>
      <c r="AM987" s="190">
        <v>10</v>
      </c>
      <c r="AN987" s="34"/>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c r="IW987" s="3"/>
      <c r="IX987" s="3"/>
      <c r="IY987" s="3"/>
      <c r="IZ987" s="3"/>
      <c r="JA987" s="3"/>
      <c r="JB987" s="3"/>
      <c r="JC987" s="3"/>
      <c r="JD987" s="3"/>
      <c r="JE987" s="3"/>
      <c r="JF987" s="3"/>
      <c r="JG987" s="3"/>
      <c r="JH987" s="3"/>
      <c r="JI987" s="3"/>
      <c r="JJ987" s="3"/>
      <c r="JK987" s="3"/>
      <c r="JL987" s="3"/>
      <c r="JM987" s="3"/>
      <c r="JN987" s="3"/>
      <c r="JO987" s="3"/>
      <c r="JP987" s="3"/>
      <c r="JQ987" s="3"/>
      <c r="JR987" s="3"/>
      <c r="JS987" s="3"/>
      <c r="JT987" s="3"/>
      <c r="JU987" s="3"/>
      <c r="JV987" s="3"/>
      <c r="JW987" s="3"/>
      <c r="JX987" s="3"/>
      <c r="JY987" s="3"/>
      <c r="JZ987" s="3"/>
      <c r="KA987" s="3"/>
      <c r="KB987" s="3"/>
      <c r="KC987" s="3"/>
      <c r="KD987" s="3"/>
      <c r="KE987" s="3"/>
      <c r="KF987" s="3"/>
      <c r="KG987" s="3"/>
      <c r="KH987" s="3"/>
      <c r="KI987" s="3"/>
      <c r="KJ987" s="3"/>
      <c r="KK987" s="3"/>
      <c r="KL987" s="3"/>
      <c r="KM987" s="3"/>
      <c r="KN987" s="3"/>
      <c r="KO987" s="3"/>
      <c r="KP987" s="3"/>
      <c r="KQ987" s="3"/>
      <c r="KR987" s="3"/>
      <c r="KS987" s="3"/>
      <c r="KT987" s="3"/>
      <c r="KU987" s="3"/>
      <c r="KV987" s="3"/>
      <c r="KW987" s="3"/>
      <c r="KX987" s="3"/>
      <c r="KY987" s="3"/>
      <c r="KZ987" s="3"/>
    </row>
    <row r="988" spans="1:312" s="184" customFormat="1" ht="18" customHeight="1" x14ac:dyDescent="0.25">
      <c r="A988" s="127">
        <v>13</v>
      </c>
      <c r="B988" s="174" t="s">
        <v>2588</v>
      </c>
      <c r="C988" s="139" t="s">
        <v>2573</v>
      </c>
      <c r="D988" s="135">
        <v>1</v>
      </c>
      <c r="E988" s="78">
        <f>IF(AM988+1=13,"GRAD",AM988+1)</f>
        <v>12</v>
      </c>
      <c r="F988" s="130"/>
      <c r="G988" s="80"/>
      <c r="H988" s="81"/>
      <c r="I988" s="82" t="str">
        <f>IF(H988&gt;0,"Y"," ")</f>
        <v xml:space="preserve"> </v>
      </c>
      <c r="J988" s="82" t="str">
        <f>IF(H988&gt;0,"Y"," ")</f>
        <v xml:space="preserve"> </v>
      </c>
      <c r="K988" s="131">
        <v>5</v>
      </c>
      <c r="L988" s="132">
        <v>126</v>
      </c>
      <c r="M988" s="130"/>
      <c r="N988" s="127"/>
      <c r="O988" s="127"/>
      <c r="P988" s="127"/>
      <c r="Q988" s="127"/>
      <c r="R988" s="127"/>
      <c r="S988" s="127"/>
      <c r="T988" s="20" t="str">
        <f>IF(G988=6,$E$12,IF(G988=5,$E$13,IF(G988=4,$E$14,IF(G988=3,$E$15,IF(G988=2,$E$16,IF(G988=1,$E$17,IF(G988=7,$E$11," ")))))))</f>
        <v xml:space="preserve"> </v>
      </c>
      <c r="U988" s="23" t="str">
        <f>IF(G988=6,$U$12,IF(G988=5,$U$13,IF(G988=4,$U$14,IF(G988=3,$U$15,IF(G988=2,$U$16,IF(G988=1,$U$17,IF(G988=7,$U$11," ")))))))</f>
        <v xml:space="preserve"> </v>
      </c>
      <c r="V988" s="130"/>
      <c r="W988" s="127"/>
      <c r="X988" s="127"/>
      <c r="Y988" s="80"/>
      <c r="Z988" s="80"/>
      <c r="AA988" s="174" t="s">
        <v>2589</v>
      </c>
      <c r="AB988" s="86" t="s">
        <v>2590</v>
      </c>
      <c r="AC988" s="34"/>
      <c r="AD988" s="34"/>
      <c r="AE988" s="34"/>
      <c r="AF988" s="34"/>
      <c r="AG988" s="34"/>
      <c r="AH988" s="34"/>
      <c r="AI988" s="34"/>
      <c r="AJ988" s="34"/>
      <c r="AK988" s="34"/>
      <c r="AL988" s="34"/>
      <c r="AM988" s="190">
        <v>11</v>
      </c>
      <c r="AN988" s="34"/>
      <c r="AO988" s="34"/>
      <c r="AP988" s="34"/>
      <c r="AQ988" s="34"/>
      <c r="AR988" s="34"/>
      <c r="AS988" s="34"/>
      <c r="AT988" s="34"/>
      <c r="AU988" s="34"/>
      <c r="AV988" s="34"/>
      <c r="AW988" s="34"/>
      <c r="AX988" s="34"/>
      <c r="AY988" s="34"/>
      <c r="AZ988" s="34"/>
      <c r="BA988" s="34"/>
      <c r="BB988" s="34"/>
      <c r="BC988" s="34"/>
      <c r="BD988" s="34"/>
      <c r="BE988" s="34"/>
      <c r="BF988" s="34"/>
      <c r="BG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G988" s="34"/>
      <c r="DH988" s="34"/>
      <c r="DI988" s="34"/>
      <c r="DJ988" s="34"/>
      <c r="DK988" s="34"/>
      <c r="DL988" s="34"/>
      <c r="DM988" s="34"/>
      <c r="DN988" s="34"/>
      <c r="DO988" s="34"/>
      <c r="DP988" s="34"/>
      <c r="DQ988" s="34"/>
      <c r="DR988" s="34"/>
      <c r="DS988" s="34"/>
      <c r="DT988" s="34"/>
      <c r="DU988" s="34"/>
      <c r="DV988" s="34"/>
      <c r="DW988" s="34"/>
      <c r="DX988" s="34"/>
      <c r="DY988" s="34"/>
      <c r="DZ988" s="34"/>
      <c r="EA988" s="34"/>
      <c r="EB988" s="34"/>
      <c r="EC988" s="34"/>
      <c r="ED988" s="34"/>
      <c r="EE988" s="34"/>
      <c r="EF988" s="34"/>
      <c r="EG988" s="34"/>
      <c r="EH988" s="34"/>
      <c r="EI988" s="34"/>
      <c r="EJ988" s="34"/>
      <c r="EK988" s="34"/>
      <c r="EL988" s="34"/>
      <c r="EM988" s="34"/>
      <c r="EN988" s="34"/>
      <c r="EO988" s="34"/>
      <c r="EP988" s="34"/>
      <c r="EQ988" s="34"/>
      <c r="ER988" s="34"/>
      <c r="ES988" s="34"/>
      <c r="ET988" s="34"/>
      <c r="EU988" s="34"/>
      <c r="EV988" s="34"/>
      <c r="EW988" s="34"/>
      <c r="EX988" s="34"/>
      <c r="EY988" s="34"/>
      <c r="EZ988" s="34"/>
      <c r="FA988" s="34"/>
      <c r="FB988" s="34"/>
      <c r="FC988" s="34"/>
      <c r="FD988" s="34"/>
      <c r="FE988" s="34"/>
      <c r="FF988" s="34"/>
      <c r="FG988" s="34"/>
      <c r="FH988" s="34"/>
      <c r="FI988" s="34"/>
      <c r="FJ988" s="34"/>
      <c r="FK988" s="34"/>
      <c r="FL988" s="34"/>
      <c r="FM988" s="34"/>
      <c r="FN988" s="34"/>
      <c r="FO988" s="34"/>
      <c r="FP988" s="34"/>
      <c r="FQ988" s="34"/>
      <c r="FR988" s="34"/>
      <c r="FS988" s="34"/>
      <c r="FT988" s="34"/>
      <c r="FU988" s="34"/>
      <c r="FV988" s="34"/>
      <c r="FW988" s="34"/>
      <c r="FX988" s="34"/>
      <c r="FY988" s="34"/>
      <c r="FZ988" s="34"/>
      <c r="GA988" s="34"/>
      <c r="GB988" s="34"/>
      <c r="GC988" s="34"/>
      <c r="GD988" s="34"/>
      <c r="GE988" s="34"/>
      <c r="GF988" s="34"/>
      <c r="GG988" s="34"/>
      <c r="GH988" s="34"/>
      <c r="GI988" s="34"/>
      <c r="GJ988" s="34"/>
      <c r="GK988" s="34"/>
      <c r="GL988" s="34"/>
      <c r="GM988" s="34"/>
      <c r="GN988" s="34"/>
      <c r="GO988" s="34"/>
      <c r="GP988" s="34"/>
      <c r="GQ988" s="34"/>
      <c r="GR988" s="34"/>
      <c r="GS988" s="34"/>
      <c r="GT988" s="34"/>
      <c r="GU988" s="34"/>
      <c r="GV988" s="34"/>
      <c r="GW988" s="34"/>
      <c r="GX988" s="34"/>
      <c r="GY988" s="34"/>
      <c r="GZ988" s="34"/>
      <c r="HA988" s="34"/>
      <c r="HB988" s="34"/>
      <c r="HC988" s="34"/>
      <c r="HD988" s="34"/>
      <c r="HE988" s="34"/>
      <c r="HF988" s="34"/>
      <c r="HG988" s="34"/>
      <c r="HH988" s="34"/>
      <c r="HI988" s="34"/>
      <c r="HJ988" s="34"/>
      <c r="HK988" s="34"/>
      <c r="HL988" s="34"/>
      <c r="HM988" s="34"/>
      <c r="HN988" s="34"/>
      <c r="HO988" s="34"/>
      <c r="HP988" s="34"/>
      <c r="HQ988" s="34"/>
      <c r="HR988" s="34"/>
      <c r="HS988" s="34"/>
      <c r="HT988" s="34"/>
      <c r="HU988" s="34"/>
      <c r="HV988" s="34"/>
      <c r="HW988" s="34"/>
      <c r="HX988" s="34"/>
      <c r="HY988" s="34"/>
      <c r="HZ988" s="34"/>
      <c r="IA988" s="34"/>
      <c r="IB988" s="34"/>
      <c r="IC988" s="34"/>
      <c r="ID988" s="34"/>
      <c r="IE988" s="34"/>
      <c r="IF988" s="34"/>
      <c r="IG988" s="34"/>
      <c r="IH988" s="34"/>
      <c r="II988" s="34"/>
      <c r="IJ988" s="34"/>
      <c r="IK988" s="34"/>
      <c r="IL988" s="34"/>
      <c r="IM988" s="34"/>
      <c r="IN988" s="34"/>
      <c r="IO988" s="34"/>
      <c r="IP988" s="34"/>
      <c r="IQ988" s="34"/>
      <c r="IR988" s="34"/>
      <c r="IS988" s="34"/>
      <c r="IT988" s="34"/>
      <c r="IU988" s="34"/>
      <c r="IV988" s="34"/>
      <c r="IW988" s="34"/>
      <c r="IX988" s="34"/>
      <c r="IY988" s="34"/>
      <c r="IZ988" s="34"/>
      <c r="JA988" s="34"/>
      <c r="JB988" s="34"/>
      <c r="JC988" s="34"/>
      <c r="JD988" s="34"/>
      <c r="JE988" s="34"/>
      <c r="JF988" s="34"/>
      <c r="JG988" s="34"/>
      <c r="JH988" s="34"/>
      <c r="JI988" s="34"/>
      <c r="JJ988" s="34"/>
      <c r="JK988" s="34"/>
      <c r="JL988" s="34"/>
      <c r="JM988" s="34"/>
      <c r="JN988" s="34"/>
      <c r="JO988" s="34"/>
      <c r="JP988" s="34"/>
      <c r="JQ988" s="34"/>
      <c r="JR988" s="34"/>
      <c r="JS988" s="34"/>
      <c r="JT988" s="34"/>
      <c r="JU988" s="34"/>
      <c r="JV988" s="34"/>
      <c r="JW988" s="34"/>
      <c r="JX988" s="34"/>
      <c r="JY988" s="34"/>
      <c r="JZ988" s="34"/>
      <c r="KA988" s="34"/>
      <c r="KB988" s="34"/>
      <c r="KC988" s="34"/>
      <c r="KD988" s="34"/>
      <c r="KE988" s="34"/>
      <c r="KF988" s="34"/>
      <c r="KG988" s="34"/>
      <c r="KH988" s="34"/>
      <c r="KI988" s="34"/>
      <c r="KJ988" s="34"/>
      <c r="KK988" s="34"/>
      <c r="KL988" s="34"/>
      <c r="KM988" s="34"/>
      <c r="KN988" s="34"/>
      <c r="KO988" s="34"/>
      <c r="KP988" s="34"/>
      <c r="KQ988" s="34"/>
      <c r="KR988" s="34"/>
      <c r="KS988" s="34"/>
      <c r="KT988" s="34"/>
      <c r="KU988" s="34"/>
      <c r="KV988" s="34"/>
      <c r="KW988" s="34"/>
      <c r="KX988" s="34"/>
      <c r="KY988" s="34"/>
      <c r="KZ988" s="34"/>
    </row>
    <row r="989" spans="1:312" s="184" customFormat="1" ht="18" customHeight="1" x14ac:dyDescent="0.25">
      <c r="A989" s="127">
        <v>13</v>
      </c>
      <c r="B989" s="174" t="s">
        <v>2591</v>
      </c>
      <c r="C989" s="174" t="s">
        <v>2592</v>
      </c>
      <c r="D989" s="135">
        <v>1</v>
      </c>
      <c r="E989" s="78">
        <f>IF(AM989+1=13,"GRAD",AM989+1)</f>
        <v>11</v>
      </c>
      <c r="F989" s="130"/>
      <c r="G989" s="80"/>
      <c r="H989" s="81"/>
      <c r="I989" s="82" t="str">
        <f>IF(H989&gt;0,"Y"," ")</f>
        <v xml:space="preserve"> </v>
      </c>
      <c r="J989" s="82" t="str">
        <f>IF(H989&gt;0,"Y"," ")</f>
        <v xml:space="preserve"> </v>
      </c>
      <c r="K989" s="131">
        <v>6</v>
      </c>
      <c r="L989" s="132">
        <v>126</v>
      </c>
      <c r="M989" s="130"/>
      <c r="N989" s="127"/>
      <c r="O989" s="127"/>
      <c r="P989" s="127"/>
      <c r="Q989" s="127"/>
      <c r="R989" s="127"/>
      <c r="S989" s="127"/>
      <c r="T989" s="20" t="str">
        <f>IF(G989=6,$E$12,IF(G989=5,$E$13,IF(G989=4,$E$14,IF(G989=3,$E$15,IF(G989=2,$E$16,IF(G989=1,$E$17,IF(G989=7,$E$11," ")))))))</f>
        <v xml:space="preserve"> </v>
      </c>
      <c r="U989" s="23" t="str">
        <f>IF(G989=6,$U$12,IF(G989=5,$U$13,IF(G989=4,$U$14,IF(G989=3,$U$15,IF(G989=2,$U$16,IF(G989=1,$U$17,IF(G989=7,$U$11," ")))))))</f>
        <v xml:space="preserve"> </v>
      </c>
      <c r="V989" s="130"/>
      <c r="W989" s="127"/>
      <c r="X989" s="127"/>
      <c r="Y989" s="80"/>
      <c r="Z989" s="80"/>
      <c r="AA989" s="174" t="s">
        <v>269</v>
      </c>
      <c r="AB989" s="86" t="s">
        <v>2593</v>
      </c>
      <c r="AC989" s="34"/>
      <c r="AD989" s="34"/>
      <c r="AE989" s="34"/>
      <c r="AF989" s="34"/>
      <c r="AG989" s="34"/>
      <c r="AH989" s="34"/>
      <c r="AI989" s="34"/>
      <c r="AJ989" s="34"/>
      <c r="AK989" s="34"/>
      <c r="AL989" s="34"/>
      <c r="AM989" s="190">
        <v>10</v>
      </c>
      <c r="AN989" s="34"/>
      <c r="AO989" s="34"/>
      <c r="AP989" s="34"/>
      <c r="AQ989" s="34"/>
      <c r="AR989" s="34"/>
      <c r="AS989" s="34"/>
      <c r="AT989" s="34"/>
      <c r="AU989" s="34"/>
      <c r="AV989" s="34"/>
      <c r="AW989" s="34"/>
      <c r="AX989" s="34"/>
      <c r="AY989" s="34"/>
      <c r="AZ989" s="34"/>
      <c r="BA989" s="34"/>
      <c r="BB989" s="34"/>
      <c r="BC989" s="34"/>
      <c r="BD989" s="34"/>
      <c r="BE989" s="34"/>
      <c r="BF989" s="34"/>
      <c r="BG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G989" s="34"/>
      <c r="DH989" s="34"/>
      <c r="DI989" s="34"/>
      <c r="DJ989" s="34"/>
      <c r="DK989" s="34"/>
      <c r="DL989" s="34"/>
      <c r="DM989" s="34"/>
      <c r="DN989" s="34"/>
      <c r="DO989" s="34"/>
      <c r="DP989" s="34"/>
      <c r="DQ989" s="34"/>
      <c r="DR989" s="34"/>
      <c r="DS989" s="34"/>
      <c r="DT989" s="34"/>
      <c r="DU989" s="34"/>
      <c r="DV989" s="34"/>
      <c r="DW989" s="34"/>
      <c r="DX989" s="34"/>
      <c r="DY989" s="34"/>
      <c r="DZ989" s="34"/>
      <c r="EA989" s="34"/>
      <c r="EB989" s="34"/>
      <c r="EC989" s="34"/>
      <c r="ED989" s="34"/>
      <c r="EE989" s="34"/>
      <c r="EF989" s="34"/>
      <c r="EG989" s="34"/>
      <c r="EH989" s="34"/>
      <c r="EI989" s="34"/>
      <c r="EJ989" s="34"/>
      <c r="EK989" s="34"/>
      <c r="EL989" s="34"/>
      <c r="EM989" s="34"/>
      <c r="EN989" s="34"/>
      <c r="EO989" s="34"/>
      <c r="EP989" s="34"/>
      <c r="EQ989" s="34"/>
      <c r="ER989" s="34"/>
      <c r="ES989" s="34"/>
      <c r="ET989" s="34"/>
      <c r="EU989" s="34"/>
      <c r="EV989" s="34"/>
      <c r="EW989" s="34"/>
      <c r="EX989" s="34"/>
      <c r="EY989" s="34"/>
      <c r="EZ989" s="34"/>
      <c r="FA989" s="34"/>
      <c r="FB989" s="34"/>
      <c r="FC989" s="34"/>
      <c r="FD989" s="34"/>
      <c r="FE989" s="34"/>
      <c r="FF989" s="34"/>
      <c r="FG989" s="34"/>
      <c r="FH989" s="34"/>
      <c r="FI989" s="34"/>
      <c r="FJ989" s="34"/>
      <c r="FK989" s="34"/>
      <c r="FL989" s="34"/>
      <c r="FM989" s="34"/>
      <c r="FN989" s="34"/>
      <c r="FO989" s="34"/>
      <c r="FP989" s="34"/>
      <c r="FQ989" s="34"/>
      <c r="FR989" s="34"/>
      <c r="FS989" s="34"/>
      <c r="FT989" s="34"/>
      <c r="FU989" s="34"/>
      <c r="FV989" s="34"/>
      <c r="FW989" s="34"/>
      <c r="FX989" s="34"/>
      <c r="FY989" s="34"/>
      <c r="FZ989" s="34"/>
      <c r="GA989" s="34"/>
      <c r="GB989" s="34"/>
      <c r="GC989" s="34"/>
      <c r="GD989" s="34"/>
      <c r="GE989" s="34"/>
      <c r="GF989" s="34"/>
      <c r="GG989" s="34"/>
      <c r="GH989" s="34"/>
      <c r="GI989" s="34"/>
      <c r="GJ989" s="34"/>
      <c r="GK989" s="34"/>
      <c r="GL989" s="34"/>
      <c r="GM989" s="34"/>
      <c r="GN989" s="34"/>
      <c r="GO989" s="34"/>
      <c r="GP989" s="34"/>
      <c r="GQ989" s="34"/>
      <c r="GR989" s="34"/>
      <c r="GS989" s="34"/>
      <c r="GT989" s="34"/>
      <c r="GU989" s="34"/>
      <c r="GV989" s="34"/>
      <c r="GW989" s="34"/>
      <c r="GX989" s="34"/>
      <c r="GY989" s="34"/>
      <c r="GZ989" s="34"/>
      <c r="HA989" s="34"/>
      <c r="HB989" s="34"/>
      <c r="HC989" s="34"/>
      <c r="HD989" s="34"/>
      <c r="HE989" s="34"/>
      <c r="HF989" s="34"/>
      <c r="HG989" s="34"/>
      <c r="HH989" s="34"/>
      <c r="HI989" s="34"/>
      <c r="HJ989" s="34"/>
      <c r="HK989" s="34"/>
      <c r="HL989" s="34"/>
      <c r="HM989" s="34"/>
      <c r="HN989" s="34"/>
      <c r="HO989" s="34"/>
      <c r="HP989" s="34"/>
      <c r="HQ989" s="34"/>
      <c r="HR989" s="34"/>
      <c r="HS989" s="34"/>
      <c r="HT989" s="34"/>
      <c r="HU989" s="34"/>
      <c r="HV989" s="34"/>
      <c r="HW989" s="34"/>
      <c r="HX989" s="34"/>
      <c r="HY989" s="34"/>
      <c r="HZ989" s="34"/>
      <c r="IA989" s="34"/>
      <c r="IB989" s="34"/>
      <c r="IC989" s="34"/>
      <c r="ID989" s="34"/>
      <c r="IE989" s="34"/>
      <c r="IF989" s="34"/>
      <c r="IG989" s="34"/>
      <c r="IH989" s="34"/>
      <c r="II989" s="34"/>
      <c r="IJ989" s="34"/>
      <c r="IK989" s="34"/>
      <c r="IL989" s="34"/>
      <c r="IM989" s="34"/>
      <c r="IN989" s="34"/>
      <c r="IO989" s="34"/>
      <c r="IP989" s="34"/>
      <c r="IQ989" s="34"/>
      <c r="IR989" s="34"/>
      <c r="IS989" s="34"/>
      <c r="IT989" s="34"/>
      <c r="IU989" s="34"/>
      <c r="IV989" s="34"/>
      <c r="IW989" s="34"/>
      <c r="IX989" s="34"/>
      <c r="IY989" s="34"/>
      <c r="IZ989" s="34"/>
      <c r="JA989" s="34"/>
      <c r="JB989" s="34"/>
      <c r="JC989" s="34"/>
      <c r="JD989" s="34"/>
      <c r="JE989" s="34"/>
      <c r="JF989" s="34"/>
      <c r="JG989" s="34"/>
      <c r="JH989" s="34"/>
      <c r="JI989" s="34"/>
      <c r="JJ989" s="34"/>
      <c r="JK989" s="34"/>
      <c r="JL989" s="34"/>
      <c r="JM989" s="34"/>
      <c r="JN989" s="34"/>
      <c r="JO989" s="34"/>
      <c r="JP989" s="34"/>
      <c r="JQ989" s="34"/>
      <c r="JR989" s="34"/>
      <c r="JS989" s="34"/>
      <c r="JT989" s="34"/>
      <c r="JU989" s="34"/>
      <c r="JV989" s="34"/>
      <c r="JW989" s="34"/>
      <c r="JX989" s="34"/>
      <c r="JY989" s="34"/>
      <c r="JZ989" s="34"/>
      <c r="KA989" s="34"/>
      <c r="KB989" s="34"/>
      <c r="KC989" s="34"/>
      <c r="KD989" s="34"/>
      <c r="KE989" s="34"/>
      <c r="KF989" s="34"/>
      <c r="KG989" s="34"/>
      <c r="KH989" s="34"/>
      <c r="KI989" s="34"/>
      <c r="KJ989" s="34"/>
      <c r="KK989" s="34"/>
      <c r="KL989" s="34"/>
      <c r="KM989" s="34"/>
      <c r="KN989" s="34"/>
      <c r="KO989" s="34"/>
      <c r="KP989" s="34"/>
      <c r="KQ989" s="34"/>
      <c r="KR989" s="34"/>
      <c r="KS989" s="34"/>
      <c r="KT989" s="34"/>
      <c r="KU989" s="34"/>
      <c r="KV989" s="34"/>
      <c r="KW989" s="34"/>
      <c r="KX989" s="34"/>
      <c r="KY989" s="34"/>
      <c r="KZ989" s="34"/>
    </row>
    <row r="990" spans="1:312" s="184" customFormat="1" ht="18" customHeight="1" x14ac:dyDescent="0.25">
      <c r="A990" s="127">
        <v>13</v>
      </c>
      <c r="B990" s="174" t="s">
        <v>2594</v>
      </c>
      <c r="C990" s="139" t="s">
        <v>2567</v>
      </c>
      <c r="D990" s="135">
        <v>1</v>
      </c>
      <c r="E990" s="78">
        <f>IF(AM990+1=13,"GRAD",AM990+1)</f>
        <v>12</v>
      </c>
      <c r="F990" s="130"/>
      <c r="G990" s="80"/>
      <c r="H990" s="81"/>
      <c r="I990" s="82" t="str">
        <f>IF(H990&gt;0,"Y"," ")</f>
        <v xml:space="preserve"> </v>
      </c>
      <c r="J990" s="82" t="str">
        <f>IF(H990&gt;0,"Y"," ")</f>
        <v xml:space="preserve"> </v>
      </c>
      <c r="K990" s="131">
        <v>3</v>
      </c>
      <c r="L990" s="132">
        <v>132</v>
      </c>
      <c r="M990" s="130"/>
      <c r="N990" s="127"/>
      <c r="O990" s="127"/>
      <c r="P990" s="127"/>
      <c r="Q990" s="127"/>
      <c r="R990" s="127"/>
      <c r="S990" s="127"/>
      <c r="T990" s="20" t="str">
        <f>IF(G990=6,$E$12,IF(G990=5,$E$13,IF(G990=4,$E$14,IF(G990=3,$E$15,IF(G990=2,$E$16,IF(G990=1,$E$17,IF(G990=7,$E$11," ")))))))</f>
        <v xml:space="preserve"> </v>
      </c>
      <c r="U990" s="23" t="str">
        <f>IF(G990=6,$U$12,IF(G990=5,$U$13,IF(G990=4,$U$14,IF(G990=3,$U$15,IF(G990=2,$U$16,IF(G990=1,$U$17,IF(G990=7,$U$11," ")))))))</f>
        <v xml:space="preserve"> </v>
      </c>
      <c r="V990" s="130"/>
      <c r="W990" s="127"/>
      <c r="X990" s="127"/>
      <c r="Y990" s="80"/>
      <c r="Z990" s="80"/>
      <c r="AA990" s="174" t="s">
        <v>493</v>
      </c>
      <c r="AB990" s="84" t="s">
        <v>2595</v>
      </c>
      <c r="AD990" s="185"/>
      <c r="AE990" s="185"/>
      <c r="AF990" s="185"/>
      <c r="AG990" s="186"/>
      <c r="AH990" s="186"/>
      <c r="AI990" s="186"/>
      <c r="AJ990" s="186"/>
      <c r="AK990" s="186"/>
      <c r="AL990" s="186"/>
      <c r="AM990" s="190">
        <v>11</v>
      </c>
      <c r="AN990" s="34"/>
      <c r="AO990" s="34"/>
      <c r="AP990" s="34"/>
      <c r="AQ990" s="34"/>
      <c r="AR990" s="34"/>
      <c r="AS990" s="34"/>
      <c r="AT990" s="34"/>
      <c r="AU990" s="34"/>
      <c r="AV990" s="34"/>
      <c r="AW990" s="34"/>
      <c r="AX990" s="34"/>
      <c r="AY990" s="34"/>
      <c r="AZ990" s="34"/>
      <c r="BA990" s="34"/>
      <c r="BB990" s="34"/>
      <c r="BC990" s="34"/>
      <c r="BD990" s="34"/>
      <c r="BE990" s="34"/>
      <c r="BF990" s="3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G990" s="34"/>
      <c r="DH990" s="34"/>
      <c r="DI990" s="34"/>
      <c r="DJ990" s="34"/>
      <c r="DK990" s="34"/>
      <c r="DL990" s="34"/>
      <c r="DM990" s="34"/>
      <c r="DN990" s="34"/>
      <c r="DO990" s="34"/>
      <c r="DP990" s="34"/>
      <c r="DQ990" s="34"/>
    </row>
    <row r="991" spans="1:312" s="184" customFormat="1" ht="18" customHeight="1" x14ac:dyDescent="0.25">
      <c r="A991" s="127">
        <v>13</v>
      </c>
      <c r="B991" s="174" t="s">
        <v>2596</v>
      </c>
      <c r="C991" s="174" t="s">
        <v>2547</v>
      </c>
      <c r="D991" s="135">
        <v>1</v>
      </c>
      <c r="E991" s="78">
        <f>IF(AM991+1=13,"GRAD",AM991+1)</f>
        <v>11</v>
      </c>
      <c r="F991" s="130"/>
      <c r="G991" s="80"/>
      <c r="H991" s="81"/>
      <c r="I991" s="82" t="str">
        <f>IF(H991&gt;0,"Y"," ")</f>
        <v xml:space="preserve"> </v>
      </c>
      <c r="J991" s="82" t="str">
        <f>IF(H991&gt;0,"Y"," ")</f>
        <v xml:space="preserve"> </v>
      </c>
      <c r="K991" s="131">
        <v>6</v>
      </c>
      <c r="L991" s="132">
        <v>132</v>
      </c>
      <c r="M991" s="130"/>
      <c r="N991" s="127"/>
      <c r="O991" s="127"/>
      <c r="P991" s="127"/>
      <c r="Q991" s="127"/>
      <c r="R991" s="127"/>
      <c r="S991" s="127"/>
      <c r="T991" s="20" t="str">
        <f>IF(G991=6,$E$12,IF(G991=5,$E$13,IF(G991=4,$E$14,IF(G991=3,$E$15,IF(G991=2,$E$16,IF(G991=1,$E$17,IF(G991=7,$E$11," ")))))))</f>
        <v xml:space="preserve"> </v>
      </c>
      <c r="U991" s="23" t="str">
        <f>IF(G991=6,$U$12,IF(G991=5,$U$13,IF(G991=4,$U$14,IF(G991=3,$U$15,IF(G991=2,$U$16,IF(G991=1,$U$17,IF(G991=7,$U$11," ")))))))</f>
        <v xml:space="preserve"> </v>
      </c>
      <c r="V991" s="130"/>
      <c r="W991" s="127"/>
      <c r="X991" s="127"/>
      <c r="Y991" s="80"/>
      <c r="Z991" s="80"/>
      <c r="AA991" s="174" t="s">
        <v>43</v>
      </c>
      <c r="AB991" s="87" t="s">
        <v>2597</v>
      </c>
      <c r="AC991" s="88"/>
      <c r="AD991" s="88"/>
      <c r="AE991" s="88"/>
      <c r="AF991" s="88"/>
      <c r="AG991" s="186"/>
      <c r="AH991" s="186"/>
      <c r="AI991" s="186"/>
      <c r="AJ991" s="186"/>
      <c r="AK991" s="186"/>
      <c r="AL991" s="186"/>
      <c r="AM991" s="190">
        <v>10</v>
      </c>
    </row>
    <row r="992" spans="1:312" s="184" customFormat="1" ht="18" customHeight="1" x14ac:dyDescent="0.25">
      <c r="A992" s="127">
        <v>13</v>
      </c>
      <c r="B992" s="174" t="s">
        <v>2598</v>
      </c>
      <c r="C992" s="139" t="s">
        <v>2560</v>
      </c>
      <c r="D992" s="135">
        <v>1</v>
      </c>
      <c r="E992" s="78">
        <f>IF(AM992+1=13,"GRAD",AM992+1)</f>
        <v>12</v>
      </c>
      <c r="F992" s="130"/>
      <c r="G992" s="80"/>
      <c r="H992" s="81"/>
      <c r="I992" s="82" t="str">
        <f>IF(H992&gt;0,"Y"," ")</f>
        <v xml:space="preserve"> </v>
      </c>
      <c r="J992" s="82" t="str">
        <f>IF(H992&gt;0,"Y"," ")</f>
        <v xml:space="preserve"> </v>
      </c>
      <c r="K992" s="131">
        <v>2</v>
      </c>
      <c r="L992" s="132">
        <v>138</v>
      </c>
      <c r="M992" s="130"/>
      <c r="N992" s="127"/>
      <c r="O992" s="127"/>
      <c r="P992" s="127"/>
      <c r="Q992" s="127"/>
      <c r="R992" s="127"/>
      <c r="S992" s="127"/>
      <c r="T992" s="20" t="str">
        <f>IF(G992=6,$E$12,IF(G992=5,$E$13,IF(G992=4,$E$14,IF(G992=3,$E$15,IF(G992=2,$E$16,IF(G992=1,$E$17,IF(G992=7,$E$11," ")))))))</f>
        <v xml:space="preserve"> </v>
      </c>
      <c r="U992" s="23" t="str">
        <f>IF(G992=6,$U$12,IF(G992=5,$U$13,IF(G992=4,$U$14,IF(G992=3,$U$15,IF(G992=2,$U$16,IF(G992=1,$U$17,IF(G992=7,$U$11," ")))))))</f>
        <v xml:space="preserve"> </v>
      </c>
      <c r="V992" s="130"/>
      <c r="W992" s="127"/>
      <c r="X992" s="127"/>
      <c r="Y992" s="80"/>
      <c r="Z992" s="80"/>
      <c r="AA992" s="174" t="s">
        <v>2599</v>
      </c>
      <c r="AB992" s="84" t="s">
        <v>2600</v>
      </c>
      <c r="AD992" s="185"/>
      <c r="AE992" s="185"/>
      <c r="AF992" s="185"/>
      <c r="AG992" s="186"/>
      <c r="AH992" s="186"/>
      <c r="AI992" s="186"/>
      <c r="AJ992" s="186"/>
      <c r="AK992" s="186"/>
      <c r="AL992" s="186"/>
      <c r="AM992" s="190">
        <v>11</v>
      </c>
      <c r="AN992" s="34"/>
      <c r="AO992" s="34"/>
      <c r="AP992" s="34"/>
      <c r="AQ992" s="34"/>
      <c r="AR992" s="34"/>
      <c r="AS992" s="34"/>
      <c r="AT992" s="34"/>
      <c r="AU992" s="34"/>
      <c r="AV992" s="34"/>
      <c r="AW992" s="34"/>
      <c r="AX992" s="34"/>
      <c r="AY992" s="34"/>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G992" s="34"/>
      <c r="DH992" s="34"/>
      <c r="DI992" s="34"/>
      <c r="DJ992" s="34"/>
      <c r="DK992" s="34"/>
      <c r="DL992" s="34"/>
      <c r="DM992" s="34"/>
      <c r="DN992" s="34"/>
      <c r="DO992" s="34"/>
      <c r="DP992" s="34"/>
      <c r="DQ992" s="34"/>
    </row>
    <row r="993" spans="1:312" s="184" customFormat="1" ht="18" customHeight="1" x14ac:dyDescent="0.25">
      <c r="A993" s="127">
        <v>13</v>
      </c>
      <c r="B993" s="174" t="s">
        <v>2601</v>
      </c>
      <c r="C993" s="139" t="s">
        <v>2569</v>
      </c>
      <c r="D993" s="135">
        <v>1</v>
      </c>
      <c r="E993" s="78">
        <f>IF(AM993+1=13,"GRAD",AM993+1)</f>
        <v>12</v>
      </c>
      <c r="F993" s="130"/>
      <c r="G993" s="80"/>
      <c r="H993" s="81"/>
      <c r="I993" s="82" t="str">
        <f>IF(H993&gt;0,"Y"," ")</f>
        <v xml:space="preserve"> </v>
      </c>
      <c r="J993" s="82" t="str">
        <f>IF(H993&gt;0,"Y"," ")</f>
        <v xml:space="preserve"> </v>
      </c>
      <c r="K993" s="131">
        <v>3</v>
      </c>
      <c r="L993" s="132">
        <v>138</v>
      </c>
      <c r="M993" s="130"/>
      <c r="N993" s="127"/>
      <c r="O993" s="127"/>
      <c r="P993" s="127"/>
      <c r="Q993" s="127"/>
      <c r="R993" s="127"/>
      <c r="S993" s="127"/>
      <c r="T993" s="20" t="str">
        <f>IF(G993=6,$E$12,IF(G993=5,$E$13,IF(G993=4,$E$14,IF(G993=3,$E$15,IF(G993=2,$E$16,IF(G993=1,$E$17,IF(G993=7,$E$11," ")))))))</f>
        <v xml:space="preserve"> </v>
      </c>
      <c r="U993" s="23" t="str">
        <f>IF(G993=6,$U$12,IF(G993=5,$U$13,IF(G993=4,$U$14,IF(G993=3,$U$15,IF(G993=2,$U$16,IF(G993=1,$U$17,IF(G993=7,$U$11," ")))))))</f>
        <v xml:space="preserve"> </v>
      </c>
      <c r="V993" s="130"/>
      <c r="W993" s="127"/>
      <c r="X993" s="127"/>
      <c r="Y993" s="80"/>
      <c r="Z993" s="80"/>
      <c r="AA993" s="174" t="s">
        <v>2602</v>
      </c>
      <c r="AB993" s="86" t="s">
        <v>2603</v>
      </c>
      <c r="AC993" s="34"/>
      <c r="AD993" s="34"/>
      <c r="AE993" s="34"/>
      <c r="AF993" s="34"/>
      <c r="AG993" s="34"/>
      <c r="AH993" s="34"/>
      <c r="AI993" s="34"/>
      <c r="AJ993" s="34"/>
      <c r="AK993" s="34"/>
      <c r="AL993" s="3"/>
      <c r="AM993" s="190">
        <v>11</v>
      </c>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c r="IW993" s="3"/>
      <c r="IX993" s="3"/>
      <c r="IY993" s="3"/>
      <c r="IZ993" s="3"/>
      <c r="JA993" s="3"/>
      <c r="JB993" s="3"/>
      <c r="JC993" s="3"/>
      <c r="JD993" s="3"/>
      <c r="JE993" s="3"/>
      <c r="JF993" s="3"/>
      <c r="JG993" s="3"/>
      <c r="JH993" s="3"/>
      <c r="JI993" s="3"/>
      <c r="JJ993" s="3"/>
      <c r="JK993" s="3"/>
      <c r="JL993" s="3"/>
      <c r="JM993" s="3"/>
      <c r="JN993" s="3"/>
      <c r="JO993" s="3"/>
      <c r="JP993" s="3"/>
      <c r="JQ993" s="3"/>
      <c r="JR993" s="3"/>
      <c r="JS993" s="3"/>
      <c r="JT993" s="3"/>
      <c r="JU993" s="3"/>
      <c r="JV993" s="3"/>
      <c r="JW993" s="3"/>
      <c r="JX993" s="3"/>
      <c r="JY993" s="3"/>
      <c r="JZ993" s="3"/>
      <c r="KA993" s="3"/>
      <c r="KB993" s="3"/>
      <c r="KC993" s="3"/>
      <c r="KD993" s="3"/>
      <c r="KE993" s="3"/>
      <c r="KF993" s="3"/>
      <c r="KG993" s="3"/>
      <c r="KH993" s="3"/>
      <c r="KI993" s="3"/>
      <c r="KJ993" s="3"/>
      <c r="KK993" s="3"/>
      <c r="KL993" s="3"/>
      <c r="KM993" s="3"/>
      <c r="KN993" s="3"/>
      <c r="KO993" s="3"/>
      <c r="KP993" s="3"/>
      <c r="KQ993" s="3"/>
      <c r="KR993" s="3"/>
      <c r="KS993" s="3"/>
      <c r="KT993" s="3"/>
      <c r="KU993" s="3"/>
      <c r="KV993" s="3"/>
      <c r="KW993" s="3"/>
      <c r="KX993" s="3"/>
      <c r="KY993" s="3"/>
      <c r="KZ993" s="3"/>
    </row>
    <row r="994" spans="1:312" s="184" customFormat="1" ht="18" customHeight="1" x14ac:dyDescent="0.25">
      <c r="A994" s="127">
        <v>13</v>
      </c>
      <c r="B994" s="174" t="s">
        <v>2604</v>
      </c>
      <c r="C994" s="139" t="s">
        <v>2562</v>
      </c>
      <c r="D994" s="135">
        <v>1</v>
      </c>
      <c r="E994" s="78">
        <f>IF(AM994+1=13,"GRAD",AM994+1)</f>
        <v>12</v>
      </c>
      <c r="F994" s="130"/>
      <c r="G994" s="80"/>
      <c r="H994" s="81"/>
      <c r="I994" s="82" t="str">
        <f>IF(H994&gt;0,"Y"," ")</f>
        <v xml:space="preserve"> </v>
      </c>
      <c r="J994" s="82" t="str">
        <f>IF(H994&gt;0,"Y"," ")</f>
        <v xml:space="preserve"> </v>
      </c>
      <c r="K994" s="131">
        <v>4</v>
      </c>
      <c r="L994" s="132">
        <v>138</v>
      </c>
      <c r="M994" s="130"/>
      <c r="N994" s="127"/>
      <c r="O994" s="127"/>
      <c r="P994" s="127"/>
      <c r="Q994" s="127"/>
      <c r="R994" s="127"/>
      <c r="S994" s="127"/>
      <c r="T994" s="20" t="str">
        <f>IF(G994=6,$E$12,IF(G994=5,$E$13,IF(G994=4,$E$14,IF(G994=3,$E$15,IF(G994=2,$E$16,IF(G994=1,$E$17,IF(G994=7,$E$11," ")))))))</f>
        <v xml:space="preserve"> </v>
      </c>
      <c r="U994" s="23" t="str">
        <f>IF(G994=6,$U$12,IF(G994=5,$U$13,IF(G994=4,$U$14,IF(G994=3,$U$15,IF(G994=2,$U$16,IF(G994=1,$U$17,IF(G994=7,$U$11," ")))))))</f>
        <v xml:space="preserve"> </v>
      </c>
      <c r="V994" s="130"/>
      <c r="W994" s="127"/>
      <c r="X994" s="127"/>
      <c r="Y994" s="80"/>
      <c r="Z994" s="80"/>
      <c r="AA994" s="174" t="s">
        <v>73</v>
      </c>
      <c r="AB994" s="86" t="s">
        <v>2605</v>
      </c>
      <c r="AC994" s="34"/>
      <c r="AD994" s="34"/>
      <c r="AE994" s="34"/>
      <c r="AF994" s="34"/>
      <c r="AG994" s="34"/>
      <c r="AH994" s="34"/>
      <c r="AI994" s="34"/>
      <c r="AJ994" s="34"/>
      <c r="AK994" s="34"/>
      <c r="AL994" s="34"/>
      <c r="AM994" s="190">
        <v>11</v>
      </c>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c r="IW994" s="3"/>
      <c r="IX994" s="3"/>
      <c r="IY994" s="3"/>
      <c r="IZ994" s="3"/>
      <c r="JA994" s="3"/>
      <c r="JB994" s="3"/>
      <c r="JC994" s="3"/>
      <c r="JD994" s="3"/>
      <c r="JE994" s="3"/>
      <c r="JF994" s="3"/>
      <c r="JG994" s="3"/>
      <c r="JH994" s="3"/>
      <c r="JI994" s="3"/>
      <c r="JJ994" s="3"/>
      <c r="JK994" s="3"/>
      <c r="JL994" s="3"/>
      <c r="JM994" s="3"/>
      <c r="JN994" s="3"/>
      <c r="JO994" s="3"/>
      <c r="JP994" s="3"/>
      <c r="JQ994" s="3"/>
      <c r="JR994" s="3"/>
      <c r="JS994" s="3"/>
      <c r="JT994" s="3"/>
      <c r="JU994" s="3"/>
      <c r="JV994" s="3"/>
      <c r="JW994" s="3"/>
      <c r="JX994" s="3"/>
      <c r="JY994" s="3"/>
      <c r="JZ994" s="3"/>
      <c r="KA994" s="3"/>
      <c r="KB994" s="3"/>
      <c r="KC994" s="3"/>
      <c r="KD994" s="3"/>
      <c r="KE994" s="3"/>
      <c r="KF994" s="3"/>
      <c r="KG994" s="3"/>
      <c r="KH994" s="3"/>
      <c r="KI994" s="3"/>
      <c r="KJ994" s="3"/>
      <c r="KK994" s="3"/>
      <c r="KL994" s="3"/>
      <c r="KM994" s="3"/>
      <c r="KN994" s="3"/>
      <c r="KO994" s="3"/>
      <c r="KP994" s="3"/>
      <c r="KQ994" s="3"/>
      <c r="KR994" s="3"/>
      <c r="KS994" s="3"/>
      <c r="KT994" s="3"/>
      <c r="KU994" s="3"/>
      <c r="KV994" s="3"/>
      <c r="KW994" s="3"/>
      <c r="KX994" s="3"/>
      <c r="KY994" s="3"/>
      <c r="KZ994" s="3"/>
    </row>
    <row r="995" spans="1:312" s="184" customFormat="1" ht="18" customHeight="1" x14ac:dyDescent="0.25">
      <c r="A995" s="127">
        <v>13</v>
      </c>
      <c r="B995" s="174" t="s">
        <v>2606</v>
      </c>
      <c r="C995" s="139" t="s">
        <v>2607</v>
      </c>
      <c r="D995" s="135">
        <v>1</v>
      </c>
      <c r="E995" s="78">
        <f>IF(AM995+1=13,"GRAD",AM995+1)</f>
        <v>12</v>
      </c>
      <c r="F995" s="130"/>
      <c r="G995" s="80"/>
      <c r="H995" s="81"/>
      <c r="I995" s="82" t="str">
        <f>IF(H995&gt;0,"Y"," ")</f>
        <v xml:space="preserve"> </v>
      </c>
      <c r="J995" s="82" t="str">
        <f>IF(H995&gt;0,"Y"," ")</f>
        <v xml:space="preserve"> </v>
      </c>
      <c r="K995" s="131">
        <v>2</v>
      </c>
      <c r="L995" s="132">
        <v>145</v>
      </c>
      <c r="M995" s="130"/>
      <c r="N995" s="127"/>
      <c r="O995" s="127"/>
      <c r="P995" s="127"/>
      <c r="Q995" s="127"/>
      <c r="R995" s="127"/>
      <c r="S995" s="127"/>
      <c r="T995" s="20" t="str">
        <f>IF(G995=6,$E$12,IF(G995=5,$E$13,IF(G995=4,$E$14,IF(G995=3,$E$15,IF(G995=2,$E$16,IF(G995=1,$E$17,IF(G995=7,$E$11," ")))))))</f>
        <v xml:space="preserve"> </v>
      </c>
      <c r="U995" s="23" t="str">
        <f>IF(G995=6,$U$12,IF(G995=5,$U$13,IF(G995=4,$U$14,IF(G995=3,$U$15,IF(G995=2,$U$16,IF(G995=1,$U$17,IF(G995=7,$U$11," ")))))))</f>
        <v xml:space="preserve"> </v>
      </c>
      <c r="V995" s="130"/>
      <c r="W995" s="127"/>
      <c r="X995" s="127"/>
      <c r="Y995" s="80"/>
      <c r="Z995" s="80"/>
      <c r="AA995" s="174" t="s">
        <v>728</v>
      </c>
      <c r="AB995" s="86" t="s">
        <v>2608</v>
      </c>
      <c r="AC995" s="34"/>
      <c r="AD995" s="34"/>
      <c r="AE995" s="34"/>
      <c r="AF995" s="34"/>
      <c r="AG995" s="34"/>
      <c r="AH995" s="34"/>
      <c r="AI995" s="34"/>
      <c r="AJ995" s="34"/>
      <c r="AK995" s="34"/>
      <c r="AL995" s="3"/>
      <c r="AM995" s="190">
        <v>11</v>
      </c>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c r="IW995" s="3"/>
      <c r="IX995" s="3"/>
      <c r="IY995" s="3"/>
      <c r="IZ995" s="3"/>
      <c r="JA995" s="3"/>
      <c r="JB995" s="3"/>
      <c r="JC995" s="3"/>
      <c r="JD995" s="3"/>
      <c r="JE995" s="3"/>
      <c r="JF995" s="3"/>
      <c r="JG995" s="3"/>
      <c r="JH995" s="3"/>
      <c r="JI995" s="3"/>
      <c r="JJ995" s="3"/>
      <c r="JK995" s="3"/>
      <c r="JL995" s="3"/>
      <c r="JM995" s="3"/>
      <c r="JN995" s="3"/>
      <c r="JO995" s="3"/>
      <c r="JP995" s="3"/>
      <c r="JQ995" s="3"/>
      <c r="JR995" s="3"/>
      <c r="JS995" s="3"/>
      <c r="JT995" s="3"/>
      <c r="JU995" s="3"/>
      <c r="JV995" s="3"/>
      <c r="JW995" s="3"/>
      <c r="JX995" s="3"/>
      <c r="JY995" s="3"/>
      <c r="JZ995" s="3"/>
      <c r="KA995" s="3"/>
      <c r="KB995" s="3"/>
      <c r="KC995" s="3"/>
      <c r="KD995" s="3"/>
      <c r="KE995" s="3"/>
      <c r="KF995" s="3"/>
      <c r="KG995" s="3"/>
      <c r="KH995" s="3"/>
      <c r="KI995" s="3"/>
      <c r="KJ995" s="3"/>
      <c r="KK995" s="3"/>
      <c r="KL995" s="3"/>
      <c r="KM995" s="3"/>
      <c r="KN995" s="3"/>
      <c r="KO995" s="3"/>
      <c r="KP995" s="3"/>
      <c r="KQ995" s="3"/>
      <c r="KR995" s="3"/>
      <c r="KS995" s="3"/>
      <c r="KT995" s="3"/>
      <c r="KU995" s="3"/>
      <c r="KV995" s="3"/>
      <c r="KW995" s="3"/>
      <c r="KX995" s="3"/>
      <c r="KY995" s="3"/>
      <c r="KZ995" s="3"/>
    </row>
    <row r="996" spans="1:312" s="184" customFormat="1" ht="15.75" x14ac:dyDescent="0.25">
      <c r="A996" s="127">
        <v>13</v>
      </c>
      <c r="B996" s="174" t="s">
        <v>2609</v>
      </c>
      <c r="C996" s="139" t="s">
        <v>2573</v>
      </c>
      <c r="D996" s="135">
        <v>1</v>
      </c>
      <c r="E996" s="78">
        <f>IF(AM996+1=13,"GRAD",AM996+1)</f>
        <v>12</v>
      </c>
      <c r="F996" s="130"/>
      <c r="G996" s="80"/>
      <c r="H996" s="81"/>
      <c r="I996" s="82" t="str">
        <f>IF(H996&gt;0,"Y"," ")</f>
        <v xml:space="preserve"> </v>
      </c>
      <c r="J996" s="82" t="str">
        <f>IF(H996&gt;0,"Y"," ")</f>
        <v xml:space="preserve"> </v>
      </c>
      <c r="K996" s="131">
        <v>3</v>
      </c>
      <c r="L996" s="132">
        <v>145</v>
      </c>
      <c r="M996" s="130"/>
      <c r="N996" s="127"/>
      <c r="O996" s="127"/>
      <c r="P996" s="127"/>
      <c r="Q996" s="127"/>
      <c r="R996" s="127"/>
      <c r="S996" s="127"/>
      <c r="T996" s="20" t="str">
        <f>IF(G996=6,$E$12,IF(G996=5,$E$13,IF(G996=4,$E$14,IF(G996=3,$E$15,IF(G996=2,$E$16,IF(G996=1,$E$17,IF(G996=7,$E$11," ")))))))</f>
        <v xml:space="preserve"> </v>
      </c>
      <c r="U996" s="23" t="str">
        <f>IF(G996=6,$U$12,IF(G996=5,$U$13,IF(G996=4,$U$14,IF(G996=3,$U$15,IF(G996=2,$U$16,IF(G996=1,$U$17,IF(G996=7,$U$11," ")))))))</f>
        <v xml:space="preserve"> </v>
      </c>
      <c r="V996" s="130"/>
      <c r="W996" s="127"/>
      <c r="X996" s="127"/>
      <c r="Y996" s="80"/>
      <c r="Z996" s="80"/>
      <c r="AA996" s="174" t="s">
        <v>96</v>
      </c>
      <c r="AB996" s="84" t="s">
        <v>2565</v>
      </c>
      <c r="AD996" s="185"/>
      <c r="AE996" s="185"/>
      <c r="AF996" s="185"/>
      <c r="AG996" s="186"/>
      <c r="AH996" s="186"/>
      <c r="AI996" s="186"/>
      <c r="AJ996" s="186"/>
      <c r="AK996" s="186"/>
      <c r="AL996" s="186"/>
      <c r="AM996" s="190">
        <v>11</v>
      </c>
      <c r="DR996" s="34"/>
      <c r="DS996" s="34"/>
      <c r="DT996" s="34"/>
      <c r="DU996" s="34"/>
      <c r="DV996" s="34"/>
      <c r="DW996" s="34"/>
      <c r="DX996" s="34"/>
      <c r="DY996" s="34"/>
      <c r="DZ996" s="34"/>
      <c r="EA996" s="34"/>
      <c r="EB996" s="34"/>
      <c r="EC996" s="34"/>
      <c r="ED996" s="34"/>
      <c r="EE996" s="34"/>
      <c r="EF996" s="34"/>
      <c r="EG996" s="34"/>
      <c r="EH996" s="34"/>
      <c r="EI996" s="34"/>
      <c r="EJ996" s="34"/>
      <c r="EK996" s="34"/>
      <c r="EL996" s="34"/>
      <c r="EM996" s="34"/>
      <c r="EN996" s="34"/>
      <c r="EO996" s="34"/>
      <c r="EP996" s="34"/>
      <c r="EQ996" s="34"/>
      <c r="ER996" s="34"/>
      <c r="ES996" s="34"/>
      <c r="ET996" s="34"/>
      <c r="EU996" s="34"/>
      <c r="EV996" s="34"/>
      <c r="EW996" s="34"/>
      <c r="EX996" s="34"/>
      <c r="EY996" s="34"/>
      <c r="EZ996" s="34"/>
      <c r="FA996" s="34"/>
      <c r="FB996" s="34"/>
      <c r="FC996" s="34"/>
      <c r="FD996" s="34"/>
      <c r="FE996" s="34"/>
      <c r="FF996" s="34"/>
      <c r="FG996" s="34"/>
      <c r="FH996" s="34"/>
      <c r="FI996" s="34"/>
      <c r="FJ996" s="34"/>
      <c r="FK996" s="34"/>
      <c r="FL996" s="34"/>
      <c r="FM996" s="34"/>
      <c r="FN996" s="34"/>
      <c r="FO996" s="34"/>
      <c r="FP996" s="34"/>
      <c r="FQ996" s="34"/>
      <c r="FR996" s="34"/>
      <c r="FS996" s="34"/>
      <c r="FT996" s="34"/>
      <c r="FU996" s="34"/>
      <c r="FV996" s="34"/>
      <c r="FW996" s="34"/>
      <c r="FX996" s="34"/>
      <c r="FY996" s="34"/>
      <c r="FZ996" s="34"/>
      <c r="GA996" s="34"/>
      <c r="GB996" s="34"/>
      <c r="GC996" s="34"/>
      <c r="GD996" s="34"/>
      <c r="GE996" s="34"/>
      <c r="GF996" s="34"/>
      <c r="GG996" s="34"/>
      <c r="GH996" s="34"/>
      <c r="GI996" s="34"/>
      <c r="GJ996" s="34"/>
      <c r="GK996" s="34"/>
      <c r="GL996" s="34"/>
      <c r="GM996" s="34"/>
      <c r="GN996" s="34"/>
      <c r="GO996" s="34"/>
      <c r="GP996" s="34"/>
      <c r="GQ996" s="34"/>
      <c r="GR996" s="34"/>
      <c r="GS996" s="34"/>
      <c r="GT996" s="34"/>
      <c r="GU996" s="34"/>
      <c r="GV996" s="34"/>
      <c r="GW996" s="34"/>
      <c r="GX996" s="34"/>
      <c r="GY996" s="34"/>
      <c r="GZ996" s="34"/>
      <c r="HA996" s="34"/>
      <c r="HB996" s="34"/>
      <c r="HC996" s="34"/>
      <c r="HD996" s="34"/>
      <c r="HE996" s="34"/>
      <c r="HF996" s="34"/>
      <c r="HG996" s="34"/>
      <c r="HH996" s="34"/>
      <c r="HI996" s="34"/>
      <c r="HJ996" s="34"/>
      <c r="HK996" s="34"/>
      <c r="HL996" s="34"/>
      <c r="HM996" s="34"/>
      <c r="HN996" s="34"/>
      <c r="HO996" s="34"/>
      <c r="HP996" s="34"/>
      <c r="HQ996" s="34"/>
      <c r="HR996" s="34"/>
      <c r="HS996" s="34"/>
      <c r="HT996" s="34"/>
      <c r="HU996" s="34"/>
      <c r="HV996" s="34"/>
      <c r="HW996" s="34"/>
      <c r="HX996" s="34"/>
      <c r="HY996" s="34"/>
      <c r="HZ996" s="34"/>
      <c r="IA996" s="34"/>
      <c r="IB996" s="34"/>
      <c r="IC996" s="34"/>
      <c r="ID996" s="34"/>
      <c r="IE996" s="34"/>
      <c r="IF996" s="34"/>
      <c r="IG996" s="34"/>
      <c r="IH996" s="34"/>
      <c r="II996" s="34"/>
      <c r="IJ996" s="34"/>
      <c r="IK996" s="34"/>
      <c r="IL996" s="34"/>
      <c r="IM996" s="34"/>
      <c r="IN996" s="34"/>
      <c r="IO996" s="34"/>
      <c r="IP996" s="34"/>
      <c r="IQ996" s="34"/>
      <c r="IR996" s="34"/>
      <c r="IS996" s="34"/>
      <c r="IT996" s="34"/>
      <c r="IU996" s="34"/>
      <c r="IV996" s="34"/>
      <c r="IW996" s="34"/>
      <c r="IX996" s="34"/>
      <c r="IY996" s="34"/>
      <c r="IZ996" s="34"/>
      <c r="JA996" s="34"/>
      <c r="JB996" s="34"/>
      <c r="JC996" s="34"/>
      <c r="JD996" s="34"/>
      <c r="JE996" s="34"/>
      <c r="JF996" s="34"/>
      <c r="JG996" s="34"/>
      <c r="JH996" s="34"/>
      <c r="JI996" s="34"/>
      <c r="JJ996" s="34"/>
      <c r="JK996" s="34"/>
      <c r="JL996" s="34"/>
      <c r="JM996" s="34"/>
      <c r="JN996" s="34"/>
      <c r="JO996" s="34"/>
      <c r="JP996" s="34"/>
      <c r="JQ996" s="34"/>
      <c r="JR996" s="34"/>
      <c r="JS996" s="34"/>
      <c r="JT996" s="34"/>
      <c r="JU996" s="34"/>
      <c r="JV996" s="34"/>
      <c r="JW996" s="34"/>
      <c r="JX996" s="34"/>
      <c r="JY996" s="34"/>
      <c r="JZ996" s="34"/>
      <c r="KA996" s="34"/>
      <c r="KB996" s="34"/>
      <c r="KC996" s="34"/>
      <c r="KD996" s="34"/>
      <c r="KE996" s="34"/>
      <c r="KF996" s="34"/>
      <c r="KG996" s="34"/>
      <c r="KH996" s="34"/>
      <c r="KI996" s="34"/>
      <c r="KJ996" s="34"/>
      <c r="KK996" s="34"/>
      <c r="KL996" s="34"/>
      <c r="KM996" s="34"/>
      <c r="KN996" s="34"/>
      <c r="KO996" s="34"/>
      <c r="KP996" s="34"/>
      <c r="KQ996" s="34"/>
      <c r="KR996" s="34"/>
      <c r="KS996" s="34"/>
      <c r="KT996" s="34"/>
      <c r="KU996" s="34"/>
      <c r="KV996" s="34"/>
      <c r="KW996" s="34"/>
      <c r="KX996" s="34"/>
      <c r="KY996" s="34"/>
      <c r="KZ996" s="34"/>
    </row>
    <row r="997" spans="1:312" s="184" customFormat="1" ht="15.75" x14ac:dyDescent="0.25">
      <c r="A997" s="127">
        <v>13</v>
      </c>
      <c r="B997" s="174" t="s">
        <v>2610</v>
      </c>
      <c r="C997" s="139" t="s">
        <v>2569</v>
      </c>
      <c r="D997" s="135">
        <v>1</v>
      </c>
      <c r="E997" s="78">
        <f>IF(AM997+1=13,"GRAD",AM997+1)</f>
        <v>12</v>
      </c>
      <c r="F997" s="130"/>
      <c r="G997" s="80"/>
      <c r="H997" s="81"/>
      <c r="I997" s="82" t="str">
        <f>IF(H997&gt;0,"Y"," ")</f>
        <v xml:space="preserve"> </v>
      </c>
      <c r="J997" s="82" t="str">
        <f>IF(H997&gt;0,"Y"," ")</f>
        <v xml:space="preserve"> </v>
      </c>
      <c r="K997" s="131">
        <v>4</v>
      </c>
      <c r="L997" s="132">
        <v>145</v>
      </c>
      <c r="M997" s="130"/>
      <c r="N997" s="127"/>
      <c r="O997" s="127"/>
      <c r="P997" s="127"/>
      <c r="Q997" s="127"/>
      <c r="R997" s="127"/>
      <c r="S997" s="127"/>
      <c r="T997" s="20" t="str">
        <f>IF(G997=6,$E$12,IF(G997=5,$E$13,IF(G997=4,$E$14,IF(G997=3,$E$15,IF(G997=2,$E$16,IF(G997=1,$E$17,IF(G997=7,$E$11," ")))))))</f>
        <v xml:space="preserve"> </v>
      </c>
      <c r="U997" s="23" t="str">
        <f>IF(G997=6,$U$12,IF(G997=5,$U$13,IF(G997=4,$U$14,IF(G997=3,$U$15,IF(G997=2,$U$16,IF(G997=1,$U$17,IF(G997=7,$U$11," ")))))))</f>
        <v xml:space="preserve"> </v>
      </c>
      <c r="V997" s="130"/>
      <c r="W997" s="127"/>
      <c r="X997" s="127"/>
      <c r="Y997" s="80"/>
      <c r="Z997" s="80"/>
      <c r="AA997" s="174" t="s">
        <v>2611</v>
      </c>
      <c r="AB997" s="86" t="s">
        <v>2611</v>
      </c>
      <c r="AC997" s="34"/>
      <c r="AD997" s="34"/>
      <c r="AE997" s="34"/>
      <c r="AF997" s="34"/>
      <c r="AG997" s="34"/>
      <c r="AH997" s="34"/>
      <c r="AI997" s="34"/>
      <c r="AJ997" s="34"/>
      <c r="AK997" s="34"/>
      <c r="AL997" s="3"/>
      <c r="AM997" s="190">
        <v>11</v>
      </c>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c r="GO997" s="3"/>
      <c r="GP997" s="3"/>
      <c r="GQ997" s="3"/>
      <c r="GR997" s="3"/>
      <c r="GS997" s="3"/>
      <c r="GT997" s="3"/>
      <c r="GU997" s="3"/>
      <c r="GV997" s="3"/>
      <c r="GW997" s="3"/>
      <c r="GX997" s="3"/>
      <c r="GY997" s="3"/>
      <c r="GZ997" s="3"/>
      <c r="HA997" s="3"/>
      <c r="HB997" s="3"/>
      <c r="HC997" s="3"/>
      <c r="HD997" s="3"/>
      <c r="HE997" s="3"/>
      <c r="HF997" s="3"/>
      <c r="HG997" s="3"/>
      <c r="HH997" s="3"/>
      <c r="HI997" s="3"/>
      <c r="HJ997" s="3"/>
      <c r="HK997" s="3"/>
      <c r="HL997" s="3"/>
      <c r="HM997" s="3"/>
      <c r="HN997" s="3"/>
      <c r="HO997" s="3"/>
      <c r="HP997" s="3"/>
      <c r="HQ997" s="3"/>
      <c r="HR997" s="3"/>
      <c r="HS997" s="3"/>
      <c r="HT997" s="3"/>
      <c r="HU997" s="3"/>
      <c r="HV997" s="3"/>
      <c r="HW997" s="3"/>
      <c r="HX997" s="3"/>
      <c r="HY997" s="3"/>
      <c r="HZ997" s="3"/>
      <c r="IA997" s="3"/>
      <c r="IB997" s="3"/>
      <c r="IC997" s="3"/>
      <c r="ID997" s="3"/>
      <c r="IE997" s="3"/>
      <c r="IF997" s="3"/>
      <c r="IG997" s="3"/>
      <c r="IH997" s="3"/>
      <c r="II997" s="3"/>
      <c r="IJ997" s="3"/>
      <c r="IK997" s="3"/>
      <c r="IL997" s="3"/>
      <c r="IM997" s="3"/>
      <c r="IN997" s="3"/>
      <c r="IO997" s="3"/>
      <c r="IP997" s="3"/>
      <c r="IQ997" s="3"/>
      <c r="IR997" s="3"/>
      <c r="IS997" s="3"/>
      <c r="IT997" s="3"/>
      <c r="IU997" s="3"/>
      <c r="IV997" s="3"/>
      <c r="IW997" s="3"/>
      <c r="IX997" s="3"/>
      <c r="IY997" s="3"/>
      <c r="IZ997" s="3"/>
      <c r="JA997" s="3"/>
      <c r="JB997" s="3"/>
      <c r="JC997" s="3"/>
      <c r="JD997" s="3"/>
      <c r="JE997" s="3"/>
      <c r="JF997" s="3"/>
      <c r="JG997" s="3"/>
      <c r="JH997" s="3"/>
      <c r="JI997" s="3"/>
      <c r="JJ997" s="3"/>
      <c r="JK997" s="3"/>
      <c r="JL997" s="3"/>
      <c r="JM997" s="3"/>
      <c r="JN997" s="3"/>
      <c r="JO997" s="3"/>
      <c r="JP997" s="3"/>
      <c r="JQ997" s="3"/>
      <c r="JR997" s="3"/>
      <c r="JS997" s="3"/>
      <c r="JT997" s="3"/>
      <c r="JU997" s="3"/>
      <c r="JV997" s="3"/>
      <c r="JW997" s="3"/>
      <c r="JX997" s="3"/>
      <c r="JY997" s="3"/>
      <c r="JZ997" s="3"/>
      <c r="KA997" s="3"/>
      <c r="KB997" s="3"/>
      <c r="KC997" s="3"/>
      <c r="KD997" s="3"/>
      <c r="KE997" s="3"/>
      <c r="KF997" s="3"/>
      <c r="KG997" s="3"/>
      <c r="KH997" s="3"/>
      <c r="KI997" s="3"/>
      <c r="KJ997" s="3"/>
      <c r="KK997" s="3"/>
      <c r="KL997" s="3"/>
      <c r="KM997" s="3"/>
      <c r="KN997" s="3"/>
      <c r="KO997" s="3"/>
      <c r="KP997" s="3"/>
      <c r="KQ997" s="3"/>
      <c r="KR997" s="3"/>
      <c r="KS997" s="3"/>
      <c r="KT997" s="3"/>
      <c r="KU997" s="3"/>
      <c r="KV997" s="3"/>
      <c r="KW997" s="3"/>
      <c r="KX997" s="3"/>
      <c r="KY997" s="3"/>
      <c r="KZ997" s="3"/>
    </row>
    <row r="998" spans="1:312" s="184" customFormat="1" ht="18" customHeight="1" x14ac:dyDescent="0.25">
      <c r="A998" s="127">
        <v>13</v>
      </c>
      <c r="B998" s="174" t="s">
        <v>2612</v>
      </c>
      <c r="C998" s="174" t="s">
        <v>2536</v>
      </c>
      <c r="D998" s="135">
        <v>1</v>
      </c>
      <c r="E998" s="78">
        <f>IF(AM998+1=13,"GRAD",AM998+1)</f>
        <v>12</v>
      </c>
      <c r="F998" s="130"/>
      <c r="G998" s="80"/>
      <c r="H998" s="81"/>
      <c r="I998" s="82" t="str">
        <f>IF(H998&gt;0,"Y"," ")</f>
        <v xml:space="preserve"> </v>
      </c>
      <c r="J998" s="82" t="str">
        <f>IF(H998&gt;0,"Y"," ")</f>
        <v xml:space="preserve"> </v>
      </c>
      <c r="K998" s="131">
        <v>5</v>
      </c>
      <c r="L998" s="132">
        <v>145</v>
      </c>
      <c r="M998" s="130"/>
      <c r="N998" s="127"/>
      <c r="O998" s="127"/>
      <c r="P998" s="127"/>
      <c r="Q998" s="127"/>
      <c r="R998" s="127"/>
      <c r="S998" s="127"/>
      <c r="T998" s="20" t="str">
        <f>IF(G998=6,$E$12,IF(G998=5,$E$13,IF(G998=4,$E$14,IF(G998=3,$E$15,IF(G998=2,$E$16,IF(G998=1,$E$17,IF(G998=7,$E$11," ")))))))</f>
        <v xml:space="preserve"> </v>
      </c>
      <c r="U998" s="23" t="str">
        <f>IF(G998=6,$U$12,IF(G998=5,$U$13,IF(G998=4,$U$14,IF(G998=3,$U$15,IF(G998=2,$U$16,IF(G998=1,$U$17,IF(G998=7,$U$11," ")))))))</f>
        <v xml:space="preserve"> </v>
      </c>
      <c r="V998" s="130"/>
      <c r="W998" s="127"/>
      <c r="X998" s="127"/>
      <c r="Y998" s="80"/>
      <c r="Z998" s="80"/>
      <c r="AA998" s="174" t="s">
        <v>2613</v>
      </c>
      <c r="AB998" s="86" t="s">
        <v>2614</v>
      </c>
      <c r="AC998" s="34"/>
      <c r="AD998" s="34"/>
      <c r="AE998" s="34"/>
      <c r="AF998" s="34"/>
      <c r="AG998" s="34"/>
      <c r="AH998" s="34"/>
      <c r="AI998" s="34"/>
      <c r="AJ998" s="34"/>
      <c r="AK998" s="34"/>
      <c r="AL998" s="3"/>
      <c r="AM998" s="190">
        <v>11</v>
      </c>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c r="GO998" s="3"/>
      <c r="GP998" s="3"/>
      <c r="GQ998" s="3"/>
      <c r="GR998" s="3"/>
      <c r="GS998" s="3"/>
      <c r="GT998" s="3"/>
      <c r="GU998" s="3"/>
      <c r="GV998" s="3"/>
      <c r="GW998" s="3"/>
      <c r="GX998" s="3"/>
      <c r="GY998" s="3"/>
      <c r="GZ998" s="3"/>
      <c r="HA998" s="3"/>
      <c r="HB998" s="3"/>
      <c r="HC998" s="3"/>
      <c r="HD998" s="3"/>
      <c r="HE998" s="3"/>
      <c r="HF998" s="3"/>
      <c r="HG998" s="3"/>
      <c r="HH998" s="3"/>
      <c r="HI998" s="3"/>
      <c r="HJ998" s="3"/>
      <c r="HK998" s="3"/>
      <c r="HL998" s="3"/>
      <c r="HM998" s="3"/>
      <c r="HN998" s="3"/>
      <c r="HO998" s="3"/>
      <c r="HP998" s="3"/>
      <c r="HQ998" s="3"/>
      <c r="HR998" s="3"/>
      <c r="HS998" s="3"/>
      <c r="HT998" s="3"/>
      <c r="HU998" s="3"/>
      <c r="HV998" s="3"/>
      <c r="HW998" s="3"/>
      <c r="HX998" s="3"/>
      <c r="HY998" s="3"/>
      <c r="HZ998" s="3"/>
      <c r="IA998" s="3"/>
      <c r="IB998" s="3"/>
      <c r="IC998" s="3"/>
      <c r="ID998" s="3"/>
      <c r="IE998" s="3"/>
      <c r="IF998" s="3"/>
      <c r="IG998" s="3"/>
      <c r="IH998" s="3"/>
      <c r="II998" s="3"/>
      <c r="IJ998" s="3"/>
      <c r="IK998" s="3"/>
      <c r="IL998" s="3"/>
      <c r="IM998" s="3"/>
      <c r="IN998" s="3"/>
      <c r="IO998" s="3"/>
      <c r="IP998" s="3"/>
      <c r="IQ998" s="3"/>
      <c r="IR998" s="3"/>
      <c r="IS998" s="3"/>
      <c r="IT998" s="3"/>
      <c r="IU998" s="3"/>
      <c r="IV998" s="3"/>
      <c r="IW998" s="3"/>
      <c r="IX998" s="3"/>
      <c r="IY998" s="3"/>
      <c r="IZ998" s="3"/>
      <c r="JA998" s="3"/>
      <c r="JB998" s="3"/>
      <c r="JC998" s="3"/>
      <c r="JD998" s="3"/>
      <c r="JE998" s="3"/>
      <c r="JF998" s="3"/>
      <c r="JG998" s="3"/>
      <c r="JH998" s="3"/>
      <c r="JI998" s="3"/>
      <c r="JJ998" s="3"/>
      <c r="JK998" s="3"/>
      <c r="JL998" s="3"/>
      <c r="JM998" s="3"/>
      <c r="JN998" s="3"/>
      <c r="JO998" s="3"/>
      <c r="JP998" s="3"/>
      <c r="JQ998" s="3"/>
      <c r="JR998" s="3"/>
      <c r="JS998" s="3"/>
      <c r="JT998" s="3"/>
      <c r="JU998" s="3"/>
      <c r="JV998" s="3"/>
      <c r="JW998" s="3"/>
      <c r="JX998" s="3"/>
      <c r="JY998" s="3"/>
      <c r="JZ998" s="3"/>
      <c r="KA998" s="3"/>
      <c r="KB998" s="3"/>
      <c r="KC998" s="3"/>
      <c r="KD998" s="3"/>
      <c r="KE998" s="3"/>
      <c r="KF998" s="3"/>
      <c r="KG998" s="3"/>
      <c r="KH998" s="3"/>
      <c r="KI998" s="3"/>
      <c r="KJ998" s="3"/>
      <c r="KK998" s="3"/>
      <c r="KL998" s="3"/>
      <c r="KM998" s="3"/>
      <c r="KN998" s="3"/>
      <c r="KO998" s="3"/>
      <c r="KP998" s="3"/>
      <c r="KQ998" s="3"/>
      <c r="KR998" s="3"/>
      <c r="KS998" s="3"/>
      <c r="KT998" s="3"/>
      <c r="KU998" s="3"/>
      <c r="KV998" s="3"/>
      <c r="KW998" s="3"/>
      <c r="KX998" s="3"/>
      <c r="KY998" s="3"/>
      <c r="KZ998" s="3"/>
    </row>
    <row r="999" spans="1:312" s="184" customFormat="1" ht="18" customHeight="1" x14ac:dyDescent="0.25">
      <c r="A999" s="127">
        <v>13</v>
      </c>
      <c r="B999" s="174" t="s">
        <v>2615</v>
      </c>
      <c r="C999" s="174" t="s">
        <v>2558</v>
      </c>
      <c r="D999" s="135">
        <v>1</v>
      </c>
      <c r="E999" s="78">
        <f>IF(AM999+1=13,"GRAD",AM999+1)</f>
        <v>12</v>
      </c>
      <c r="F999" s="130"/>
      <c r="G999" s="80"/>
      <c r="H999" s="81"/>
      <c r="I999" s="82" t="str">
        <f>IF(H999&gt;0,"Y"," ")</f>
        <v xml:space="preserve"> </v>
      </c>
      <c r="J999" s="82" t="str">
        <f>IF(H999&gt;0,"Y"," ")</f>
        <v xml:space="preserve"> </v>
      </c>
      <c r="K999" s="131">
        <v>6</v>
      </c>
      <c r="L999" s="132">
        <v>145</v>
      </c>
      <c r="M999" s="130"/>
      <c r="N999" s="127"/>
      <c r="O999" s="127"/>
      <c r="P999" s="127"/>
      <c r="Q999" s="127"/>
      <c r="R999" s="127"/>
      <c r="S999" s="127"/>
      <c r="T999" s="20" t="str">
        <f>IF(G999=6,$E$12,IF(G999=5,$E$13,IF(G999=4,$E$14,IF(G999=3,$E$15,IF(G999=2,$E$16,IF(G999=1,$E$17,IF(G999=7,$E$11," ")))))))</f>
        <v xml:space="preserve"> </v>
      </c>
      <c r="U999" s="23" t="str">
        <f>IF(G999=6,$U$12,IF(G999=5,$U$13,IF(G999=4,$U$14,IF(G999=3,$U$15,IF(G999=2,$U$16,IF(G999=1,$U$17,IF(G999=7,$U$11," ")))))))</f>
        <v xml:space="preserve"> </v>
      </c>
      <c r="V999" s="130"/>
      <c r="W999" s="127"/>
      <c r="X999" s="127"/>
      <c r="Y999" s="80"/>
      <c r="Z999" s="80"/>
      <c r="AA999" s="174" t="s">
        <v>70</v>
      </c>
      <c r="AB999" s="86" t="s">
        <v>555</v>
      </c>
      <c r="AC999" s="34"/>
      <c r="AD999" s="34"/>
      <c r="AE999" s="34"/>
      <c r="AF999" s="34"/>
      <c r="AG999" s="34"/>
      <c r="AH999" s="34"/>
      <c r="AI999" s="34"/>
      <c r="AJ999" s="34"/>
      <c r="AK999" s="34"/>
      <c r="AL999" s="34"/>
      <c r="AM999" s="190">
        <v>11</v>
      </c>
      <c r="AN999" s="34"/>
      <c r="AO999" s="34"/>
      <c r="AP999" s="34"/>
      <c r="AQ999" s="34"/>
      <c r="AR999" s="34"/>
      <c r="AS999" s="34"/>
      <c r="AT999" s="34"/>
      <c r="AU999" s="34"/>
      <c r="AV999" s="34"/>
      <c r="AW999" s="34"/>
      <c r="AX999" s="34"/>
      <c r="AY999" s="34"/>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c r="DG999" s="34"/>
      <c r="DH999" s="34"/>
      <c r="DI999" s="34"/>
      <c r="DJ999" s="34"/>
      <c r="DK999" s="34"/>
      <c r="DL999" s="34"/>
      <c r="DM999" s="34"/>
      <c r="DN999" s="34"/>
      <c r="DO999" s="34"/>
      <c r="DP999" s="34"/>
      <c r="DQ999" s="34"/>
      <c r="DR999" s="34"/>
      <c r="DS999" s="34"/>
      <c r="DT999" s="34"/>
      <c r="DU999" s="34"/>
      <c r="DV999" s="34"/>
      <c r="DW999" s="34"/>
      <c r="DX999" s="34"/>
      <c r="DY999" s="34"/>
      <c r="DZ999" s="34"/>
      <c r="EA999" s="34"/>
      <c r="EB999" s="34"/>
      <c r="EC999" s="34"/>
      <c r="ED999" s="34"/>
      <c r="EE999" s="34"/>
      <c r="EF999" s="34"/>
      <c r="EG999" s="34"/>
      <c r="EH999" s="34"/>
      <c r="EI999" s="34"/>
      <c r="EJ999" s="34"/>
      <c r="EK999" s="34"/>
      <c r="EL999" s="34"/>
      <c r="EM999" s="34"/>
      <c r="EN999" s="34"/>
      <c r="EO999" s="34"/>
      <c r="EP999" s="34"/>
      <c r="EQ999" s="34"/>
      <c r="ER999" s="34"/>
      <c r="ES999" s="34"/>
      <c r="ET999" s="34"/>
      <c r="EU999" s="34"/>
      <c r="EV999" s="34"/>
      <c r="EW999" s="34"/>
      <c r="EX999" s="34"/>
      <c r="EY999" s="34"/>
      <c r="EZ999" s="34"/>
      <c r="FA999" s="34"/>
      <c r="FB999" s="34"/>
      <c r="FC999" s="34"/>
      <c r="FD999" s="34"/>
      <c r="FE999" s="34"/>
      <c r="FF999" s="34"/>
      <c r="FG999" s="34"/>
      <c r="FH999" s="34"/>
      <c r="FI999" s="34"/>
      <c r="FJ999" s="34"/>
      <c r="FK999" s="34"/>
      <c r="FL999" s="34"/>
      <c r="FM999" s="34"/>
      <c r="FN999" s="34"/>
      <c r="FO999" s="34"/>
      <c r="FP999" s="34"/>
      <c r="FQ999" s="34"/>
      <c r="FR999" s="34"/>
      <c r="FS999" s="34"/>
      <c r="FT999" s="34"/>
      <c r="FU999" s="34"/>
      <c r="FV999" s="34"/>
      <c r="FW999" s="34"/>
      <c r="FX999" s="34"/>
      <c r="FY999" s="34"/>
      <c r="FZ999" s="34"/>
      <c r="GA999" s="34"/>
      <c r="GB999" s="34"/>
      <c r="GC999" s="34"/>
      <c r="GD999" s="34"/>
      <c r="GE999" s="34"/>
      <c r="GF999" s="34"/>
      <c r="GG999" s="34"/>
      <c r="GH999" s="34"/>
      <c r="GI999" s="34"/>
      <c r="GJ999" s="34"/>
      <c r="GK999" s="34"/>
      <c r="GL999" s="34"/>
      <c r="GM999" s="34"/>
      <c r="GN999" s="34"/>
      <c r="GO999" s="34"/>
      <c r="GP999" s="34"/>
      <c r="GQ999" s="34"/>
      <c r="GR999" s="34"/>
      <c r="GS999" s="34"/>
      <c r="GT999" s="34"/>
      <c r="GU999" s="34"/>
      <c r="GV999" s="34"/>
      <c r="GW999" s="34"/>
      <c r="GX999" s="34"/>
      <c r="GY999" s="34"/>
      <c r="GZ999" s="34"/>
      <c r="HA999" s="34"/>
      <c r="HB999" s="34"/>
      <c r="HC999" s="34"/>
      <c r="HD999" s="34"/>
      <c r="HE999" s="34"/>
      <c r="HF999" s="34"/>
      <c r="HG999" s="34"/>
      <c r="HH999" s="34"/>
      <c r="HI999" s="34"/>
      <c r="HJ999" s="34"/>
      <c r="HK999" s="34"/>
      <c r="HL999" s="34"/>
      <c r="HM999" s="34"/>
      <c r="HN999" s="34"/>
      <c r="HO999" s="34"/>
      <c r="HP999" s="34"/>
      <c r="HQ999" s="34"/>
      <c r="HR999" s="34"/>
      <c r="HS999" s="34"/>
      <c r="HT999" s="34"/>
      <c r="HU999" s="34"/>
      <c r="HV999" s="34"/>
      <c r="HW999" s="34"/>
      <c r="HX999" s="34"/>
      <c r="HY999" s="34"/>
      <c r="HZ999" s="34"/>
      <c r="IA999" s="34"/>
      <c r="IB999" s="34"/>
      <c r="IC999" s="34"/>
      <c r="ID999" s="34"/>
      <c r="IE999" s="34"/>
      <c r="IF999" s="34"/>
      <c r="IG999" s="34"/>
      <c r="IH999" s="34"/>
      <c r="II999" s="34"/>
      <c r="IJ999" s="34"/>
      <c r="IK999" s="34"/>
      <c r="IL999" s="34"/>
      <c r="IM999" s="34"/>
      <c r="IN999" s="34"/>
      <c r="IO999" s="34"/>
      <c r="IP999" s="34"/>
      <c r="IQ999" s="34"/>
      <c r="IR999" s="34"/>
      <c r="IS999" s="34"/>
      <c r="IT999" s="34"/>
      <c r="IU999" s="34"/>
      <c r="IV999" s="34"/>
      <c r="IW999" s="34"/>
      <c r="IX999" s="34"/>
      <c r="IY999" s="34"/>
      <c r="IZ999" s="34"/>
      <c r="JA999" s="34"/>
      <c r="JB999" s="34"/>
      <c r="JC999" s="34"/>
      <c r="JD999" s="34"/>
      <c r="JE999" s="34"/>
      <c r="JF999" s="34"/>
      <c r="JG999" s="34"/>
      <c r="JH999" s="34"/>
      <c r="JI999" s="34"/>
      <c r="JJ999" s="34"/>
      <c r="JK999" s="34"/>
      <c r="JL999" s="34"/>
      <c r="JM999" s="34"/>
      <c r="JN999" s="34"/>
      <c r="JO999" s="34"/>
      <c r="JP999" s="34"/>
      <c r="JQ999" s="34"/>
      <c r="JR999" s="34"/>
      <c r="JS999" s="34"/>
      <c r="JT999" s="34"/>
      <c r="JU999" s="34"/>
      <c r="JV999" s="34"/>
      <c r="JW999" s="34"/>
      <c r="JX999" s="34"/>
      <c r="JY999" s="34"/>
      <c r="JZ999" s="34"/>
      <c r="KA999" s="34"/>
      <c r="KB999" s="34"/>
      <c r="KC999" s="34"/>
      <c r="KD999" s="34"/>
      <c r="KE999" s="34"/>
      <c r="KF999" s="34"/>
      <c r="KG999" s="34"/>
      <c r="KH999" s="34"/>
      <c r="KI999" s="34"/>
      <c r="KJ999" s="34"/>
      <c r="KK999" s="34"/>
      <c r="KL999" s="34"/>
      <c r="KM999" s="34"/>
      <c r="KN999" s="34"/>
      <c r="KO999" s="34"/>
      <c r="KP999" s="34"/>
      <c r="KQ999" s="34"/>
      <c r="KR999" s="34"/>
      <c r="KS999" s="34"/>
      <c r="KT999" s="34"/>
      <c r="KU999" s="34"/>
      <c r="KV999" s="34"/>
      <c r="KW999" s="34"/>
      <c r="KX999" s="34"/>
      <c r="KY999" s="34"/>
      <c r="KZ999" s="34"/>
    </row>
    <row r="1000" spans="1:312" s="184" customFormat="1" ht="18" customHeight="1" x14ac:dyDescent="0.25">
      <c r="A1000" s="127">
        <v>13</v>
      </c>
      <c r="B1000" s="174" t="s">
        <v>2617</v>
      </c>
      <c r="C1000" s="174" t="s">
        <v>2547</v>
      </c>
      <c r="D1000" s="135">
        <v>1</v>
      </c>
      <c r="E1000" s="78">
        <f>IF(AM1000+1=13,"GRAD",AM1000+1)</f>
        <v>12</v>
      </c>
      <c r="F1000" s="130"/>
      <c r="G1000" s="80"/>
      <c r="H1000" s="81"/>
      <c r="I1000" s="82" t="str">
        <f>IF(H1000&gt;0,"Y"," ")</f>
        <v xml:space="preserve"> </v>
      </c>
      <c r="J1000" s="82" t="str">
        <f>IF(H1000&gt;0,"Y"," ")</f>
        <v xml:space="preserve"> </v>
      </c>
      <c r="K1000" s="131">
        <v>3</v>
      </c>
      <c r="L1000" s="132">
        <v>160</v>
      </c>
      <c r="M1000" s="130"/>
      <c r="N1000" s="127"/>
      <c r="O1000" s="127"/>
      <c r="P1000" s="127"/>
      <c r="Q1000" s="127"/>
      <c r="R1000" s="127"/>
      <c r="S1000" s="127"/>
      <c r="T1000" s="20" t="str">
        <f>IF(G1000=6,$E$12,IF(G1000=5,$E$13,IF(G1000=4,$E$14,IF(G1000=3,$E$15,IF(G1000=2,$E$16,IF(G1000=1,$E$17,IF(G1000=7,$E$11," ")))))))</f>
        <v xml:space="preserve"> </v>
      </c>
      <c r="U1000" s="23" t="str">
        <f>IF(G1000=6,$U$12,IF(G1000=5,$U$13,IF(G1000=4,$U$14,IF(G1000=3,$U$15,IF(G1000=2,$U$16,IF(G1000=1,$U$17,IF(G1000=7,$U$11," ")))))))</f>
        <v xml:space="preserve"> </v>
      </c>
      <c r="V1000" s="130"/>
      <c r="W1000" s="127"/>
      <c r="X1000" s="127"/>
      <c r="Y1000" s="80"/>
      <c r="Z1000" s="80"/>
      <c r="AA1000" s="174" t="s">
        <v>1740</v>
      </c>
      <c r="AB1000" s="84" t="s">
        <v>2618</v>
      </c>
      <c r="AD1000" s="185"/>
      <c r="AE1000" s="185"/>
      <c r="AF1000" s="185"/>
      <c r="AG1000" s="186"/>
      <c r="AH1000" s="186"/>
      <c r="AI1000" s="186"/>
      <c r="AJ1000" s="186"/>
      <c r="AK1000" s="186"/>
      <c r="AL1000" s="186"/>
      <c r="AM1000" s="190">
        <v>11</v>
      </c>
      <c r="AN1000" s="34"/>
      <c r="AO1000" s="34"/>
      <c r="AP1000" s="34"/>
      <c r="AQ1000" s="34"/>
      <c r="AR1000" s="34"/>
      <c r="AS1000" s="34"/>
      <c r="AT1000" s="34"/>
      <c r="AU1000" s="34"/>
      <c r="AV1000" s="34"/>
      <c r="AW1000" s="34"/>
      <c r="AX1000" s="34"/>
      <c r="AY1000" s="34"/>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c r="DG1000" s="34"/>
      <c r="DH1000" s="34"/>
      <c r="DI1000" s="34"/>
      <c r="DJ1000" s="34"/>
      <c r="DK1000" s="34"/>
      <c r="DL1000" s="34"/>
      <c r="DM1000" s="34"/>
      <c r="DN1000" s="34"/>
      <c r="DO1000" s="34"/>
      <c r="DP1000" s="34"/>
      <c r="DQ1000" s="34"/>
    </row>
    <row r="1001" spans="1:312" s="184" customFormat="1" ht="18" customHeight="1" x14ac:dyDescent="0.25">
      <c r="A1001" s="127">
        <v>13</v>
      </c>
      <c r="B1001" s="174" t="s">
        <v>2619</v>
      </c>
      <c r="C1001" s="139" t="s">
        <v>2569</v>
      </c>
      <c r="D1001" s="135">
        <v>1</v>
      </c>
      <c r="E1001" s="78">
        <f>IF(AM1001+1=13,"GRAD",AM1001+1)</f>
        <v>11</v>
      </c>
      <c r="F1001" s="130"/>
      <c r="G1001" s="80"/>
      <c r="H1001" s="81"/>
      <c r="I1001" s="82" t="str">
        <f>IF(H1001&gt;0,"Y"," ")</f>
        <v xml:space="preserve"> </v>
      </c>
      <c r="J1001" s="82" t="str">
        <f>IF(H1001&gt;0,"Y"," ")</f>
        <v xml:space="preserve"> </v>
      </c>
      <c r="K1001" s="131">
        <v>6</v>
      </c>
      <c r="L1001" s="132">
        <v>160</v>
      </c>
      <c r="M1001" s="130"/>
      <c r="N1001" s="127"/>
      <c r="O1001" s="127"/>
      <c r="P1001" s="127"/>
      <c r="Q1001" s="127"/>
      <c r="R1001" s="127"/>
      <c r="S1001" s="127"/>
      <c r="T1001" s="20" t="str">
        <f>IF(G1001=6,$E$12,IF(G1001=5,$E$13,IF(G1001=4,$E$14,IF(G1001=3,$E$15,IF(G1001=2,$E$16,IF(G1001=1,$E$17,IF(G1001=7,$E$11," ")))))))</f>
        <v xml:space="preserve"> </v>
      </c>
      <c r="U1001" s="23" t="str">
        <f>IF(G1001=6,$U$12,IF(G1001=5,$U$13,IF(G1001=4,$U$14,IF(G1001=3,$U$15,IF(G1001=2,$U$16,IF(G1001=1,$U$17,IF(G1001=7,$U$11," ")))))))</f>
        <v xml:space="preserve"> </v>
      </c>
      <c r="V1001" s="130"/>
      <c r="W1001" s="127"/>
      <c r="X1001" s="127"/>
      <c r="Y1001" s="80"/>
      <c r="Z1001" s="80"/>
      <c r="AA1001" s="174" t="s">
        <v>2620</v>
      </c>
      <c r="AB1001" s="86" t="s">
        <v>2621</v>
      </c>
      <c r="AC1001" s="34"/>
      <c r="AD1001" s="34"/>
      <c r="AE1001" s="34"/>
      <c r="AF1001" s="34"/>
      <c r="AG1001" s="34"/>
      <c r="AH1001" s="34"/>
      <c r="AI1001" s="34"/>
      <c r="AJ1001" s="34"/>
      <c r="AK1001" s="34"/>
      <c r="AL1001" s="3"/>
      <c r="AM1001" s="190">
        <v>10</v>
      </c>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c r="GO1001" s="3"/>
      <c r="GP1001" s="3"/>
      <c r="GQ1001" s="3"/>
      <c r="GR1001" s="3"/>
      <c r="GS1001" s="3"/>
      <c r="GT1001" s="3"/>
      <c r="GU1001" s="3"/>
      <c r="GV1001" s="3"/>
      <c r="GW1001" s="3"/>
      <c r="GX1001" s="3"/>
      <c r="GY1001" s="3"/>
      <c r="GZ1001" s="3"/>
      <c r="HA1001" s="3"/>
      <c r="HB1001" s="3"/>
      <c r="HC1001" s="3"/>
      <c r="HD1001" s="3"/>
      <c r="HE1001" s="3"/>
      <c r="HF1001" s="3"/>
      <c r="HG1001" s="3"/>
      <c r="HH1001" s="3"/>
      <c r="HI1001" s="3"/>
      <c r="HJ1001" s="3"/>
      <c r="HK1001" s="3"/>
      <c r="HL1001" s="3"/>
      <c r="HM1001" s="3"/>
      <c r="HN1001" s="3"/>
      <c r="HO1001" s="3"/>
      <c r="HP1001" s="3"/>
      <c r="HQ1001" s="3"/>
      <c r="HR1001" s="3"/>
      <c r="HS1001" s="3"/>
      <c r="HT1001" s="3"/>
      <c r="HU1001" s="3"/>
      <c r="HV1001" s="3"/>
      <c r="HW1001" s="3"/>
      <c r="HX1001" s="3"/>
      <c r="HY1001" s="3"/>
      <c r="HZ1001" s="3"/>
      <c r="IA1001" s="3"/>
      <c r="IB1001" s="3"/>
      <c r="IC1001" s="3"/>
      <c r="ID1001" s="3"/>
      <c r="IE1001" s="3"/>
      <c r="IF1001" s="3"/>
      <c r="IG1001" s="3"/>
      <c r="IH1001" s="3"/>
      <c r="II1001" s="3"/>
      <c r="IJ1001" s="3"/>
      <c r="IK1001" s="3"/>
      <c r="IL1001" s="3"/>
      <c r="IM1001" s="3"/>
      <c r="IN1001" s="3"/>
      <c r="IO1001" s="3"/>
      <c r="IP1001" s="3"/>
      <c r="IQ1001" s="3"/>
      <c r="IR1001" s="3"/>
      <c r="IS1001" s="3"/>
      <c r="IT1001" s="3"/>
      <c r="IU1001" s="3"/>
      <c r="IV1001" s="3"/>
      <c r="IW1001" s="3"/>
      <c r="IX1001" s="3"/>
      <c r="IY1001" s="3"/>
      <c r="IZ1001" s="3"/>
      <c r="JA1001" s="3"/>
      <c r="JB1001" s="3"/>
      <c r="JC1001" s="3"/>
      <c r="JD1001" s="3"/>
      <c r="JE1001" s="3"/>
      <c r="JF1001" s="3"/>
      <c r="JG1001" s="3"/>
      <c r="JH1001" s="3"/>
      <c r="JI1001" s="3"/>
      <c r="JJ1001" s="3"/>
      <c r="JK1001" s="3"/>
      <c r="JL1001" s="3"/>
      <c r="JM1001" s="3"/>
      <c r="JN1001" s="3"/>
      <c r="JO1001" s="3"/>
      <c r="JP1001" s="3"/>
      <c r="JQ1001" s="3"/>
      <c r="JR1001" s="3"/>
      <c r="JS1001" s="3"/>
      <c r="JT1001" s="3"/>
      <c r="JU1001" s="3"/>
      <c r="JV1001" s="3"/>
      <c r="JW1001" s="3"/>
      <c r="JX1001" s="3"/>
      <c r="JY1001" s="3"/>
      <c r="JZ1001" s="3"/>
      <c r="KA1001" s="3"/>
      <c r="KB1001" s="3"/>
      <c r="KC1001" s="3"/>
      <c r="KD1001" s="3"/>
      <c r="KE1001" s="3"/>
      <c r="KF1001" s="3"/>
      <c r="KG1001" s="3"/>
      <c r="KH1001" s="3"/>
      <c r="KI1001" s="3"/>
      <c r="KJ1001" s="3"/>
      <c r="KK1001" s="3"/>
      <c r="KL1001" s="3"/>
      <c r="KM1001" s="3"/>
      <c r="KN1001" s="3"/>
      <c r="KO1001" s="3"/>
      <c r="KP1001" s="3"/>
      <c r="KQ1001" s="3"/>
      <c r="KR1001" s="3"/>
      <c r="KS1001" s="3"/>
      <c r="KT1001" s="3"/>
      <c r="KU1001" s="3"/>
      <c r="KV1001" s="3"/>
      <c r="KW1001" s="3"/>
      <c r="KX1001" s="3"/>
      <c r="KY1001" s="3"/>
      <c r="KZ1001" s="3"/>
    </row>
    <row r="1002" spans="1:312" s="184" customFormat="1" ht="18" customHeight="1" x14ac:dyDescent="0.25">
      <c r="A1002" s="127">
        <v>13</v>
      </c>
      <c r="B1002" s="174" t="s">
        <v>2622</v>
      </c>
      <c r="C1002" s="174" t="s">
        <v>2547</v>
      </c>
      <c r="D1002" s="135">
        <v>1</v>
      </c>
      <c r="E1002" s="78">
        <f>IF(AM1002+1=13,"GRAD",AM1002+1)</f>
        <v>12</v>
      </c>
      <c r="F1002" s="130"/>
      <c r="G1002" s="80"/>
      <c r="H1002" s="81"/>
      <c r="I1002" s="82" t="str">
        <f>IF(H1002&gt;0,"Y"," ")</f>
        <v xml:space="preserve"> </v>
      </c>
      <c r="J1002" s="82" t="str">
        <f>IF(H1002&gt;0,"Y"," ")</f>
        <v xml:space="preserve"> </v>
      </c>
      <c r="K1002" s="131">
        <v>2</v>
      </c>
      <c r="L1002" s="132">
        <v>172</v>
      </c>
      <c r="M1002" s="130"/>
      <c r="N1002" s="127"/>
      <c r="O1002" s="127"/>
      <c r="P1002" s="127"/>
      <c r="Q1002" s="127"/>
      <c r="R1002" s="127"/>
      <c r="S1002" s="127"/>
      <c r="T1002" s="20" t="str">
        <f>IF(G1002=6,$E$12,IF(G1002=5,$E$13,IF(G1002=4,$E$14,IF(G1002=3,$E$15,IF(G1002=2,$E$16,IF(G1002=1,$E$17,IF(G1002=7,$E$11," ")))))))</f>
        <v xml:space="preserve"> </v>
      </c>
      <c r="U1002" s="23" t="str">
        <f>IF(G1002=6,$U$12,IF(G1002=5,$U$13,IF(G1002=4,$U$14,IF(G1002=3,$U$15,IF(G1002=2,$U$16,IF(G1002=1,$U$17,IF(G1002=7,$U$11," ")))))))</f>
        <v xml:space="preserve"> </v>
      </c>
      <c r="V1002" s="130"/>
      <c r="W1002" s="127"/>
      <c r="X1002" s="127"/>
      <c r="Y1002" s="80"/>
      <c r="Z1002" s="80"/>
      <c r="AA1002" s="174" t="s">
        <v>86</v>
      </c>
      <c r="AB1002" s="86" t="s">
        <v>2623</v>
      </c>
      <c r="AC1002" s="34"/>
      <c r="AD1002" s="34"/>
      <c r="AE1002" s="34"/>
      <c r="AF1002" s="34"/>
      <c r="AG1002" s="34"/>
      <c r="AH1002" s="34"/>
      <c r="AI1002" s="34"/>
      <c r="AJ1002" s="34"/>
      <c r="AK1002" s="34"/>
      <c r="AL1002" s="3"/>
      <c r="AM1002" s="190">
        <v>11</v>
      </c>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c r="GO1002" s="3"/>
      <c r="GP1002" s="3"/>
      <c r="GQ1002" s="3"/>
      <c r="GR1002" s="3"/>
      <c r="GS1002" s="3"/>
      <c r="GT1002" s="3"/>
      <c r="GU1002" s="3"/>
      <c r="GV1002" s="3"/>
      <c r="GW1002" s="3"/>
      <c r="GX1002" s="3"/>
      <c r="GY1002" s="3"/>
      <c r="GZ1002" s="3"/>
      <c r="HA1002" s="3"/>
      <c r="HB1002" s="3"/>
      <c r="HC1002" s="3"/>
      <c r="HD1002" s="3"/>
      <c r="HE1002" s="3"/>
      <c r="HF1002" s="3"/>
      <c r="HG1002" s="3"/>
      <c r="HH1002" s="3"/>
      <c r="HI1002" s="3"/>
      <c r="HJ1002" s="3"/>
      <c r="HK1002" s="3"/>
      <c r="HL1002" s="3"/>
      <c r="HM1002" s="3"/>
      <c r="HN1002" s="3"/>
      <c r="HO1002" s="3"/>
      <c r="HP1002" s="3"/>
      <c r="HQ1002" s="3"/>
      <c r="HR1002" s="3"/>
      <c r="HS1002" s="3"/>
      <c r="HT1002" s="3"/>
      <c r="HU1002" s="3"/>
      <c r="HV1002" s="3"/>
      <c r="HW1002" s="3"/>
      <c r="HX1002" s="3"/>
      <c r="HY1002" s="3"/>
      <c r="HZ1002" s="3"/>
      <c r="IA1002" s="3"/>
      <c r="IB1002" s="3"/>
      <c r="IC1002" s="3"/>
      <c r="ID1002" s="3"/>
      <c r="IE1002" s="3"/>
      <c r="IF1002" s="3"/>
      <c r="IG1002" s="3"/>
      <c r="IH1002" s="3"/>
      <c r="II1002" s="3"/>
      <c r="IJ1002" s="3"/>
      <c r="IK1002" s="3"/>
      <c r="IL1002" s="3"/>
      <c r="IM1002" s="3"/>
      <c r="IN1002" s="3"/>
      <c r="IO1002" s="3"/>
      <c r="IP1002" s="3"/>
      <c r="IQ1002" s="3"/>
      <c r="IR1002" s="3"/>
      <c r="IS1002" s="3"/>
      <c r="IT1002" s="3"/>
      <c r="IU1002" s="3"/>
      <c r="IV1002" s="3"/>
      <c r="IW1002" s="3"/>
      <c r="IX1002" s="3"/>
      <c r="IY1002" s="3"/>
      <c r="IZ1002" s="3"/>
      <c r="JA1002" s="3"/>
      <c r="JB1002" s="3"/>
      <c r="JC1002" s="3"/>
      <c r="JD1002" s="3"/>
      <c r="JE1002" s="3"/>
      <c r="JF1002" s="3"/>
      <c r="JG1002" s="3"/>
      <c r="JH1002" s="3"/>
      <c r="JI1002" s="3"/>
      <c r="JJ1002" s="3"/>
      <c r="JK1002" s="3"/>
      <c r="JL1002" s="3"/>
      <c r="JM1002" s="3"/>
      <c r="JN1002" s="3"/>
      <c r="JO1002" s="3"/>
      <c r="JP1002" s="3"/>
      <c r="JQ1002" s="3"/>
      <c r="JR1002" s="3"/>
      <c r="JS1002" s="3"/>
      <c r="JT1002" s="3"/>
      <c r="JU1002" s="3"/>
      <c r="JV1002" s="3"/>
      <c r="JW1002" s="3"/>
      <c r="JX1002" s="3"/>
      <c r="JY1002" s="3"/>
      <c r="JZ1002" s="3"/>
      <c r="KA1002" s="3"/>
      <c r="KB1002" s="3"/>
      <c r="KC1002" s="3"/>
      <c r="KD1002" s="3"/>
      <c r="KE1002" s="3"/>
      <c r="KF1002" s="3"/>
      <c r="KG1002" s="3"/>
      <c r="KH1002" s="3"/>
      <c r="KI1002" s="3"/>
      <c r="KJ1002" s="3"/>
      <c r="KK1002" s="3"/>
      <c r="KL1002" s="3"/>
      <c r="KM1002" s="3"/>
      <c r="KN1002" s="3"/>
      <c r="KO1002" s="3"/>
      <c r="KP1002" s="3"/>
      <c r="KQ1002" s="3"/>
      <c r="KR1002" s="3"/>
      <c r="KS1002" s="3"/>
      <c r="KT1002" s="3"/>
      <c r="KU1002" s="3"/>
      <c r="KV1002" s="3"/>
      <c r="KW1002" s="3"/>
      <c r="KX1002" s="3"/>
      <c r="KY1002" s="3"/>
      <c r="KZ1002" s="3"/>
    </row>
    <row r="1003" spans="1:312" s="184" customFormat="1" ht="18" customHeight="1" x14ac:dyDescent="0.25">
      <c r="A1003" s="127">
        <v>13</v>
      </c>
      <c r="B1003" s="174" t="s">
        <v>2624</v>
      </c>
      <c r="C1003" s="139" t="s">
        <v>2569</v>
      </c>
      <c r="D1003" s="135">
        <v>1</v>
      </c>
      <c r="E1003" s="78">
        <f>IF(AM1003+1=13,"GRAD",AM1003+1)</f>
        <v>12</v>
      </c>
      <c r="F1003" s="130"/>
      <c r="G1003" s="80"/>
      <c r="H1003" s="81"/>
      <c r="I1003" s="82" t="str">
        <f>IF(H1003&gt;0,"Y"," ")</f>
        <v xml:space="preserve"> </v>
      </c>
      <c r="J1003" s="82" t="str">
        <f>IF(H1003&gt;0,"Y"," ")</f>
        <v xml:space="preserve"> </v>
      </c>
      <c r="K1003" s="131">
        <v>4</v>
      </c>
      <c r="L1003" s="132">
        <v>172</v>
      </c>
      <c r="M1003" s="130"/>
      <c r="N1003" s="127"/>
      <c r="O1003" s="127"/>
      <c r="P1003" s="127"/>
      <c r="Q1003" s="127"/>
      <c r="R1003" s="127"/>
      <c r="S1003" s="127"/>
      <c r="T1003" s="20" t="str">
        <f>IF(G1003=6,$E$12,IF(G1003=5,$E$13,IF(G1003=4,$E$14,IF(G1003=3,$E$15,IF(G1003=2,$E$16,IF(G1003=1,$E$17,IF(G1003=7,$E$11," ")))))))</f>
        <v xml:space="preserve"> </v>
      </c>
      <c r="U1003" s="23" t="str">
        <f>IF(G1003=6,$U$12,IF(G1003=5,$U$13,IF(G1003=4,$U$14,IF(G1003=3,$U$15,IF(G1003=2,$U$16,IF(G1003=1,$U$17,IF(G1003=7,$U$11," ")))))))</f>
        <v xml:space="preserve"> </v>
      </c>
      <c r="V1003" s="130"/>
      <c r="W1003" s="127"/>
      <c r="X1003" s="127"/>
      <c r="Y1003" s="80"/>
      <c r="Z1003" s="80"/>
      <c r="AA1003" s="174" t="s">
        <v>2625</v>
      </c>
      <c r="AB1003" s="84" t="s">
        <v>2626</v>
      </c>
      <c r="AD1003" s="185"/>
      <c r="AE1003" s="185"/>
      <c r="AF1003" s="185"/>
      <c r="AG1003" s="186"/>
      <c r="AH1003" s="186"/>
      <c r="AI1003" s="186"/>
      <c r="AJ1003" s="186"/>
      <c r="AK1003" s="186"/>
      <c r="AL1003" s="186"/>
      <c r="AM1003" s="190">
        <v>11</v>
      </c>
      <c r="AN1003" s="34"/>
      <c r="AO1003" s="34"/>
      <c r="AP1003" s="34"/>
      <c r="AQ1003" s="34"/>
      <c r="AR1003" s="34"/>
      <c r="AS1003" s="34"/>
      <c r="AT1003" s="34"/>
      <c r="AU1003" s="34"/>
      <c r="AV1003" s="34"/>
      <c r="AW1003" s="34"/>
      <c r="AX1003" s="34"/>
      <c r="AY1003" s="34"/>
      <c r="AZ1003" s="34"/>
      <c r="BA1003" s="34"/>
      <c r="BB1003" s="34"/>
      <c r="BC1003" s="34"/>
      <c r="BD1003" s="34"/>
      <c r="BE1003" s="34"/>
      <c r="BF1003" s="34"/>
      <c r="BG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c r="DG1003" s="34"/>
      <c r="DH1003" s="34"/>
      <c r="DI1003" s="34"/>
      <c r="DJ1003" s="34"/>
      <c r="DK1003" s="34"/>
      <c r="DL1003" s="34"/>
      <c r="DM1003" s="34"/>
      <c r="DN1003" s="34"/>
      <c r="DO1003" s="34"/>
      <c r="DP1003" s="34"/>
      <c r="DQ1003" s="34"/>
    </row>
    <row r="1004" spans="1:312" s="184" customFormat="1" ht="18" customHeight="1" x14ac:dyDescent="0.25">
      <c r="A1004" s="127">
        <v>13</v>
      </c>
      <c r="B1004" s="174" t="s">
        <v>2627</v>
      </c>
      <c r="C1004" s="139" t="s">
        <v>2567</v>
      </c>
      <c r="D1004" s="135">
        <v>1</v>
      </c>
      <c r="E1004" s="78"/>
      <c r="F1004" s="130"/>
      <c r="G1004" s="80"/>
      <c r="H1004" s="81">
        <v>14</v>
      </c>
      <c r="I1004" s="82" t="str">
        <f>IF(H1004&gt;0,"Y"," ")</f>
        <v>Y</v>
      </c>
      <c r="J1004" s="82" t="str">
        <f>IF(H1004&gt;0,"Y"," ")</f>
        <v>Y</v>
      </c>
      <c r="K1004" s="131">
        <v>1</v>
      </c>
      <c r="L1004" s="132">
        <v>189</v>
      </c>
      <c r="M1004" s="130"/>
      <c r="N1004" s="127"/>
      <c r="O1004" s="127"/>
      <c r="P1004" s="127"/>
      <c r="Q1004" s="127"/>
      <c r="R1004" s="127"/>
      <c r="S1004" s="127"/>
      <c r="T1004" s="20" t="str">
        <f>IF(G1004=6,$E$12,IF(G1004=5,$E$13,IF(G1004=4,$E$14,IF(G1004=3,$E$15,IF(G1004=2,$E$16,IF(G1004=1,$E$17,IF(G1004=7,$E$11," ")))))))</f>
        <v xml:space="preserve"> </v>
      </c>
      <c r="U1004" s="23" t="str">
        <f>IF(G1004=6,$U$12,IF(G1004=5,$U$13,IF(G1004=4,$U$14,IF(G1004=3,$U$15,IF(G1004=2,$U$16,IF(G1004=1,$U$17,IF(G1004=7,$U$11," ")))))))</f>
        <v xml:space="preserve"> </v>
      </c>
      <c r="V1004" s="130"/>
      <c r="W1004" s="127"/>
      <c r="X1004" s="127"/>
      <c r="Y1004" s="80"/>
      <c r="Z1004" s="80"/>
      <c r="AA1004" s="174" t="s">
        <v>70</v>
      </c>
      <c r="AB1004" s="86" t="s">
        <v>2628</v>
      </c>
      <c r="AC1004" s="34"/>
      <c r="AD1004" s="34"/>
      <c r="AE1004" s="34"/>
      <c r="AF1004" s="34"/>
      <c r="AG1004" s="34"/>
      <c r="AH1004" s="34"/>
      <c r="AI1004" s="34"/>
      <c r="AJ1004" s="34"/>
      <c r="AK1004" s="34"/>
      <c r="AL1004" s="3"/>
      <c r="AM1004" s="190">
        <v>12</v>
      </c>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c r="GO1004" s="3"/>
      <c r="GP1004" s="3"/>
      <c r="GQ1004" s="3"/>
      <c r="GR1004" s="3"/>
      <c r="GS1004" s="3"/>
      <c r="GT1004" s="3"/>
      <c r="GU1004" s="3"/>
      <c r="GV1004" s="3"/>
      <c r="GW1004" s="3"/>
      <c r="GX1004" s="3"/>
      <c r="GY1004" s="3"/>
      <c r="GZ1004" s="3"/>
      <c r="HA1004" s="3"/>
      <c r="HB1004" s="3"/>
      <c r="HC1004" s="3"/>
      <c r="HD1004" s="3"/>
      <c r="HE1004" s="3"/>
      <c r="HF1004" s="3"/>
      <c r="HG1004" s="3"/>
      <c r="HH1004" s="3"/>
      <c r="HI1004" s="3"/>
      <c r="HJ1004" s="3"/>
      <c r="HK1004" s="3"/>
      <c r="HL1004" s="3"/>
      <c r="HM1004" s="3"/>
      <c r="HN1004" s="3"/>
      <c r="HO1004" s="3"/>
      <c r="HP1004" s="3"/>
      <c r="HQ1004" s="3"/>
      <c r="HR1004" s="3"/>
      <c r="HS1004" s="3"/>
      <c r="HT1004" s="3"/>
      <c r="HU1004" s="3"/>
      <c r="HV1004" s="3"/>
      <c r="HW1004" s="3"/>
      <c r="HX1004" s="3"/>
      <c r="HY1004" s="3"/>
      <c r="HZ1004" s="3"/>
      <c r="IA1004" s="3"/>
      <c r="IB1004" s="3"/>
      <c r="IC1004" s="3"/>
      <c r="ID1004" s="3"/>
      <c r="IE1004" s="3"/>
      <c r="IF1004" s="3"/>
      <c r="IG1004" s="3"/>
      <c r="IH1004" s="3"/>
      <c r="II1004" s="3"/>
      <c r="IJ1004" s="3"/>
      <c r="IK1004" s="3"/>
      <c r="IL1004" s="3"/>
      <c r="IM1004" s="3"/>
      <c r="IN1004" s="3"/>
      <c r="IO1004" s="3"/>
      <c r="IP1004" s="3"/>
      <c r="IQ1004" s="3"/>
      <c r="IR1004" s="3"/>
      <c r="IS1004" s="3"/>
      <c r="IT1004" s="3"/>
      <c r="IU1004" s="3"/>
      <c r="IV1004" s="3"/>
      <c r="IW1004" s="3"/>
      <c r="IX1004" s="3"/>
      <c r="IY1004" s="3"/>
      <c r="IZ1004" s="3"/>
      <c r="JA1004" s="3"/>
      <c r="JB1004" s="3"/>
      <c r="JC1004" s="3"/>
      <c r="JD1004" s="3"/>
      <c r="JE1004" s="3"/>
      <c r="JF1004" s="3"/>
      <c r="JG1004" s="3"/>
      <c r="JH1004" s="3"/>
      <c r="JI1004" s="3"/>
      <c r="JJ1004" s="3"/>
      <c r="JK1004" s="3"/>
      <c r="JL1004" s="3"/>
      <c r="JM1004" s="3"/>
      <c r="JN1004" s="3"/>
      <c r="JO1004" s="3"/>
      <c r="JP1004" s="3"/>
      <c r="JQ1004" s="3"/>
      <c r="JR1004" s="3"/>
      <c r="JS1004" s="3"/>
      <c r="JT1004" s="3"/>
      <c r="JU1004" s="3"/>
      <c r="JV1004" s="3"/>
      <c r="JW1004" s="3"/>
      <c r="JX1004" s="3"/>
      <c r="JY1004" s="3"/>
      <c r="JZ1004" s="3"/>
      <c r="KA1004" s="3"/>
      <c r="KB1004" s="3"/>
      <c r="KC1004" s="3"/>
      <c r="KD1004" s="3"/>
      <c r="KE1004" s="3"/>
      <c r="KF1004" s="3"/>
      <c r="KG1004" s="3"/>
      <c r="KH1004" s="3"/>
      <c r="KI1004" s="3"/>
      <c r="KJ1004" s="3"/>
      <c r="KK1004" s="3"/>
      <c r="KL1004" s="3"/>
      <c r="KM1004" s="3"/>
      <c r="KN1004" s="3"/>
      <c r="KO1004" s="3"/>
      <c r="KP1004" s="3"/>
      <c r="KQ1004" s="3"/>
      <c r="KR1004" s="3"/>
      <c r="KS1004" s="3"/>
      <c r="KT1004" s="3"/>
      <c r="KU1004" s="3"/>
      <c r="KV1004" s="3"/>
      <c r="KW1004" s="3"/>
      <c r="KX1004" s="3"/>
      <c r="KY1004" s="3"/>
      <c r="KZ1004" s="3"/>
    </row>
    <row r="1005" spans="1:312" s="184" customFormat="1" ht="18" customHeight="1" x14ac:dyDescent="0.25">
      <c r="A1005" s="127">
        <v>13</v>
      </c>
      <c r="B1005" s="174" t="s">
        <v>2629</v>
      </c>
      <c r="C1005" s="174" t="s">
        <v>2547</v>
      </c>
      <c r="D1005" s="135">
        <v>1</v>
      </c>
      <c r="E1005" s="78">
        <f>IF(AM1005+1=13,"GRAD",AM1005+1)</f>
        <v>12</v>
      </c>
      <c r="F1005" s="130"/>
      <c r="G1005" s="80"/>
      <c r="H1005" s="81"/>
      <c r="I1005" s="82" t="str">
        <f>IF(H1005&gt;0,"Y"," ")</f>
        <v xml:space="preserve"> </v>
      </c>
      <c r="J1005" s="82" t="str">
        <f>IF(H1005&gt;0,"Y"," ")</f>
        <v xml:space="preserve"> </v>
      </c>
      <c r="K1005" s="131">
        <v>2</v>
      </c>
      <c r="L1005" s="132">
        <v>189</v>
      </c>
      <c r="M1005" s="130"/>
      <c r="N1005" s="127"/>
      <c r="O1005" s="127"/>
      <c r="P1005" s="127"/>
      <c r="Q1005" s="127"/>
      <c r="R1005" s="127"/>
      <c r="S1005" s="127"/>
      <c r="T1005" s="20" t="str">
        <f>IF(G1005=6,$E$12,IF(G1005=5,$E$13,IF(G1005=4,$E$14,IF(G1005=3,$E$15,IF(G1005=2,$E$16,IF(G1005=1,$E$17,IF(G1005=7,$E$11," ")))))))</f>
        <v xml:space="preserve"> </v>
      </c>
      <c r="U1005" s="23" t="str">
        <f>IF(G1005=6,$U$12,IF(G1005=5,$U$13,IF(G1005=4,$U$14,IF(G1005=3,$U$15,IF(G1005=2,$U$16,IF(G1005=1,$U$17,IF(G1005=7,$U$11," ")))))))</f>
        <v xml:space="preserve"> </v>
      </c>
      <c r="V1005" s="130"/>
      <c r="W1005" s="127"/>
      <c r="X1005" s="127"/>
      <c r="Y1005" s="80"/>
      <c r="Z1005" s="80"/>
      <c r="AA1005" s="174" t="s">
        <v>2630</v>
      </c>
      <c r="AB1005" s="86" t="s">
        <v>2631</v>
      </c>
      <c r="AC1005" s="34"/>
      <c r="AD1005" s="34"/>
      <c r="AE1005" s="34"/>
      <c r="AF1005" s="34"/>
      <c r="AG1005" s="34"/>
      <c r="AH1005" s="34"/>
      <c r="AI1005" s="34"/>
      <c r="AJ1005" s="34"/>
      <c r="AK1005" s="34"/>
      <c r="AL1005" s="3"/>
      <c r="AM1005" s="190">
        <v>11</v>
      </c>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c r="GO1005" s="3"/>
      <c r="GP1005" s="3"/>
      <c r="GQ1005" s="3"/>
      <c r="GR1005" s="3"/>
      <c r="GS1005" s="3"/>
      <c r="GT1005" s="3"/>
      <c r="GU1005" s="3"/>
      <c r="GV1005" s="3"/>
      <c r="GW1005" s="3"/>
      <c r="GX1005" s="3"/>
      <c r="GY1005" s="3"/>
      <c r="GZ1005" s="3"/>
      <c r="HA1005" s="3"/>
      <c r="HB1005" s="3"/>
      <c r="HC1005" s="3"/>
      <c r="HD1005" s="3"/>
      <c r="HE1005" s="3"/>
      <c r="HF1005" s="3"/>
      <c r="HG1005" s="3"/>
      <c r="HH1005" s="3"/>
      <c r="HI1005" s="3"/>
      <c r="HJ1005" s="3"/>
      <c r="HK1005" s="3"/>
      <c r="HL1005" s="3"/>
      <c r="HM1005" s="3"/>
      <c r="HN1005" s="3"/>
      <c r="HO1005" s="3"/>
      <c r="HP1005" s="3"/>
      <c r="HQ1005" s="3"/>
      <c r="HR1005" s="3"/>
      <c r="HS1005" s="3"/>
      <c r="HT1005" s="3"/>
      <c r="HU1005" s="3"/>
      <c r="HV1005" s="3"/>
      <c r="HW1005" s="3"/>
      <c r="HX1005" s="3"/>
      <c r="HY1005" s="3"/>
      <c r="HZ1005" s="3"/>
      <c r="IA1005" s="3"/>
      <c r="IB1005" s="3"/>
      <c r="IC1005" s="3"/>
      <c r="ID1005" s="3"/>
      <c r="IE1005" s="3"/>
      <c r="IF1005" s="3"/>
      <c r="IG1005" s="3"/>
      <c r="IH1005" s="3"/>
      <c r="II1005" s="3"/>
      <c r="IJ1005" s="3"/>
      <c r="IK1005" s="3"/>
      <c r="IL1005" s="3"/>
      <c r="IM1005" s="3"/>
      <c r="IN1005" s="3"/>
      <c r="IO1005" s="3"/>
      <c r="IP1005" s="3"/>
      <c r="IQ1005" s="3"/>
      <c r="IR1005" s="3"/>
      <c r="IS1005" s="3"/>
      <c r="IT1005" s="3"/>
      <c r="IU1005" s="3"/>
      <c r="IV1005" s="3"/>
      <c r="IW1005" s="3"/>
      <c r="IX1005" s="3"/>
      <c r="IY1005" s="3"/>
      <c r="IZ1005" s="3"/>
      <c r="JA1005" s="3"/>
      <c r="JB1005" s="3"/>
      <c r="JC1005" s="3"/>
      <c r="JD1005" s="3"/>
      <c r="JE1005" s="3"/>
      <c r="JF1005" s="3"/>
      <c r="JG1005" s="3"/>
      <c r="JH1005" s="3"/>
      <c r="JI1005" s="3"/>
      <c r="JJ1005" s="3"/>
      <c r="JK1005" s="3"/>
      <c r="JL1005" s="3"/>
      <c r="JM1005" s="3"/>
      <c r="JN1005" s="3"/>
      <c r="JO1005" s="3"/>
      <c r="JP1005" s="3"/>
      <c r="JQ1005" s="3"/>
      <c r="JR1005" s="3"/>
      <c r="JS1005" s="3"/>
      <c r="JT1005" s="3"/>
      <c r="JU1005" s="3"/>
      <c r="JV1005" s="3"/>
      <c r="JW1005" s="3"/>
      <c r="JX1005" s="3"/>
      <c r="JY1005" s="3"/>
      <c r="JZ1005" s="3"/>
      <c r="KA1005" s="3"/>
      <c r="KB1005" s="3"/>
      <c r="KC1005" s="3"/>
      <c r="KD1005" s="3"/>
      <c r="KE1005" s="3"/>
      <c r="KF1005" s="3"/>
      <c r="KG1005" s="3"/>
      <c r="KH1005" s="3"/>
      <c r="KI1005" s="3"/>
      <c r="KJ1005" s="3"/>
      <c r="KK1005" s="3"/>
      <c r="KL1005" s="3"/>
      <c r="KM1005" s="3"/>
      <c r="KN1005" s="3"/>
      <c r="KO1005" s="3"/>
      <c r="KP1005" s="3"/>
      <c r="KQ1005" s="3"/>
      <c r="KR1005" s="3"/>
      <c r="KS1005" s="3"/>
      <c r="KT1005" s="3"/>
      <c r="KU1005" s="3"/>
      <c r="KV1005" s="3"/>
      <c r="KW1005" s="3"/>
      <c r="KX1005" s="3"/>
      <c r="KY1005" s="3"/>
      <c r="KZ1005" s="3"/>
    </row>
    <row r="1006" spans="1:312" s="184" customFormat="1" ht="18" customHeight="1" x14ac:dyDescent="0.25">
      <c r="A1006" s="127">
        <v>13</v>
      </c>
      <c r="B1006" s="174" t="s">
        <v>2632</v>
      </c>
      <c r="C1006" s="174" t="s">
        <v>2578</v>
      </c>
      <c r="D1006" s="135">
        <v>1</v>
      </c>
      <c r="E1006" s="78">
        <f>IF(AM1006+1=13,"GRAD",AM1006+1)</f>
        <v>12</v>
      </c>
      <c r="F1006" s="130"/>
      <c r="G1006" s="80"/>
      <c r="H1006" s="81"/>
      <c r="I1006" s="82" t="str">
        <f>IF(H1006&gt;0,"Y"," ")</f>
        <v xml:space="preserve"> </v>
      </c>
      <c r="J1006" s="82" t="str">
        <f>IF(H1006&gt;0,"Y"," ")</f>
        <v xml:space="preserve"> </v>
      </c>
      <c r="K1006" s="131">
        <v>6</v>
      </c>
      <c r="L1006" s="132">
        <v>189</v>
      </c>
      <c r="M1006" s="130"/>
      <c r="N1006" s="127"/>
      <c r="O1006" s="127"/>
      <c r="P1006" s="127"/>
      <c r="Q1006" s="127"/>
      <c r="R1006" s="127"/>
      <c r="S1006" s="127"/>
      <c r="T1006" s="20" t="str">
        <f>IF(G1006=6,$E$12,IF(G1006=5,$E$13,IF(G1006=4,$E$14,IF(G1006=3,$E$15,IF(G1006=2,$E$16,IF(G1006=1,$E$17,IF(G1006=7,$E$11," ")))))))</f>
        <v xml:space="preserve"> </v>
      </c>
      <c r="U1006" s="23" t="str">
        <f>IF(G1006=6,$U$12,IF(G1006=5,$U$13,IF(G1006=4,$U$14,IF(G1006=3,$U$15,IF(G1006=2,$U$16,IF(G1006=1,$U$17,IF(G1006=7,$U$11," ")))))))</f>
        <v xml:space="preserve"> </v>
      </c>
      <c r="V1006" s="130"/>
      <c r="W1006" s="127"/>
      <c r="X1006" s="127"/>
      <c r="Y1006" s="80"/>
      <c r="Z1006" s="80"/>
      <c r="AA1006" s="174" t="s">
        <v>2633</v>
      </c>
      <c r="AB1006" s="86" t="s">
        <v>2634</v>
      </c>
      <c r="AC1006" s="34"/>
      <c r="AD1006" s="34"/>
      <c r="AE1006" s="34"/>
      <c r="AF1006" s="34"/>
      <c r="AG1006" s="34"/>
      <c r="AH1006" s="34"/>
      <c r="AI1006" s="34"/>
      <c r="AJ1006" s="34"/>
      <c r="AK1006" s="34"/>
      <c r="AL1006" s="3"/>
      <c r="AM1006" s="190">
        <v>11</v>
      </c>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c r="GO1006" s="3"/>
      <c r="GP1006" s="3"/>
      <c r="GQ1006" s="3"/>
      <c r="GR1006" s="3"/>
      <c r="GS1006" s="3"/>
      <c r="GT1006" s="3"/>
      <c r="GU1006" s="3"/>
      <c r="GV1006" s="3"/>
      <c r="GW1006" s="3"/>
      <c r="GX1006" s="3"/>
      <c r="GY1006" s="3"/>
      <c r="GZ1006" s="3"/>
      <c r="HA1006" s="3"/>
      <c r="HB1006" s="3"/>
      <c r="HC1006" s="3"/>
      <c r="HD1006" s="3"/>
      <c r="HE1006" s="3"/>
      <c r="HF1006" s="3"/>
      <c r="HG1006" s="3"/>
      <c r="HH1006" s="3"/>
      <c r="HI1006" s="3"/>
      <c r="HJ1006" s="3"/>
      <c r="HK1006" s="3"/>
      <c r="HL1006" s="3"/>
      <c r="HM1006" s="3"/>
      <c r="HN1006" s="3"/>
      <c r="HO1006" s="3"/>
      <c r="HP1006" s="3"/>
      <c r="HQ1006" s="3"/>
      <c r="HR1006" s="3"/>
      <c r="HS1006" s="3"/>
      <c r="HT1006" s="3"/>
      <c r="HU1006" s="3"/>
      <c r="HV1006" s="3"/>
      <c r="HW1006" s="3"/>
      <c r="HX1006" s="3"/>
      <c r="HY1006" s="3"/>
      <c r="HZ1006" s="3"/>
      <c r="IA1006" s="3"/>
      <c r="IB1006" s="3"/>
      <c r="IC1006" s="3"/>
      <c r="ID1006" s="3"/>
      <c r="IE1006" s="3"/>
      <c r="IF1006" s="3"/>
      <c r="IG1006" s="3"/>
      <c r="IH1006" s="3"/>
      <c r="II1006" s="3"/>
      <c r="IJ1006" s="3"/>
      <c r="IK1006" s="3"/>
      <c r="IL1006" s="3"/>
      <c r="IM1006" s="3"/>
      <c r="IN1006" s="3"/>
      <c r="IO1006" s="3"/>
      <c r="IP1006" s="3"/>
      <c r="IQ1006" s="3"/>
      <c r="IR1006" s="3"/>
      <c r="IS1006" s="3"/>
      <c r="IT1006" s="3"/>
      <c r="IU1006" s="3"/>
      <c r="IV1006" s="3"/>
      <c r="IW1006" s="3"/>
      <c r="IX1006" s="3"/>
      <c r="IY1006" s="3"/>
      <c r="IZ1006" s="3"/>
      <c r="JA1006" s="3"/>
      <c r="JB1006" s="3"/>
      <c r="JC1006" s="3"/>
      <c r="JD1006" s="3"/>
      <c r="JE1006" s="3"/>
      <c r="JF1006" s="3"/>
      <c r="JG1006" s="3"/>
      <c r="JH1006" s="3"/>
      <c r="JI1006" s="3"/>
      <c r="JJ1006" s="3"/>
      <c r="JK1006" s="3"/>
      <c r="JL1006" s="3"/>
      <c r="JM1006" s="3"/>
      <c r="JN1006" s="3"/>
      <c r="JO1006" s="3"/>
      <c r="JP1006" s="3"/>
      <c r="JQ1006" s="3"/>
      <c r="JR1006" s="3"/>
      <c r="JS1006" s="3"/>
      <c r="JT1006" s="3"/>
      <c r="JU1006" s="3"/>
      <c r="JV1006" s="3"/>
      <c r="JW1006" s="3"/>
      <c r="JX1006" s="3"/>
      <c r="JY1006" s="3"/>
      <c r="JZ1006" s="3"/>
      <c r="KA1006" s="3"/>
      <c r="KB1006" s="3"/>
      <c r="KC1006" s="3"/>
      <c r="KD1006" s="3"/>
      <c r="KE1006" s="3"/>
      <c r="KF1006" s="3"/>
      <c r="KG1006" s="3"/>
      <c r="KH1006" s="3"/>
      <c r="KI1006" s="3"/>
      <c r="KJ1006" s="3"/>
      <c r="KK1006" s="3"/>
      <c r="KL1006" s="3"/>
      <c r="KM1006" s="3"/>
      <c r="KN1006" s="3"/>
      <c r="KO1006" s="3"/>
      <c r="KP1006" s="3"/>
      <c r="KQ1006" s="3"/>
      <c r="KR1006" s="3"/>
      <c r="KS1006" s="3"/>
      <c r="KT1006" s="3"/>
      <c r="KU1006" s="3"/>
      <c r="KV1006" s="3"/>
      <c r="KW1006" s="3"/>
      <c r="KX1006" s="3"/>
      <c r="KY1006" s="3"/>
      <c r="KZ1006" s="3"/>
    </row>
    <row r="1007" spans="1:312" s="184" customFormat="1" ht="18" customHeight="1" x14ac:dyDescent="0.25">
      <c r="A1007" s="127">
        <v>13</v>
      </c>
      <c r="B1007" s="174" t="s">
        <v>2635</v>
      </c>
      <c r="C1007" s="139" t="s">
        <v>2573</v>
      </c>
      <c r="D1007" s="135">
        <v>1</v>
      </c>
      <c r="E1007" s="78">
        <f>IF(AM1007+1=13,"GRAD",AM1007+1)</f>
        <v>12</v>
      </c>
      <c r="F1007" s="130"/>
      <c r="G1007" s="80"/>
      <c r="H1007" s="81"/>
      <c r="I1007" s="82" t="str">
        <f>IF(H1007&gt;0,"Y"," ")</f>
        <v xml:space="preserve"> </v>
      </c>
      <c r="J1007" s="82" t="str">
        <f>IF(H1007&gt;0,"Y"," ")</f>
        <v xml:space="preserve"> </v>
      </c>
      <c r="K1007" s="131">
        <v>4</v>
      </c>
      <c r="L1007" s="132">
        <v>215</v>
      </c>
      <c r="M1007" s="130"/>
      <c r="N1007" s="127"/>
      <c r="O1007" s="127"/>
      <c r="P1007" s="127"/>
      <c r="Q1007" s="127"/>
      <c r="R1007" s="127"/>
      <c r="S1007" s="127"/>
      <c r="T1007" s="20" t="str">
        <f>IF(G1007=6,$E$12,IF(G1007=5,$E$13,IF(G1007=4,$E$14,IF(G1007=3,$E$15,IF(G1007=2,$E$16,IF(G1007=1,$E$17,IF(G1007=7,$E$11," ")))))))</f>
        <v xml:space="preserve"> </v>
      </c>
      <c r="U1007" s="23" t="str">
        <f>IF(G1007=6,$U$12,IF(G1007=5,$U$13,IF(G1007=4,$U$14,IF(G1007=3,$U$15,IF(G1007=2,$U$16,IF(G1007=1,$U$17,IF(G1007=7,$U$11," ")))))))</f>
        <v xml:space="preserve"> </v>
      </c>
      <c r="V1007" s="130"/>
      <c r="W1007" s="127"/>
      <c r="X1007" s="127"/>
      <c r="Y1007" s="80"/>
      <c r="Z1007" s="80"/>
      <c r="AA1007" s="174" t="s">
        <v>2636</v>
      </c>
      <c r="AB1007" s="86" t="s">
        <v>2637</v>
      </c>
      <c r="AC1007" s="34"/>
      <c r="AD1007" s="34"/>
      <c r="AE1007" s="34"/>
      <c r="AF1007" s="34"/>
      <c r="AG1007" s="34"/>
      <c r="AH1007" s="34"/>
      <c r="AI1007" s="34"/>
      <c r="AJ1007" s="34"/>
      <c r="AK1007" s="34"/>
      <c r="AL1007" s="34"/>
      <c r="AM1007" s="190">
        <v>11</v>
      </c>
      <c r="AN1007" s="34"/>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c r="GO1007" s="3"/>
      <c r="GP1007" s="3"/>
      <c r="GQ1007" s="3"/>
      <c r="GR1007" s="3"/>
      <c r="GS1007" s="3"/>
      <c r="GT1007" s="3"/>
      <c r="GU1007" s="3"/>
      <c r="GV1007" s="3"/>
      <c r="GW1007" s="3"/>
      <c r="GX1007" s="3"/>
      <c r="GY1007" s="3"/>
      <c r="GZ1007" s="3"/>
      <c r="HA1007" s="3"/>
      <c r="HB1007" s="3"/>
      <c r="HC1007" s="3"/>
      <c r="HD1007" s="3"/>
      <c r="HE1007" s="3"/>
      <c r="HF1007" s="3"/>
      <c r="HG1007" s="3"/>
      <c r="HH1007" s="3"/>
      <c r="HI1007" s="3"/>
      <c r="HJ1007" s="3"/>
      <c r="HK1007" s="3"/>
      <c r="HL1007" s="3"/>
      <c r="HM1007" s="3"/>
      <c r="HN1007" s="3"/>
      <c r="HO1007" s="3"/>
      <c r="HP1007" s="3"/>
      <c r="HQ1007" s="3"/>
      <c r="HR1007" s="3"/>
      <c r="HS1007" s="3"/>
      <c r="HT1007" s="3"/>
      <c r="HU1007" s="3"/>
      <c r="HV1007" s="3"/>
      <c r="HW1007" s="3"/>
      <c r="HX1007" s="3"/>
      <c r="HY1007" s="3"/>
      <c r="HZ1007" s="3"/>
      <c r="IA1007" s="3"/>
      <c r="IB1007" s="3"/>
      <c r="IC1007" s="3"/>
      <c r="ID1007" s="3"/>
      <c r="IE1007" s="3"/>
      <c r="IF1007" s="3"/>
      <c r="IG1007" s="3"/>
      <c r="IH1007" s="3"/>
      <c r="II1007" s="3"/>
      <c r="IJ1007" s="3"/>
      <c r="IK1007" s="3"/>
      <c r="IL1007" s="3"/>
      <c r="IM1007" s="3"/>
      <c r="IN1007" s="3"/>
      <c r="IO1007" s="3"/>
      <c r="IP1007" s="3"/>
      <c r="IQ1007" s="3"/>
      <c r="IR1007" s="3"/>
      <c r="IS1007" s="3"/>
      <c r="IT1007" s="3"/>
      <c r="IU1007" s="3"/>
      <c r="IV1007" s="3"/>
      <c r="IW1007" s="3"/>
      <c r="IX1007" s="3"/>
      <c r="IY1007" s="3"/>
      <c r="IZ1007" s="3"/>
      <c r="JA1007" s="3"/>
      <c r="JB1007" s="3"/>
      <c r="JC1007" s="3"/>
      <c r="JD1007" s="3"/>
      <c r="JE1007" s="3"/>
      <c r="JF1007" s="3"/>
      <c r="JG1007" s="3"/>
      <c r="JH1007" s="3"/>
      <c r="JI1007" s="3"/>
      <c r="JJ1007" s="3"/>
      <c r="JK1007" s="3"/>
      <c r="JL1007" s="3"/>
      <c r="JM1007" s="3"/>
      <c r="JN1007" s="3"/>
      <c r="JO1007" s="3"/>
      <c r="JP1007" s="3"/>
      <c r="JQ1007" s="3"/>
      <c r="JR1007" s="3"/>
      <c r="JS1007" s="3"/>
      <c r="JT1007" s="3"/>
      <c r="JU1007" s="3"/>
      <c r="JV1007" s="3"/>
      <c r="JW1007" s="3"/>
      <c r="JX1007" s="3"/>
      <c r="JY1007" s="3"/>
      <c r="JZ1007" s="3"/>
      <c r="KA1007" s="3"/>
      <c r="KB1007" s="3"/>
      <c r="KC1007" s="3"/>
      <c r="KD1007" s="3"/>
      <c r="KE1007" s="3"/>
      <c r="KF1007" s="3"/>
      <c r="KG1007" s="3"/>
      <c r="KH1007" s="3"/>
      <c r="KI1007" s="3"/>
      <c r="KJ1007" s="3"/>
      <c r="KK1007" s="3"/>
      <c r="KL1007" s="3"/>
      <c r="KM1007" s="3"/>
      <c r="KN1007" s="3"/>
      <c r="KO1007" s="3"/>
      <c r="KP1007" s="3"/>
      <c r="KQ1007" s="3"/>
      <c r="KR1007" s="3"/>
      <c r="KS1007" s="3"/>
      <c r="KT1007" s="3"/>
      <c r="KU1007" s="3"/>
      <c r="KV1007" s="3"/>
      <c r="KW1007" s="3"/>
      <c r="KX1007" s="3"/>
      <c r="KY1007" s="3"/>
      <c r="KZ1007" s="3"/>
    </row>
    <row r="1008" spans="1:312" s="184" customFormat="1" ht="18" customHeight="1" x14ac:dyDescent="0.25">
      <c r="A1008" s="127">
        <v>13</v>
      </c>
      <c r="B1008" s="174" t="s">
        <v>2638</v>
      </c>
      <c r="C1008" s="174" t="s">
        <v>2639</v>
      </c>
      <c r="D1008" s="135">
        <v>1</v>
      </c>
      <c r="E1008" s="78">
        <f>IF(AM1008+1=13,"GRAD",AM1008+1)</f>
        <v>12</v>
      </c>
      <c r="F1008" s="130"/>
      <c r="G1008" s="80"/>
      <c r="H1008" s="81"/>
      <c r="I1008" s="82" t="str">
        <f>IF(H1008&gt;0,"Y"," ")</f>
        <v xml:space="preserve"> </v>
      </c>
      <c r="J1008" s="82" t="str">
        <f>IF(H1008&gt;0,"Y"," ")</f>
        <v xml:space="preserve"> </v>
      </c>
      <c r="K1008" s="131">
        <v>2</v>
      </c>
      <c r="L1008" s="132">
        <v>285</v>
      </c>
      <c r="M1008" s="130"/>
      <c r="N1008" s="127"/>
      <c r="O1008" s="127"/>
      <c r="P1008" s="127"/>
      <c r="Q1008" s="127"/>
      <c r="R1008" s="127"/>
      <c r="S1008" s="127"/>
      <c r="T1008" s="20" t="str">
        <f>IF(G1008=6,$E$12,IF(G1008=5,$E$13,IF(G1008=4,$E$14,IF(G1008=3,$E$15,IF(G1008=2,$E$16,IF(G1008=1,$E$17,IF(G1008=7,$E$11," ")))))))</f>
        <v xml:space="preserve"> </v>
      </c>
      <c r="U1008" s="23" t="str">
        <f>IF(G1008=6,$U$12,IF(G1008=5,$U$13,IF(G1008=4,$U$14,IF(G1008=3,$U$15,IF(G1008=2,$U$16,IF(G1008=1,$U$17,IF(G1008=7,$U$11," ")))))))</f>
        <v xml:space="preserve"> </v>
      </c>
      <c r="V1008" s="130"/>
      <c r="W1008" s="127"/>
      <c r="X1008" s="127"/>
      <c r="Y1008" s="80"/>
      <c r="Z1008" s="80"/>
      <c r="AA1008" s="174" t="s">
        <v>269</v>
      </c>
      <c r="AB1008" s="86" t="s">
        <v>2640</v>
      </c>
      <c r="AC1008" s="34"/>
      <c r="AD1008" s="34"/>
      <c r="AE1008" s="34"/>
      <c r="AF1008" s="34"/>
      <c r="AG1008" s="34"/>
      <c r="AH1008" s="34"/>
      <c r="AI1008" s="34"/>
      <c r="AJ1008" s="34"/>
      <c r="AK1008" s="34"/>
      <c r="AL1008" s="3"/>
      <c r="AM1008" s="190">
        <v>11</v>
      </c>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c r="GO1008" s="3"/>
      <c r="GP1008" s="3"/>
      <c r="GQ1008" s="3"/>
      <c r="GR1008" s="3"/>
      <c r="GS1008" s="3"/>
      <c r="GT1008" s="3"/>
      <c r="GU1008" s="3"/>
      <c r="GV1008" s="3"/>
      <c r="GW1008" s="3"/>
      <c r="GX1008" s="3"/>
      <c r="GY1008" s="3"/>
      <c r="GZ1008" s="3"/>
      <c r="HA1008" s="3"/>
      <c r="HB1008" s="3"/>
      <c r="HC1008" s="3"/>
      <c r="HD1008" s="3"/>
      <c r="HE1008" s="3"/>
      <c r="HF1008" s="3"/>
      <c r="HG1008" s="3"/>
      <c r="HH1008" s="3"/>
      <c r="HI1008" s="3"/>
      <c r="HJ1008" s="3"/>
      <c r="HK1008" s="3"/>
      <c r="HL1008" s="3"/>
      <c r="HM1008" s="3"/>
      <c r="HN1008" s="3"/>
      <c r="HO1008" s="3"/>
      <c r="HP1008" s="3"/>
      <c r="HQ1008" s="3"/>
      <c r="HR1008" s="3"/>
      <c r="HS1008" s="3"/>
      <c r="HT1008" s="3"/>
      <c r="HU1008" s="3"/>
      <c r="HV1008" s="3"/>
      <c r="HW1008" s="3"/>
      <c r="HX1008" s="3"/>
      <c r="HY1008" s="3"/>
      <c r="HZ1008" s="3"/>
      <c r="IA1008" s="3"/>
      <c r="IB1008" s="3"/>
      <c r="IC1008" s="3"/>
      <c r="ID1008" s="3"/>
      <c r="IE1008" s="3"/>
      <c r="IF1008" s="3"/>
      <c r="IG1008" s="3"/>
      <c r="IH1008" s="3"/>
      <c r="II1008" s="3"/>
      <c r="IJ1008" s="3"/>
      <c r="IK1008" s="3"/>
      <c r="IL1008" s="3"/>
      <c r="IM1008" s="3"/>
      <c r="IN1008" s="3"/>
      <c r="IO1008" s="3"/>
      <c r="IP1008" s="3"/>
      <c r="IQ1008" s="3"/>
      <c r="IR1008" s="3"/>
      <c r="IS1008" s="3"/>
      <c r="IT1008" s="3"/>
      <c r="IU1008" s="3"/>
      <c r="IV1008" s="3"/>
      <c r="IW1008" s="3"/>
      <c r="IX1008" s="3"/>
      <c r="IY1008" s="3"/>
      <c r="IZ1008" s="3"/>
      <c r="JA1008" s="3"/>
      <c r="JB1008" s="3"/>
      <c r="JC1008" s="3"/>
      <c r="JD1008" s="3"/>
      <c r="JE1008" s="3"/>
      <c r="JF1008" s="3"/>
      <c r="JG1008" s="3"/>
      <c r="JH1008" s="3"/>
      <c r="JI1008" s="3"/>
      <c r="JJ1008" s="3"/>
      <c r="JK1008" s="3"/>
      <c r="JL1008" s="3"/>
      <c r="JM1008" s="3"/>
      <c r="JN1008" s="3"/>
      <c r="JO1008" s="3"/>
      <c r="JP1008" s="3"/>
      <c r="JQ1008" s="3"/>
      <c r="JR1008" s="3"/>
      <c r="JS1008" s="3"/>
      <c r="JT1008" s="3"/>
      <c r="JU1008" s="3"/>
      <c r="JV1008" s="3"/>
      <c r="JW1008" s="3"/>
      <c r="JX1008" s="3"/>
      <c r="JY1008" s="3"/>
      <c r="JZ1008" s="3"/>
      <c r="KA1008" s="3"/>
      <c r="KB1008" s="3"/>
      <c r="KC1008" s="3"/>
      <c r="KD1008" s="3"/>
      <c r="KE1008" s="3"/>
      <c r="KF1008" s="3"/>
      <c r="KG1008" s="3"/>
      <c r="KH1008" s="3"/>
      <c r="KI1008" s="3"/>
      <c r="KJ1008" s="3"/>
      <c r="KK1008" s="3"/>
      <c r="KL1008" s="3"/>
      <c r="KM1008" s="3"/>
      <c r="KN1008" s="3"/>
      <c r="KO1008" s="3"/>
      <c r="KP1008" s="3"/>
      <c r="KQ1008" s="3"/>
      <c r="KR1008" s="3"/>
      <c r="KS1008" s="3"/>
      <c r="KT1008" s="3"/>
      <c r="KU1008" s="3"/>
      <c r="KV1008" s="3"/>
      <c r="KW1008" s="3"/>
      <c r="KX1008" s="3"/>
      <c r="KY1008" s="3"/>
      <c r="KZ1008" s="3"/>
    </row>
    <row r="1009" spans="1:312" s="184" customFormat="1" ht="18" customHeight="1" x14ac:dyDescent="0.25">
      <c r="A1009" s="127">
        <v>13</v>
      </c>
      <c r="B1009" s="174" t="s">
        <v>2641</v>
      </c>
      <c r="C1009" s="139" t="s">
        <v>2555</v>
      </c>
      <c r="D1009" s="135">
        <v>1</v>
      </c>
      <c r="E1009" s="78">
        <f>IF(AM1009+1=13,"GRAD",AM1009+1)</f>
        <v>12</v>
      </c>
      <c r="F1009" s="130"/>
      <c r="G1009" s="80"/>
      <c r="H1009" s="81"/>
      <c r="I1009" s="82" t="str">
        <f>IF(H1009&gt;0,"Y"," ")</f>
        <v xml:space="preserve"> </v>
      </c>
      <c r="J1009" s="82" t="str">
        <f>IF(H1009&gt;0,"Y"," ")</f>
        <v xml:space="preserve"> </v>
      </c>
      <c r="K1009" s="131">
        <v>3</v>
      </c>
      <c r="L1009" s="132">
        <v>285</v>
      </c>
      <c r="M1009" s="130"/>
      <c r="N1009" s="127"/>
      <c r="O1009" s="127"/>
      <c r="P1009" s="127"/>
      <c r="Q1009" s="127"/>
      <c r="R1009" s="127"/>
      <c r="S1009" s="127"/>
      <c r="T1009" s="20" t="str">
        <f>IF(G1009=6,$E$12,IF(G1009=5,$E$13,IF(G1009=4,$E$14,IF(G1009=3,$E$15,IF(G1009=2,$E$16,IF(G1009=1,$E$17,IF(G1009=7,$E$11," ")))))))</f>
        <v xml:space="preserve"> </v>
      </c>
      <c r="U1009" s="23" t="str">
        <f>IF(G1009=6,$U$12,IF(G1009=5,$U$13,IF(G1009=4,$U$14,IF(G1009=3,$U$15,IF(G1009=2,$U$16,IF(G1009=1,$U$17,IF(G1009=7,$U$11," ")))))))</f>
        <v xml:space="preserve"> </v>
      </c>
      <c r="V1009" s="130"/>
      <c r="W1009" s="127"/>
      <c r="X1009" s="127"/>
      <c r="Y1009" s="80"/>
      <c r="Z1009" s="80"/>
      <c r="AA1009" s="174" t="s">
        <v>2642</v>
      </c>
      <c r="AB1009" s="84" t="s">
        <v>2643</v>
      </c>
      <c r="AD1009" s="185"/>
      <c r="AE1009" s="185"/>
      <c r="AF1009" s="185"/>
      <c r="AG1009" s="186"/>
      <c r="AH1009" s="186"/>
      <c r="AI1009" s="186"/>
      <c r="AJ1009" s="186"/>
      <c r="AK1009" s="186"/>
      <c r="AL1009" s="186"/>
      <c r="AM1009" s="190">
        <v>11</v>
      </c>
      <c r="AN1009" s="34"/>
      <c r="AO1009" s="34"/>
      <c r="AP1009" s="34"/>
      <c r="AQ1009" s="34"/>
      <c r="AR1009" s="34"/>
      <c r="AS1009" s="34"/>
      <c r="AT1009" s="34"/>
      <c r="AU1009" s="34"/>
      <c r="AV1009" s="34"/>
      <c r="AW1009" s="34"/>
      <c r="AX1009" s="34"/>
      <c r="AY1009" s="34"/>
      <c r="AZ1009" s="34"/>
      <c r="BA1009" s="34"/>
      <c r="BB1009" s="34"/>
      <c r="BC1009" s="34"/>
      <c r="BD1009" s="34"/>
      <c r="BE1009" s="34"/>
      <c r="BF1009" s="34"/>
      <c r="BG1009" s="34"/>
      <c r="BH1009" s="34"/>
      <c r="BI1009" s="34"/>
      <c r="BJ1009" s="34"/>
      <c r="BK1009" s="34"/>
      <c r="BL1009" s="34"/>
      <c r="BM1009" s="34"/>
      <c r="BN1009" s="34"/>
      <c r="BO1009" s="34"/>
      <c r="BP1009" s="34"/>
      <c r="BQ1009" s="34"/>
      <c r="BR1009" s="34"/>
      <c r="BS1009" s="34"/>
      <c r="BT1009" s="34"/>
      <c r="BU1009" s="34"/>
      <c r="BV1009" s="34"/>
      <c r="BW1009" s="34"/>
      <c r="BX1009" s="34"/>
      <c r="BY1009" s="34"/>
      <c r="BZ1009" s="34"/>
      <c r="CA1009" s="34"/>
      <c r="CB1009" s="34"/>
      <c r="CC1009" s="34"/>
      <c r="CD1009" s="34"/>
      <c r="CE1009" s="34"/>
      <c r="CF1009" s="34"/>
      <c r="CG1009" s="34"/>
      <c r="CH1009" s="34"/>
      <c r="CI1009" s="34"/>
      <c r="CJ1009" s="34"/>
      <c r="CK1009" s="34"/>
      <c r="CL1009" s="34"/>
      <c r="CM1009" s="34"/>
      <c r="CN1009" s="34"/>
      <c r="CO1009" s="34"/>
      <c r="CP1009" s="34"/>
      <c r="CQ1009" s="34"/>
      <c r="CR1009" s="34"/>
      <c r="CS1009" s="34"/>
      <c r="CT1009" s="34"/>
      <c r="CU1009" s="34"/>
      <c r="CV1009" s="34"/>
      <c r="CW1009" s="34"/>
      <c r="CX1009" s="34"/>
      <c r="CY1009" s="34"/>
      <c r="CZ1009" s="34"/>
      <c r="DA1009" s="34"/>
      <c r="DB1009" s="34"/>
      <c r="DC1009" s="34"/>
      <c r="DD1009" s="34"/>
      <c r="DE1009" s="34"/>
      <c r="DF1009" s="34"/>
      <c r="DG1009" s="34"/>
      <c r="DH1009" s="34"/>
      <c r="DI1009" s="34"/>
      <c r="DJ1009" s="34"/>
      <c r="DK1009" s="34"/>
      <c r="DL1009" s="34"/>
      <c r="DM1009" s="34"/>
      <c r="DN1009" s="34"/>
      <c r="DO1009" s="34"/>
      <c r="DP1009" s="34"/>
    </row>
    <row r="1010" spans="1:312" s="184" customFormat="1" ht="18" customHeight="1" x14ac:dyDescent="0.25">
      <c r="A1010" s="127">
        <v>13</v>
      </c>
      <c r="B1010" s="174" t="s">
        <v>2644</v>
      </c>
      <c r="C1010" s="139" t="s">
        <v>2577</v>
      </c>
      <c r="D1010" s="135">
        <v>1</v>
      </c>
      <c r="E1010" s="78">
        <f>IF(AM1010+1=13,"GRAD",AM1010+1)</f>
        <v>12</v>
      </c>
      <c r="F1010" s="130"/>
      <c r="G1010" s="80"/>
      <c r="H1010" s="81"/>
      <c r="I1010" s="82" t="str">
        <f>IF(H1010&gt;0,"Y"," ")</f>
        <v xml:space="preserve"> </v>
      </c>
      <c r="J1010" s="82" t="str">
        <f>IF(H1010&gt;0,"Y"," ")</f>
        <v xml:space="preserve"> </v>
      </c>
      <c r="K1010" s="131">
        <v>4</v>
      </c>
      <c r="L1010" s="132">
        <v>285</v>
      </c>
      <c r="M1010" s="130"/>
      <c r="N1010" s="127"/>
      <c r="O1010" s="127"/>
      <c r="P1010" s="127"/>
      <c r="Q1010" s="127"/>
      <c r="R1010" s="127"/>
      <c r="S1010" s="127"/>
      <c r="T1010" s="20" t="str">
        <f>IF(G1010=6,$E$12,IF(G1010=5,$E$13,IF(G1010=4,$E$14,IF(G1010=3,$E$15,IF(G1010=2,$E$16,IF(G1010=1,$E$17,IF(G1010=7,$E$11," ")))))))</f>
        <v xml:space="preserve"> </v>
      </c>
      <c r="U1010" s="23" t="str">
        <f>IF(G1010=6,$U$12,IF(G1010=5,$U$13,IF(G1010=4,$U$14,IF(G1010=3,$U$15,IF(G1010=2,$U$16,IF(G1010=1,$U$17,IF(G1010=7,$U$11," ")))))))</f>
        <v xml:space="preserve"> </v>
      </c>
      <c r="V1010" s="130"/>
      <c r="W1010" s="127"/>
      <c r="X1010" s="127"/>
      <c r="Y1010" s="80"/>
      <c r="Z1010" s="80"/>
      <c r="AA1010" s="174" t="s">
        <v>1752</v>
      </c>
      <c r="AB1010" s="86" t="s">
        <v>2645</v>
      </c>
      <c r="AC1010" s="34"/>
      <c r="AD1010" s="34"/>
      <c r="AE1010" s="34"/>
      <c r="AF1010" s="34"/>
      <c r="AG1010" s="34"/>
      <c r="AH1010" s="34"/>
      <c r="AI1010" s="34"/>
      <c r="AJ1010" s="34"/>
      <c r="AK1010" s="34"/>
      <c r="AL1010" s="3"/>
      <c r="AM1010" s="190">
        <v>11</v>
      </c>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c r="GO1010" s="3"/>
      <c r="GP1010" s="3"/>
      <c r="GQ1010" s="3"/>
      <c r="GR1010" s="3"/>
      <c r="GS1010" s="3"/>
      <c r="GT1010" s="3"/>
      <c r="GU1010" s="3"/>
      <c r="GV1010" s="3"/>
      <c r="GW1010" s="3"/>
      <c r="GX1010" s="3"/>
      <c r="GY1010" s="3"/>
      <c r="GZ1010" s="3"/>
      <c r="HA1010" s="3"/>
      <c r="HB1010" s="3"/>
      <c r="HC1010" s="3"/>
      <c r="HD1010" s="3"/>
      <c r="HE1010" s="3"/>
      <c r="HF1010" s="3"/>
      <c r="HG1010" s="3"/>
      <c r="HH1010" s="3"/>
      <c r="HI1010" s="3"/>
      <c r="HJ1010" s="3"/>
      <c r="HK1010" s="3"/>
      <c r="HL1010" s="3"/>
      <c r="HM1010" s="3"/>
      <c r="HN1010" s="3"/>
      <c r="HO1010" s="3"/>
      <c r="HP1010" s="3"/>
      <c r="HQ1010" s="3"/>
      <c r="HR1010" s="3"/>
      <c r="HS1010" s="3"/>
      <c r="HT1010" s="3"/>
      <c r="HU1010" s="3"/>
      <c r="HV1010" s="3"/>
      <c r="HW1010" s="3"/>
      <c r="HX1010" s="3"/>
      <c r="HY1010" s="3"/>
      <c r="HZ1010" s="3"/>
      <c r="IA1010" s="3"/>
      <c r="IB1010" s="3"/>
      <c r="IC1010" s="3"/>
      <c r="ID1010" s="3"/>
      <c r="IE1010" s="3"/>
      <c r="IF1010" s="3"/>
      <c r="IG1010" s="3"/>
      <c r="IH1010" s="3"/>
      <c r="II1010" s="3"/>
      <c r="IJ1010" s="3"/>
      <c r="IK1010" s="3"/>
      <c r="IL1010" s="3"/>
      <c r="IM1010" s="3"/>
      <c r="IN1010" s="3"/>
      <c r="IO1010" s="3"/>
      <c r="IP1010" s="3"/>
      <c r="IQ1010" s="3"/>
      <c r="IR1010" s="3"/>
      <c r="IS1010" s="3"/>
      <c r="IT1010" s="3"/>
      <c r="IU1010" s="3"/>
      <c r="IV1010" s="3"/>
      <c r="IW1010" s="3"/>
      <c r="IX1010" s="3"/>
      <c r="IY1010" s="3"/>
      <c r="IZ1010" s="3"/>
      <c r="JA1010" s="3"/>
      <c r="JB1010" s="3"/>
      <c r="JC1010" s="3"/>
      <c r="JD1010" s="3"/>
      <c r="JE1010" s="3"/>
      <c r="JF1010" s="3"/>
      <c r="JG1010" s="3"/>
      <c r="JH1010" s="3"/>
      <c r="JI1010" s="3"/>
      <c r="JJ1010" s="3"/>
      <c r="JK1010" s="3"/>
      <c r="JL1010" s="3"/>
      <c r="JM1010" s="3"/>
      <c r="JN1010" s="3"/>
      <c r="JO1010" s="3"/>
      <c r="JP1010" s="3"/>
      <c r="JQ1010" s="3"/>
      <c r="JR1010" s="3"/>
      <c r="JS1010" s="3"/>
      <c r="JT1010" s="3"/>
      <c r="JU1010" s="3"/>
      <c r="JV1010" s="3"/>
      <c r="JW1010" s="3"/>
      <c r="JX1010" s="3"/>
      <c r="JY1010" s="3"/>
      <c r="JZ1010" s="3"/>
      <c r="KA1010" s="3"/>
      <c r="KB1010" s="3"/>
      <c r="KC1010" s="3"/>
      <c r="KD1010" s="3"/>
      <c r="KE1010" s="3"/>
      <c r="KF1010" s="3"/>
      <c r="KG1010" s="3"/>
      <c r="KH1010" s="3"/>
      <c r="KI1010" s="3"/>
      <c r="KJ1010" s="3"/>
      <c r="KK1010" s="3"/>
      <c r="KL1010" s="3"/>
      <c r="KM1010" s="3"/>
      <c r="KN1010" s="3"/>
      <c r="KO1010" s="3"/>
      <c r="KP1010" s="3"/>
      <c r="KQ1010" s="3"/>
      <c r="KR1010" s="3"/>
      <c r="KS1010" s="3"/>
      <c r="KT1010" s="3"/>
      <c r="KU1010" s="3"/>
      <c r="KV1010" s="3"/>
      <c r="KW1010" s="3"/>
      <c r="KX1010" s="3"/>
      <c r="KY1010" s="3"/>
      <c r="KZ1010" s="3"/>
    </row>
    <row r="1011" spans="1:312" s="184" customFormat="1" ht="18" customHeight="1" x14ac:dyDescent="0.25">
      <c r="A1011" s="127">
        <v>13</v>
      </c>
      <c r="B1011" s="174" t="s">
        <v>2646</v>
      </c>
      <c r="C1011" s="139" t="s">
        <v>2647</v>
      </c>
      <c r="D1011" s="135">
        <v>1</v>
      </c>
      <c r="E1011" s="78">
        <f>IF(AM1011+1=13,"GRAD",AM1011+1)</f>
        <v>12</v>
      </c>
      <c r="F1011" s="130"/>
      <c r="G1011" s="80"/>
      <c r="H1011" s="81"/>
      <c r="I1011" s="82" t="str">
        <f>IF(H1011&gt;0,"Y"," ")</f>
        <v xml:space="preserve"> </v>
      </c>
      <c r="J1011" s="82" t="str">
        <f>IF(H1011&gt;0,"Y"," ")</f>
        <v xml:space="preserve"> </v>
      </c>
      <c r="K1011" s="131">
        <v>6</v>
      </c>
      <c r="L1011" s="132">
        <v>285</v>
      </c>
      <c r="M1011" s="130"/>
      <c r="N1011" s="127"/>
      <c r="O1011" s="127"/>
      <c r="P1011" s="127"/>
      <c r="Q1011" s="127"/>
      <c r="R1011" s="127"/>
      <c r="S1011" s="127"/>
      <c r="T1011" s="20" t="str">
        <f>IF(G1011=6,$E$12,IF(G1011=5,$E$13,IF(G1011=4,$E$14,IF(G1011=3,$E$15,IF(G1011=2,$E$16,IF(G1011=1,$E$17,IF(G1011=7,$E$11," ")))))))</f>
        <v xml:space="preserve"> </v>
      </c>
      <c r="U1011" s="23" t="str">
        <f>IF(G1011=6,$U$12,IF(G1011=5,$U$13,IF(G1011=4,$U$14,IF(G1011=3,$U$15,IF(G1011=2,$U$16,IF(G1011=1,$U$17,IF(G1011=7,$U$11," ")))))))</f>
        <v xml:space="preserve"> </v>
      </c>
      <c r="V1011" s="130"/>
      <c r="W1011" s="127"/>
      <c r="X1011" s="127"/>
      <c r="Y1011" s="80"/>
      <c r="Z1011" s="80"/>
      <c r="AA1011" s="174" t="s">
        <v>2648</v>
      </c>
      <c r="AB1011" s="86" t="s">
        <v>2649</v>
      </c>
      <c r="AC1011" s="34"/>
      <c r="AD1011" s="34"/>
      <c r="AE1011" s="34"/>
      <c r="AF1011" s="34"/>
      <c r="AG1011" s="34"/>
      <c r="AH1011" s="34"/>
      <c r="AI1011" s="34"/>
      <c r="AJ1011" s="34"/>
      <c r="AK1011" s="34"/>
      <c r="AL1011" s="3"/>
      <c r="AM1011" s="190">
        <v>11</v>
      </c>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c r="GO1011" s="3"/>
      <c r="GP1011" s="3"/>
      <c r="GQ1011" s="3"/>
      <c r="GR1011" s="3"/>
      <c r="GS1011" s="3"/>
      <c r="GT1011" s="3"/>
      <c r="GU1011" s="3"/>
      <c r="GV1011" s="3"/>
      <c r="GW1011" s="3"/>
      <c r="GX1011" s="3"/>
      <c r="GY1011" s="3"/>
      <c r="GZ1011" s="3"/>
      <c r="HA1011" s="3"/>
      <c r="HB1011" s="3"/>
      <c r="HC1011" s="3"/>
      <c r="HD1011" s="3"/>
      <c r="HE1011" s="3"/>
      <c r="HF1011" s="3"/>
      <c r="HG1011" s="3"/>
      <c r="HH1011" s="3"/>
      <c r="HI1011" s="3"/>
      <c r="HJ1011" s="3"/>
      <c r="HK1011" s="3"/>
      <c r="HL1011" s="3"/>
      <c r="HM1011" s="3"/>
      <c r="HN1011" s="3"/>
      <c r="HO1011" s="3"/>
      <c r="HP1011" s="3"/>
      <c r="HQ1011" s="3"/>
      <c r="HR1011" s="3"/>
      <c r="HS1011" s="3"/>
      <c r="HT1011" s="3"/>
      <c r="HU1011" s="3"/>
      <c r="HV1011" s="3"/>
      <c r="HW1011" s="3"/>
      <c r="HX1011" s="3"/>
      <c r="HY1011" s="3"/>
      <c r="HZ1011" s="3"/>
      <c r="IA1011" s="3"/>
      <c r="IB1011" s="3"/>
      <c r="IC1011" s="3"/>
      <c r="ID1011" s="3"/>
      <c r="IE1011" s="3"/>
      <c r="IF1011" s="3"/>
      <c r="IG1011" s="3"/>
      <c r="IH1011" s="3"/>
      <c r="II1011" s="3"/>
      <c r="IJ1011" s="3"/>
      <c r="IK1011" s="3"/>
      <c r="IL1011" s="3"/>
      <c r="IM1011" s="3"/>
      <c r="IN1011" s="3"/>
      <c r="IO1011" s="3"/>
      <c r="IP1011" s="3"/>
      <c r="IQ1011" s="3"/>
      <c r="IR1011" s="3"/>
      <c r="IS1011" s="3"/>
      <c r="IT1011" s="3"/>
      <c r="IU1011" s="3"/>
      <c r="IV1011" s="3"/>
      <c r="IW1011" s="3"/>
      <c r="IX1011" s="3"/>
      <c r="IY1011" s="3"/>
      <c r="IZ1011" s="3"/>
      <c r="JA1011" s="3"/>
      <c r="JB1011" s="3"/>
      <c r="JC1011" s="3"/>
      <c r="JD1011" s="3"/>
      <c r="JE1011" s="3"/>
      <c r="JF1011" s="3"/>
      <c r="JG1011" s="3"/>
      <c r="JH1011" s="3"/>
      <c r="JI1011" s="3"/>
      <c r="JJ1011" s="3"/>
      <c r="JK1011" s="3"/>
      <c r="JL1011" s="3"/>
      <c r="JM1011" s="3"/>
      <c r="JN1011" s="3"/>
      <c r="JO1011" s="3"/>
      <c r="JP1011" s="3"/>
      <c r="JQ1011" s="3"/>
      <c r="JR1011" s="3"/>
      <c r="JS1011" s="3"/>
      <c r="JT1011" s="3"/>
      <c r="JU1011" s="3"/>
      <c r="JV1011" s="3"/>
      <c r="JW1011" s="3"/>
      <c r="JX1011" s="3"/>
      <c r="JY1011" s="3"/>
      <c r="JZ1011" s="3"/>
      <c r="KA1011" s="3"/>
      <c r="KB1011" s="3"/>
      <c r="KC1011" s="3"/>
      <c r="KD1011" s="3"/>
      <c r="KE1011" s="3"/>
      <c r="KF1011" s="3"/>
      <c r="KG1011" s="3"/>
      <c r="KH1011" s="3"/>
      <c r="KI1011" s="3"/>
      <c r="KJ1011" s="3"/>
      <c r="KK1011" s="3"/>
      <c r="KL1011" s="3"/>
      <c r="KM1011" s="3"/>
      <c r="KN1011" s="3"/>
      <c r="KO1011" s="3"/>
      <c r="KP1011" s="3"/>
      <c r="KQ1011" s="3"/>
      <c r="KR1011" s="3"/>
      <c r="KS1011" s="3"/>
      <c r="KT1011" s="3"/>
      <c r="KU1011" s="3"/>
      <c r="KV1011" s="3"/>
      <c r="KW1011" s="3"/>
      <c r="KX1011" s="3"/>
      <c r="KY1011" s="3"/>
      <c r="KZ1011" s="3"/>
    </row>
    <row r="1012" spans="1:312" s="184" customFormat="1" ht="18" customHeight="1" x14ac:dyDescent="0.25">
      <c r="A1012" s="127">
        <v>13</v>
      </c>
      <c r="B1012" s="152" t="s">
        <v>2650</v>
      </c>
      <c r="C1012" s="152" t="s">
        <v>2651</v>
      </c>
      <c r="D1012" s="95">
        <v>2</v>
      </c>
      <c r="E1012" s="78">
        <f>IF(AM1012+1=13,"GRAD",AM1012+1)</f>
        <v>10</v>
      </c>
      <c r="F1012" s="130"/>
      <c r="G1012" s="80"/>
      <c r="H1012" s="115" t="s">
        <v>1842</v>
      </c>
      <c r="I1012" s="82" t="str">
        <f>IF(H1012&gt;0,"Y"," ")</f>
        <v>Y</v>
      </c>
      <c r="J1012" s="116" t="s">
        <v>1843</v>
      </c>
      <c r="K1012" s="131">
        <v>1</v>
      </c>
      <c r="L1012" s="142">
        <v>102</v>
      </c>
      <c r="M1012" s="130"/>
      <c r="N1012" s="127"/>
      <c r="O1012" s="127"/>
      <c r="P1012" s="127"/>
      <c r="Q1012" s="127"/>
      <c r="R1012" s="127"/>
      <c r="S1012" s="127"/>
      <c r="T1012" s="20" t="str">
        <f>IF(G1012=6,$E$12,IF(G1012=5,$E$13,IF(G1012=4,$E$14,IF(G1012=3,$E$15,IF(G1012=2,$E$16,IF(G1012=1,$E$17,IF(G1012=7,$E$11," ")))))))</f>
        <v xml:space="preserve"> </v>
      </c>
      <c r="U1012" s="23" t="str">
        <f>IF(G1012=6,$U$12,IF(G1012=5,$U$13,IF(G1012=4,$U$14,IF(G1012=3,$U$15,IF(G1012=2,$U$16,IF(G1012=1,$U$17,IF(G1012=7,$U$11," ")))))))</f>
        <v xml:space="preserve"> </v>
      </c>
      <c r="V1012" s="130"/>
      <c r="W1012" s="127"/>
      <c r="X1012" s="127"/>
      <c r="Y1012" s="80"/>
      <c r="Z1012" s="80"/>
      <c r="AA1012" s="152" t="s">
        <v>2652</v>
      </c>
      <c r="AB1012" s="86" t="s">
        <v>1850</v>
      </c>
      <c r="AC1012" s="34"/>
      <c r="AD1012" s="34"/>
      <c r="AE1012" s="34"/>
      <c r="AF1012" s="34"/>
      <c r="AG1012" s="34"/>
      <c r="AH1012" s="34"/>
      <c r="AI1012" s="34"/>
      <c r="AJ1012" s="34"/>
      <c r="AK1012" s="34"/>
      <c r="AL1012" s="3"/>
      <c r="AM1012" s="153">
        <v>9</v>
      </c>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c r="GO1012" s="3"/>
      <c r="GP1012" s="3"/>
      <c r="GQ1012" s="3"/>
      <c r="GR1012" s="3"/>
      <c r="GS1012" s="3"/>
      <c r="GT1012" s="3"/>
      <c r="GU1012" s="3"/>
      <c r="GV1012" s="3"/>
      <c r="GW1012" s="3"/>
      <c r="GX1012" s="3"/>
      <c r="GY1012" s="3"/>
      <c r="GZ1012" s="3"/>
      <c r="HA1012" s="3"/>
      <c r="HB1012" s="3"/>
      <c r="HC1012" s="3"/>
      <c r="HD1012" s="3"/>
      <c r="HE1012" s="3"/>
      <c r="HF1012" s="3"/>
      <c r="HG1012" s="3"/>
      <c r="HH1012" s="3"/>
      <c r="HI1012" s="3"/>
      <c r="HJ1012" s="3"/>
      <c r="HK1012" s="3"/>
      <c r="HL1012" s="3"/>
      <c r="HM1012" s="3"/>
      <c r="HN1012" s="3"/>
      <c r="HO1012" s="3"/>
      <c r="HP1012" s="3"/>
      <c r="HQ1012" s="3"/>
      <c r="HR1012" s="3"/>
      <c r="HS1012" s="3"/>
      <c r="HT1012" s="3"/>
      <c r="HU1012" s="3"/>
      <c r="HV1012" s="3"/>
      <c r="HW1012" s="3"/>
      <c r="HX1012" s="3"/>
      <c r="HY1012" s="3"/>
      <c r="HZ1012" s="3"/>
      <c r="IA1012" s="3"/>
      <c r="IB1012" s="3"/>
      <c r="IC1012" s="3"/>
      <c r="ID1012" s="3"/>
      <c r="IE1012" s="3"/>
      <c r="IF1012" s="3"/>
      <c r="IG1012" s="3"/>
      <c r="IH1012" s="3"/>
      <c r="II1012" s="3"/>
      <c r="IJ1012" s="3"/>
      <c r="IK1012" s="3"/>
      <c r="IL1012" s="3"/>
      <c r="IM1012" s="3"/>
      <c r="IN1012" s="3"/>
      <c r="IO1012" s="3"/>
      <c r="IP1012" s="3"/>
      <c r="IQ1012" s="3"/>
      <c r="IR1012" s="3"/>
      <c r="IS1012" s="3"/>
      <c r="IT1012" s="3"/>
      <c r="IU1012" s="3"/>
      <c r="IV1012" s="3"/>
      <c r="IW1012" s="3"/>
      <c r="IX1012" s="3"/>
      <c r="IY1012" s="3"/>
      <c r="IZ1012" s="3"/>
      <c r="JA1012" s="3"/>
      <c r="JB1012" s="3"/>
      <c r="JC1012" s="3"/>
      <c r="JD1012" s="3"/>
      <c r="JE1012" s="3"/>
      <c r="JF1012" s="3"/>
      <c r="JG1012" s="3"/>
      <c r="JH1012" s="3"/>
      <c r="JI1012" s="3"/>
      <c r="JJ1012" s="3"/>
      <c r="JK1012" s="3"/>
      <c r="JL1012" s="3"/>
      <c r="JM1012" s="3"/>
      <c r="JN1012" s="3"/>
      <c r="JO1012" s="3"/>
      <c r="JP1012" s="3"/>
      <c r="JQ1012" s="3"/>
      <c r="JR1012" s="3"/>
      <c r="JS1012" s="3"/>
      <c r="JT1012" s="3"/>
      <c r="JU1012" s="3"/>
      <c r="JV1012" s="3"/>
      <c r="JW1012" s="3"/>
      <c r="JX1012" s="3"/>
      <c r="JY1012" s="3"/>
      <c r="JZ1012" s="3"/>
      <c r="KA1012" s="3"/>
      <c r="KB1012" s="3"/>
      <c r="KC1012" s="3"/>
      <c r="KD1012" s="3"/>
      <c r="KE1012" s="3"/>
      <c r="KF1012" s="3"/>
      <c r="KG1012" s="3"/>
      <c r="KH1012" s="3"/>
      <c r="KI1012" s="3"/>
      <c r="KJ1012" s="3"/>
      <c r="KK1012" s="3"/>
      <c r="KL1012" s="3"/>
      <c r="KM1012" s="3"/>
      <c r="KN1012" s="3"/>
      <c r="KO1012" s="3"/>
      <c r="KP1012" s="3"/>
      <c r="KQ1012" s="3"/>
      <c r="KR1012" s="3"/>
      <c r="KS1012" s="3"/>
      <c r="KT1012" s="3"/>
      <c r="KU1012" s="3"/>
      <c r="KV1012" s="3"/>
      <c r="KW1012" s="3"/>
      <c r="KX1012" s="3"/>
      <c r="KY1012" s="3"/>
      <c r="KZ1012" s="3"/>
    </row>
    <row r="1013" spans="1:312" s="184" customFormat="1" ht="18" customHeight="1" x14ac:dyDescent="0.25">
      <c r="A1013" s="127">
        <v>13</v>
      </c>
      <c r="B1013" s="152" t="s">
        <v>2653</v>
      </c>
      <c r="C1013" s="154" t="s">
        <v>2654</v>
      </c>
      <c r="D1013" s="95">
        <v>2</v>
      </c>
      <c r="E1013" s="78">
        <f>IF(AM1013+1=13,"GRAD",AM1013+1)</f>
        <v>10</v>
      </c>
      <c r="F1013" s="130"/>
      <c r="G1013" s="80"/>
      <c r="H1013" s="89">
        <v>18</v>
      </c>
      <c r="I1013" s="82" t="str">
        <f>IF(H1013&gt;0,"Y"," ")</f>
        <v>Y</v>
      </c>
      <c r="J1013" s="82" t="str">
        <f>IF(H1013&gt;0,"Y"," ")</f>
        <v>Y</v>
      </c>
      <c r="K1013" s="131">
        <v>1</v>
      </c>
      <c r="L1013" s="142">
        <v>110</v>
      </c>
      <c r="M1013" s="130"/>
      <c r="N1013" s="127"/>
      <c r="O1013" s="127"/>
      <c r="P1013" s="127"/>
      <c r="Q1013" s="127"/>
      <c r="R1013" s="127"/>
      <c r="S1013" s="127"/>
      <c r="T1013" s="20" t="str">
        <f>IF(G1013=6,$E$12,IF(G1013=5,$E$13,IF(G1013=4,$E$14,IF(G1013=3,$E$15,IF(G1013=2,$E$16,IF(G1013=1,$E$17,IF(G1013=7,$E$11," ")))))))</f>
        <v xml:space="preserve"> </v>
      </c>
      <c r="U1013" s="23" t="str">
        <f>IF(G1013=6,$U$12,IF(G1013=5,$U$13,IF(G1013=4,$U$14,IF(G1013=3,$U$15,IF(G1013=2,$U$16,IF(G1013=1,$U$17,IF(G1013=7,$U$11," ")))))))</f>
        <v xml:space="preserve"> </v>
      </c>
      <c r="V1013" s="130"/>
      <c r="W1013" s="127"/>
      <c r="X1013" s="127"/>
      <c r="Y1013" s="80"/>
      <c r="Z1013" s="80"/>
      <c r="AA1013" s="152" t="s">
        <v>2655</v>
      </c>
      <c r="AB1013" s="84" t="s">
        <v>2656</v>
      </c>
      <c r="AD1013" s="185"/>
      <c r="AE1013" s="185"/>
      <c r="AF1013" s="185"/>
      <c r="AG1013" s="186"/>
      <c r="AH1013" s="186"/>
      <c r="AI1013" s="186"/>
      <c r="AJ1013" s="186"/>
      <c r="AK1013" s="186"/>
      <c r="AL1013" s="186"/>
      <c r="AM1013" s="155">
        <v>9</v>
      </c>
    </row>
    <row r="1014" spans="1:312" s="184" customFormat="1" ht="18" customHeight="1" x14ac:dyDescent="0.25">
      <c r="A1014" s="127">
        <v>13</v>
      </c>
      <c r="B1014" s="152" t="s">
        <v>2657</v>
      </c>
      <c r="C1014" s="152" t="s">
        <v>2658</v>
      </c>
      <c r="D1014" s="95">
        <v>2</v>
      </c>
      <c r="E1014" s="78">
        <f>IF(AM1014+1=13,"GRAD",AM1014+1)</f>
        <v>12</v>
      </c>
      <c r="F1014" s="130"/>
      <c r="G1014" s="80"/>
      <c r="H1014" s="81"/>
      <c r="I1014" s="82" t="str">
        <f>IF(H1014&gt;0,"Y"," ")</f>
        <v xml:space="preserve"> </v>
      </c>
      <c r="J1014" s="82" t="str">
        <f>IF(H1014&gt;0,"Y"," ")</f>
        <v xml:space="preserve"> </v>
      </c>
      <c r="K1014" s="131">
        <v>2</v>
      </c>
      <c r="L1014" s="142">
        <v>110</v>
      </c>
      <c r="M1014" s="130"/>
      <c r="N1014" s="127"/>
      <c r="O1014" s="127"/>
      <c r="P1014" s="127"/>
      <c r="Q1014" s="127"/>
      <c r="R1014" s="127"/>
      <c r="S1014" s="127"/>
      <c r="T1014" s="20" t="str">
        <f>IF(G1014=6,$E$12,IF(G1014=5,$E$13,IF(G1014=4,$E$14,IF(G1014=3,$E$15,IF(G1014=2,$E$16,IF(G1014=1,$E$17,IF(G1014=7,$E$11," ")))))))</f>
        <v xml:space="preserve"> </v>
      </c>
      <c r="U1014" s="23" t="str">
        <f>IF(G1014=6,$U$12,IF(G1014=5,$U$13,IF(G1014=4,$U$14,IF(G1014=3,$U$15,IF(G1014=2,$U$16,IF(G1014=1,$U$17,IF(G1014=7,$U$11," ")))))))</f>
        <v xml:space="preserve"> </v>
      </c>
      <c r="V1014" s="130"/>
      <c r="W1014" s="127"/>
      <c r="X1014" s="127"/>
      <c r="Y1014" s="80"/>
      <c r="Z1014" s="80"/>
      <c r="AA1014" s="152" t="s">
        <v>2659</v>
      </c>
      <c r="AB1014" s="86" t="s">
        <v>2660</v>
      </c>
      <c r="AC1014" s="34"/>
      <c r="AD1014" s="34"/>
      <c r="AE1014" s="34"/>
      <c r="AF1014" s="34"/>
      <c r="AG1014" s="34"/>
      <c r="AH1014" s="34"/>
      <c r="AI1014" s="34"/>
      <c r="AJ1014" s="34"/>
      <c r="AK1014" s="34"/>
      <c r="AL1014" s="3"/>
      <c r="AM1014" s="155">
        <v>11</v>
      </c>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c r="GB1014" s="3"/>
      <c r="GC1014" s="3"/>
      <c r="GD1014" s="3"/>
      <c r="GE1014" s="3"/>
      <c r="GF1014" s="3"/>
      <c r="GG1014" s="3"/>
      <c r="GH1014" s="3"/>
      <c r="GI1014" s="3"/>
      <c r="GJ1014" s="3"/>
      <c r="GK1014" s="3"/>
      <c r="GL1014" s="3"/>
      <c r="GM1014" s="3"/>
      <c r="GN1014" s="3"/>
      <c r="GO1014" s="3"/>
      <c r="GP1014" s="3"/>
      <c r="GQ1014" s="3"/>
      <c r="GR1014" s="3"/>
      <c r="GS1014" s="3"/>
      <c r="GT1014" s="3"/>
      <c r="GU1014" s="3"/>
      <c r="GV1014" s="3"/>
      <c r="GW1014" s="3"/>
      <c r="GX1014" s="3"/>
      <c r="GY1014" s="3"/>
      <c r="GZ1014" s="3"/>
      <c r="HA1014" s="3"/>
      <c r="HB1014" s="3"/>
      <c r="HC1014" s="3"/>
      <c r="HD1014" s="3"/>
      <c r="HE1014" s="3"/>
      <c r="HF1014" s="3"/>
      <c r="HG1014" s="3"/>
      <c r="HH1014" s="3"/>
      <c r="HI1014" s="3"/>
      <c r="HJ1014" s="3"/>
      <c r="HK1014" s="3"/>
      <c r="HL1014" s="3"/>
      <c r="HM1014" s="3"/>
      <c r="HN1014" s="3"/>
      <c r="HO1014" s="3"/>
      <c r="HP1014" s="3"/>
      <c r="HQ1014" s="3"/>
      <c r="HR1014" s="3"/>
      <c r="HS1014" s="3"/>
      <c r="HT1014" s="3"/>
      <c r="HU1014" s="3"/>
      <c r="HV1014" s="3"/>
      <c r="HW1014" s="3"/>
      <c r="HX1014" s="3"/>
      <c r="HY1014" s="3"/>
      <c r="HZ1014" s="3"/>
      <c r="IA1014" s="3"/>
      <c r="IB1014" s="3"/>
      <c r="IC1014" s="3"/>
      <c r="ID1014" s="3"/>
      <c r="IE1014" s="3"/>
      <c r="IF1014" s="3"/>
      <c r="IG1014" s="3"/>
      <c r="IH1014" s="3"/>
      <c r="II1014" s="3"/>
      <c r="IJ1014" s="3"/>
      <c r="IK1014" s="3"/>
      <c r="IL1014" s="3"/>
      <c r="IM1014" s="3"/>
      <c r="IN1014" s="3"/>
      <c r="IO1014" s="3"/>
      <c r="IP1014" s="3"/>
      <c r="IQ1014" s="3"/>
      <c r="IR1014" s="3"/>
      <c r="IS1014" s="3"/>
      <c r="IT1014" s="3"/>
      <c r="IU1014" s="3"/>
      <c r="IV1014" s="3"/>
      <c r="IW1014" s="3"/>
      <c r="IX1014" s="3"/>
      <c r="IY1014" s="3"/>
      <c r="IZ1014" s="3"/>
      <c r="JA1014" s="3"/>
      <c r="JB1014" s="3"/>
      <c r="JC1014" s="3"/>
      <c r="JD1014" s="3"/>
      <c r="JE1014" s="3"/>
      <c r="JF1014" s="3"/>
      <c r="JG1014" s="3"/>
      <c r="JH1014" s="3"/>
      <c r="JI1014" s="3"/>
      <c r="JJ1014" s="3"/>
      <c r="JK1014" s="3"/>
      <c r="JL1014" s="3"/>
      <c r="JM1014" s="3"/>
      <c r="JN1014" s="3"/>
      <c r="JO1014" s="3"/>
      <c r="JP1014" s="3"/>
      <c r="JQ1014" s="3"/>
      <c r="JR1014" s="3"/>
      <c r="JS1014" s="3"/>
      <c r="JT1014" s="3"/>
      <c r="JU1014" s="3"/>
      <c r="JV1014" s="3"/>
      <c r="JW1014" s="3"/>
      <c r="JX1014" s="3"/>
      <c r="JY1014" s="3"/>
      <c r="JZ1014" s="3"/>
      <c r="KA1014" s="3"/>
      <c r="KB1014" s="3"/>
      <c r="KC1014" s="3"/>
      <c r="KD1014" s="3"/>
      <c r="KE1014" s="3"/>
      <c r="KF1014" s="3"/>
      <c r="KG1014" s="3"/>
      <c r="KH1014" s="3"/>
      <c r="KI1014" s="3"/>
      <c r="KJ1014" s="3"/>
      <c r="KK1014" s="3"/>
      <c r="KL1014" s="3"/>
      <c r="KM1014" s="3"/>
      <c r="KN1014" s="3"/>
      <c r="KO1014" s="3"/>
      <c r="KP1014" s="3"/>
      <c r="KQ1014" s="3"/>
      <c r="KR1014" s="3"/>
      <c r="KS1014" s="3"/>
      <c r="KT1014" s="3"/>
      <c r="KU1014" s="3"/>
      <c r="KV1014" s="3"/>
      <c r="KW1014" s="3"/>
      <c r="KX1014" s="3"/>
      <c r="KY1014" s="3"/>
      <c r="KZ1014" s="3"/>
    </row>
    <row r="1015" spans="1:312" s="184" customFormat="1" ht="18" customHeight="1" x14ac:dyDescent="0.25">
      <c r="A1015" s="127">
        <v>13</v>
      </c>
      <c r="B1015" s="152" t="s">
        <v>2661</v>
      </c>
      <c r="C1015" s="154" t="s">
        <v>2654</v>
      </c>
      <c r="D1015" s="95">
        <v>2</v>
      </c>
      <c r="E1015" s="78">
        <f>IF(AM1015+1=13,"GRAD",AM1015+1)</f>
        <v>10</v>
      </c>
      <c r="F1015" s="130"/>
      <c r="G1015" s="80"/>
      <c r="H1015" s="89">
        <v>19</v>
      </c>
      <c r="I1015" s="82" t="str">
        <f>IF(H1015&gt;0,"Y"," ")</f>
        <v>Y</v>
      </c>
      <c r="J1015" s="82" t="str">
        <f>IF(H1015&gt;0,"Y"," ")</f>
        <v>Y</v>
      </c>
      <c r="K1015" s="131">
        <v>1</v>
      </c>
      <c r="L1015" s="142">
        <v>118</v>
      </c>
      <c r="M1015" s="130"/>
      <c r="N1015" s="127"/>
      <c r="O1015" s="127"/>
      <c r="P1015" s="127"/>
      <c r="Q1015" s="127"/>
      <c r="R1015" s="127"/>
      <c r="S1015" s="127"/>
      <c r="T1015" s="20" t="str">
        <f>IF(G1015=6,$E$12,IF(G1015=5,$E$13,IF(G1015=4,$E$14,IF(G1015=3,$E$15,IF(G1015=2,$E$16,IF(G1015=1,$E$17,IF(G1015=7,$E$11," ")))))))</f>
        <v xml:space="preserve"> </v>
      </c>
      <c r="U1015" s="23" t="str">
        <f>IF(G1015=6,$U$12,IF(G1015=5,$U$13,IF(G1015=4,$U$14,IF(G1015=3,$U$15,IF(G1015=2,$U$16,IF(G1015=1,$U$17,IF(G1015=7,$U$11," ")))))))</f>
        <v xml:space="preserve"> </v>
      </c>
      <c r="V1015" s="130"/>
      <c r="W1015" s="127"/>
      <c r="X1015" s="127"/>
      <c r="Y1015" s="80"/>
      <c r="Z1015" s="80"/>
      <c r="AA1015" s="152" t="s">
        <v>2662</v>
      </c>
      <c r="AB1015" s="84" t="s">
        <v>2663</v>
      </c>
      <c r="AD1015" s="185"/>
      <c r="AE1015" s="185"/>
      <c r="AF1015" s="185"/>
      <c r="AG1015" s="186"/>
      <c r="AH1015" s="186"/>
      <c r="AI1015" s="186"/>
      <c r="AJ1015" s="186"/>
      <c r="AK1015" s="186"/>
      <c r="AL1015" s="186"/>
      <c r="AM1015" s="153">
        <v>9</v>
      </c>
      <c r="AN1015" s="34"/>
      <c r="AO1015" s="34"/>
      <c r="AP1015" s="34"/>
      <c r="AQ1015" s="34"/>
      <c r="AR1015" s="34"/>
      <c r="AS1015" s="34"/>
      <c r="AT1015" s="34"/>
      <c r="AU1015" s="34"/>
      <c r="AV1015" s="34"/>
      <c r="AW1015" s="34"/>
      <c r="AX1015" s="34"/>
      <c r="AY1015" s="34"/>
      <c r="AZ1015" s="34"/>
      <c r="BA1015" s="34"/>
      <c r="BB1015" s="34"/>
      <c r="BC1015" s="34"/>
      <c r="BD1015" s="34"/>
      <c r="BE1015" s="34"/>
      <c r="BF1015" s="34"/>
      <c r="BG1015" s="34"/>
      <c r="BH1015" s="34"/>
      <c r="BI1015" s="34"/>
      <c r="BJ1015" s="34"/>
      <c r="BK1015" s="34"/>
      <c r="BL1015" s="34"/>
      <c r="BM1015" s="34"/>
      <c r="BN1015" s="34"/>
      <c r="BO1015" s="34"/>
      <c r="BP1015" s="34"/>
      <c r="BQ1015" s="34"/>
      <c r="BR1015" s="34"/>
      <c r="BS1015" s="34"/>
      <c r="BT1015" s="34"/>
      <c r="BU1015" s="34"/>
      <c r="BV1015" s="34"/>
      <c r="BW1015" s="34"/>
      <c r="BX1015" s="34"/>
      <c r="BY1015" s="34"/>
      <c r="BZ1015" s="34"/>
      <c r="CA1015" s="34"/>
      <c r="CB1015" s="34"/>
      <c r="CC1015" s="34"/>
      <c r="CD1015" s="34"/>
      <c r="CE1015" s="34"/>
      <c r="CF1015" s="34"/>
      <c r="CG1015" s="34"/>
      <c r="CH1015" s="34"/>
      <c r="CI1015" s="34"/>
      <c r="CJ1015" s="34"/>
      <c r="CK1015" s="34"/>
      <c r="CL1015" s="34"/>
      <c r="CM1015" s="34"/>
      <c r="CN1015" s="34"/>
      <c r="CO1015" s="34"/>
      <c r="CP1015" s="34"/>
      <c r="CQ1015" s="34"/>
      <c r="CR1015" s="34"/>
      <c r="CS1015" s="34"/>
      <c r="CT1015" s="34"/>
      <c r="CU1015" s="34"/>
      <c r="CV1015" s="34"/>
      <c r="CW1015" s="34"/>
      <c r="CX1015" s="34"/>
      <c r="CY1015" s="34"/>
      <c r="CZ1015" s="34"/>
      <c r="DA1015" s="34"/>
      <c r="DB1015" s="34"/>
      <c r="DC1015" s="34"/>
      <c r="DD1015" s="34"/>
      <c r="DE1015" s="34"/>
      <c r="DF1015" s="34"/>
      <c r="DG1015" s="34"/>
      <c r="DH1015" s="34"/>
      <c r="DI1015" s="34"/>
      <c r="DJ1015" s="34"/>
      <c r="DK1015" s="34"/>
      <c r="DL1015" s="34"/>
      <c r="DM1015" s="34"/>
      <c r="DN1015" s="34"/>
      <c r="DO1015" s="34"/>
      <c r="DP1015" s="34"/>
      <c r="DQ1015" s="34"/>
    </row>
    <row r="1016" spans="1:312" s="184" customFormat="1" ht="18" customHeight="1" x14ac:dyDescent="0.25">
      <c r="A1016" s="127">
        <v>13</v>
      </c>
      <c r="B1016" s="152" t="s">
        <v>2664</v>
      </c>
      <c r="C1016" s="152" t="s">
        <v>2665</v>
      </c>
      <c r="D1016" s="95">
        <v>2</v>
      </c>
      <c r="E1016" s="78">
        <f>IF(AM1016+1=13,"GRAD",AM1016+1)</f>
        <v>12</v>
      </c>
      <c r="F1016" s="130"/>
      <c r="G1016" s="80"/>
      <c r="H1016" s="81"/>
      <c r="I1016" s="82" t="str">
        <f>IF(H1016&gt;0,"Y"," ")</f>
        <v xml:space="preserve"> </v>
      </c>
      <c r="J1016" s="82" t="str">
        <f>IF(H1016&gt;0,"Y"," ")</f>
        <v xml:space="preserve"> </v>
      </c>
      <c r="K1016" s="131">
        <v>2</v>
      </c>
      <c r="L1016" s="142">
        <v>118</v>
      </c>
      <c r="M1016" s="130"/>
      <c r="N1016" s="127"/>
      <c r="O1016" s="127"/>
      <c r="P1016" s="127"/>
      <c r="Q1016" s="127"/>
      <c r="R1016" s="127"/>
      <c r="S1016" s="127"/>
      <c r="T1016" s="20" t="str">
        <f>IF(G1016=6,$E$12,IF(G1016=5,$E$13,IF(G1016=4,$E$14,IF(G1016=3,$E$15,IF(G1016=2,$E$16,IF(G1016=1,$E$17,IF(G1016=7,$E$11," ")))))))</f>
        <v xml:space="preserve"> </v>
      </c>
      <c r="U1016" s="23" t="str">
        <f>IF(G1016=6,$U$12,IF(G1016=5,$U$13,IF(G1016=4,$U$14,IF(G1016=3,$U$15,IF(G1016=2,$U$16,IF(G1016=1,$U$17,IF(G1016=7,$U$11," ")))))))</f>
        <v xml:space="preserve"> </v>
      </c>
      <c r="V1016" s="130"/>
      <c r="W1016" s="127"/>
      <c r="X1016" s="127"/>
      <c r="Y1016" s="80"/>
      <c r="Z1016" s="80"/>
      <c r="AA1016" s="152" t="s">
        <v>2666</v>
      </c>
      <c r="AB1016" s="86" t="s">
        <v>2667</v>
      </c>
      <c r="AC1016" s="34"/>
      <c r="AD1016" s="34"/>
      <c r="AE1016" s="34"/>
      <c r="AF1016" s="34"/>
      <c r="AG1016" s="34"/>
      <c r="AH1016" s="34"/>
      <c r="AI1016" s="34"/>
      <c r="AJ1016" s="34"/>
      <c r="AK1016" s="34"/>
      <c r="AL1016" s="34"/>
      <c r="AM1016" s="155">
        <v>11</v>
      </c>
      <c r="AN1016" s="34"/>
      <c r="AO1016" s="34"/>
      <c r="AP1016" s="34"/>
      <c r="AQ1016" s="34"/>
      <c r="AR1016" s="34"/>
      <c r="AS1016" s="34"/>
      <c r="AT1016" s="34"/>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c r="CT1016" s="34"/>
      <c r="CU1016" s="34"/>
      <c r="CV1016" s="34"/>
      <c r="CW1016" s="34"/>
      <c r="CX1016" s="34"/>
      <c r="CY1016" s="34"/>
      <c r="CZ1016" s="34"/>
      <c r="DA1016" s="34"/>
      <c r="DB1016" s="34"/>
      <c r="DC1016" s="34"/>
      <c r="DD1016" s="34"/>
      <c r="DE1016" s="34"/>
      <c r="DF1016" s="34"/>
      <c r="DG1016" s="34"/>
      <c r="DH1016" s="34"/>
      <c r="DI1016" s="34"/>
      <c r="DJ1016" s="34"/>
      <c r="DK1016" s="34"/>
      <c r="DL1016" s="34"/>
      <c r="DM1016" s="34"/>
      <c r="DN1016" s="34"/>
      <c r="DO1016" s="34"/>
      <c r="DP1016" s="34"/>
      <c r="DQ1016" s="34"/>
      <c r="DR1016" s="34"/>
      <c r="DS1016" s="34"/>
      <c r="DT1016" s="34"/>
      <c r="DU1016" s="34"/>
      <c r="DV1016" s="34"/>
      <c r="DW1016" s="34"/>
      <c r="DX1016" s="34"/>
      <c r="DY1016" s="34"/>
      <c r="DZ1016" s="34"/>
      <c r="EA1016" s="34"/>
      <c r="EB1016" s="34"/>
      <c r="EC1016" s="34"/>
      <c r="ED1016" s="34"/>
      <c r="EE1016" s="34"/>
      <c r="EF1016" s="34"/>
      <c r="EG1016" s="34"/>
      <c r="EH1016" s="34"/>
      <c r="EI1016" s="34"/>
      <c r="EJ1016" s="34"/>
      <c r="EK1016" s="34"/>
      <c r="EL1016" s="34"/>
      <c r="EM1016" s="34"/>
      <c r="EN1016" s="34"/>
      <c r="EO1016" s="34"/>
      <c r="EP1016" s="34"/>
      <c r="EQ1016" s="34"/>
      <c r="ER1016" s="34"/>
      <c r="ES1016" s="34"/>
      <c r="ET1016" s="34"/>
      <c r="EU1016" s="34"/>
      <c r="EV1016" s="34"/>
      <c r="EW1016" s="34"/>
      <c r="EX1016" s="34"/>
      <c r="EY1016" s="34"/>
      <c r="EZ1016" s="34"/>
      <c r="FA1016" s="34"/>
      <c r="FB1016" s="34"/>
      <c r="FC1016" s="34"/>
      <c r="FD1016" s="34"/>
      <c r="FE1016" s="34"/>
      <c r="FF1016" s="34"/>
      <c r="FG1016" s="34"/>
      <c r="FH1016" s="34"/>
      <c r="FI1016" s="34"/>
      <c r="FJ1016" s="34"/>
      <c r="FK1016" s="34"/>
      <c r="FL1016" s="34"/>
      <c r="FM1016" s="34"/>
      <c r="FN1016" s="34"/>
      <c r="FO1016" s="34"/>
      <c r="FP1016" s="34"/>
      <c r="FQ1016" s="34"/>
      <c r="FR1016" s="34"/>
      <c r="FS1016" s="34"/>
      <c r="FT1016" s="34"/>
      <c r="FU1016" s="34"/>
      <c r="FV1016" s="34"/>
      <c r="FW1016" s="34"/>
      <c r="FX1016" s="34"/>
      <c r="FY1016" s="34"/>
      <c r="FZ1016" s="34"/>
      <c r="GA1016" s="34"/>
      <c r="GB1016" s="34"/>
      <c r="GC1016" s="34"/>
      <c r="GD1016" s="34"/>
      <c r="GE1016" s="34"/>
      <c r="GF1016" s="34"/>
      <c r="GG1016" s="34"/>
      <c r="GH1016" s="34"/>
      <c r="GI1016" s="34"/>
      <c r="GJ1016" s="34"/>
      <c r="GK1016" s="34"/>
      <c r="GL1016" s="34"/>
      <c r="GM1016" s="34"/>
      <c r="GN1016" s="34"/>
      <c r="GO1016" s="34"/>
      <c r="GP1016" s="34"/>
      <c r="GQ1016" s="34"/>
      <c r="GR1016" s="34"/>
      <c r="GS1016" s="34"/>
      <c r="GT1016" s="34"/>
      <c r="GU1016" s="34"/>
      <c r="GV1016" s="34"/>
      <c r="GW1016" s="34"/>
      <c r="GX1016" s="34"/>
      <c r="GY1016" s="34"/>
      <c r="GZ1016" s="34"/>
      <c r="HA1016" s="34"/>
      <c r="HB1016" s="34"/>
      <c r="HC1016" s="34"/>
      <c r="HD1016" s="34"/>
      <c r="HE1016" s="34"/>
      <c r="HF1016" s="34"/>
      <c r="HG1016" s="34"/>
      <c r="HH1016" s="34"/>
      <c r="HI1016" s="34"/>
      <c r="HJ1016" s="34"/>
      <c r="HK1016" s="34"/>
      <c r="HL1016" s="34"/>
      <c r="HM1016" s="34"/>
      <c r="HN1016" s="34"/>
      <c r="HO1016" s="34"/>
      <c r="HP1016" s="34"/>
      <c r="HQ1016" s="34"/>
      <c r="HR1016" s="34"/>
      <c r="HS1016" s="34"/>
      <c r="HT1016" s="34"/>
      <c r="HU1016" s="34"/>
      <c r="HV1016" s="34"/>
      <c r="HW1016" s="34"/>
      <c r="HX1016" s="34"/>
      <c r="HY1016" s="34"/>
      <c r="HZ1016" s="34"/>
      <c r="IA1016" s="34"/>
      <c r="IB1016" s="34"/>
      <c r="IC1016" s="34"/>
      <c r="ID1016" s="34"/>
      <c r="IE1016" s="34"/>
      <c r="IF1016" s="34"/>
      <c r="IG1016" s="34"/>
      <c r="IH1016" s="34"/>
      <c r="II1016" s="34"/>
      <c r="IJ1016" s="34"/>
      <c r="IK1016" s="34"/>
      <c r="IL1016" s="34"/>
      <c r="IM1016" s="34"/>
      <c r="IN1016" s="34"/>
      <c r="IO1016" s="34"/>
      <c r="IP1016" s="34"/>
      <c r="IQ1016" s="34"/>
      <c r="IR1016" s="34"/>
      <c r="IS1016" s="34"/>
      <c r="IT1016" s="34"/>
      <c r="IU1016" s="34"/>
      <c r="IV1016" s="34"/>
      <c r="IW1016" s="34"/>
      <c r="IX1016" s="34"/>
      <c r="IY1016" s="34"/>
      <c r="IZ1016" s="34"/>
      <c r="JA1016" s="34"/>
      <c r="JB1016" s="34"/>
      <c r="JC1016" s="34"/>
      <c r="JD1016" s="34"/>
      <c r="JE1016" s="34"/>
      <c r="JF1016" s="34"/>
      <c r="JG1016" s="34"/>
      <c r="JH1016" s="34"/>
      <c r="JI1016" s="34"/>
      <c r="JJ1016" s="34"/>
      <c r="JK1016" s="34"/>
      <c r="JL1016" s="34"/>
      <c r="JM1016" s="34"/>
      <c r="JN1016" s="34"/>
      <c r="JO1016" s="34"/>
      <c r="JP1016" s="34"/>
      <c r="JQ1016" s="34"/>
      <c r="JR1016" s="34"/>
      <c r="JS1016" s="34"/>
      <c r="JT1016" s="34"/>
      <c r="JU1016" s="34"/>
      <c r="JV1016" s="34"/>
      <c r="JW1016" s="34"/>
      <c r="JX1016" s="34"/>
      <c r="JY1016" s="34"/>
      <c r="JZ1016" s="34"/>
      <c r="KA1016" s="34"/>
      <c r="KB1016" s="34"/>
      <c r="KC1016" s="34"/>
      <c r="KD1016" s="34"/>
      <c r="KE1016" s="34"/>
      <c r="KF1016" s="34"/>
      <c r="KG1016" s="34"/>
      <c r="KH1016" s="34"/>
      <c r="KI1016" s="34"/>
      <c r="KJ1016" s="34"/>
      <c r="KK1016" s="34"/>
      <c r="KL1016" s="34"/>
      <c r="KM1016" s="34"/>
      <c r="KN1016" s="34"/>
      <c r="KO1016" s="34"/>
      <c r="KP1016" s="34"/>
      <c r="KQ1016" s="34"/>
      <c r="KR1016" s="34"/>
      <c r="KS1016" s="34"/>
      <c r="KT1016" s="34"/>
      <c r="KU1016" s="34"/>
      <c r="KV1016" s="34"/>
      <c r="KW1016" s="34"/>
      <c r="KX1016" s="34"/>
      <c r="KY1016" s="34"/>
      <c r="KZ1016" s="34"/>
    </row>
    <row r="1017" spans="1:312" s="184" customFormat="1" ht="18" customHeight="1" x14ac:dyDescent="0.25">
      <c r="A1017" s="127">
        <v>13</v>
      </c>
      <c r="B1017" s="152" t="s">
        <v>2668</v>
      </c>
      <c r="C1017" s="152" t="s">
        <v>2651</v>
      </c>
      <c r="D1017" s="95">
        <v>2</v>
      </c>
      <c r="E1017" s="78">
        <f>IF(AM1017+1=13,"GRAD",AM1017+1)</f>
        <v>10</v>
      </c>
      <c r="F1017" s="130"/>
      <c r="G1017" s="80"/>
      <c r="H1017" s="81"/>
      <c r="I1017" s="82" t="str">
        <f>IF(H1017&gt;0,"Y"," ")</f>
        <v xml:space="preserve"> </v>
      </c>
      <c r="J1017" s="82" t="str">
        <f>IF(H1017&gt;0,"Y"," ")</f>
        <v xml:space="preserve"> </v>
      </c>
      <c r="K1017" s="131">
        <v>3</v>
      </c>
      <c r="L1017" s="142">
        <v>118</v>
      </c>
      <c r="M1017" s="130"/>
      <c r="N1017" s="127"/>
      <c r="O1017" s="127"/>
      <c r="P1017" s="127"/>
      <c r="Q1017" s="127"/>
      <c r="R1017" s="127"/>
      <c r="S1017" s="127"/>
      <c r="T1017" s="20" t="str">
        <f>IF(G1017=6,$E$12,IF(G1017=5,$E$13,IF(G1017=4,$E$14,IF(G1017=3,$E$15,IF(G1017=2,$E$16,IF(G1017=1,$E$17,IF(G1017=7,$E$11," ")))))))</f>
        <v xml:space="preserve"> </v>
      </c>
      <c r="U1017" s="23" t="str">
        <f>IF(G1017=6,$U$12,IF(G1017=5,$U$13,IF(G1017=4,$U$14,IF(G1017=3,$U$15,IF(G1017=2,$U$16,IF(G1017=1,$U$17,IF(G1017=7,$U$11," ")))))))</f>
        <v xml:space="preserve"> </v>
      </c>
      <c r="V1017" s="130"/>
      <c r="W1017" s="127"/>
      <c r="X1017" s="127"/>
      <c r="Y1017" s="80"/>
      <c r="Z1017" s="80"/>
      <c r="AA1017" s="152" t="s">
        <v>470</v>
      </c>
      <c r="AB1017" s="84" t="s">
        <v>2669</v>
      </c>
      <c r="AD1017" s="185"/>
      <c r="AE1017" s="185"/>
      <c r="AF1017" s="185"/>
      <c r="AG1017" s="186"/>
      <c r="AH1017" s="186"/>
      <c r="AI1017" s="186"/>
      <c r="AJ1017" s="186"/>
      <c r="AK1017" s="186"/>
      <c r="AL1017" s="186"/>
      <c r="AM1017" s="153">
        <v>9</v>
      </c>
      <c r="DR1017" s="34"/>
      <c r="DS1017" s="34"/>
      <c r="DT1017" s="34"/>
      <c r="DU1017" s="34"/>
      <c r="DV1017" s="34"/>
      <c r="DW1017" s="34"/>
      <c r="DX1017" s="34"/>
      <c r="DY1017" s="34"/>
      <c r="DZ1017" s="34"/>
      <c r="EA1017" s="34"/>
      <c r="EB1017" s="34"/>
      <c r="EC1017" s="34"/>
      <c r="ED1017" s="34"/>
      <c r="EE1017" s="34"/>
      <c r="EF1017" s="34"/>
      <c r="EG1017" s="34"/>
      <c r="EH1017" s="34"/>
      <c r="EI1017" s="34"/>
      <c r="EJ1017" s="34"/>
      <c r="EK1017" s="34"/>
      <c r="EL1017" s="34"/>
      <c r="EM1017" s="34"/>
      <c r="EN1017" s="34"/>
      <c r="EO1017" s="34"/>
      <c r="EP1017" s="34"/>
      <c r="EQ1017" s="34"/>
      <c r="ER1017" s="34"/>
      <c r="ES1017" s="34"/>
      <c r="ET1017" s="34"/>
      <c r="EU1017" s="34"/>
      <c r="EV1017" s="34"/>
      <c r="EW1017" s="34"/>
      <c r="EX1017" s="34"/>
      <c r="EY1017" s="34"/>
      <c r="EZ1017" s="34"/>
      <c r="FA1017" s="34"/>
      <c r="FB1017" s="34"/>
      <c r="FC1017" s="34"/>
      <c r="FD1017" s="34"/>
      <c r="FE1017" s="34"/>
      <c r="FF1017" s="34"/>
      <c r="FG1017" s="34"/>
      <c r="FH1017" s="34"/>
      <c r="FI1017" s="34"/>
      <c r="FJ1017" s="34"/>
      <c r="FK1017" s="34"/>
      <c r="FL1017" s="34"/>
      <c r="FM1017" s="34"/>
      <c r="FN1017" s="34"/>
      <c r="FO1017" s="34"/>
      <c r="FP1017" s="34"/>
      <c r="FQ1017" s="34"/>
      <c r="FR1017" s="34"/>
      <c r="FS1017" s="34"/>
      <c r="FT1017" s="34"/>
      <c r="FU1017" s="34"/>
      <c r="FV1017" s="34"/>
      <c r="FW1017" s="34"/>
      <c r="FX1017" s="34"/>
      <c r="FY1017" s="34"/>
      <c r="FZ1017" s="34"/>
      <c r="GA1017" s="34"/>
      <c r="GB1017" s="34"/>
      <c r="GC1017" s="34"/>
      <c r="GD1017" s="34"/>
      <c r="GE1017" s="34"/>
      <c r="GF1017" s="34"/>
      <c r="GG1017" s="34"/>
      <c r="GH1017" s="34"/>
      <c r="GI1017" s="34"/>
      <c r="GJ1017" s="34"/>
      <c r="GK1017" s="34"/>
      <c r="GL1017" s="34"/>
      <c r="GM1017" s="34"/>
      <c r="GN1017" s="34"/>
      <c r="GO1017" s="34"/>
      <c r="GP1017" s="34"/>
      <c r="GQ1017" s="34"/>
      <c r="GR1017" s="34"/>
      <c r="GS1017" s="34"/>
      <c r="GT1017" s="34"/>
      <c r="GU1017" s="34"/>
      <c r="GV1017" s="34"/>
      <c r="GW1017" s="34"/>
      <c r="GX1017" s="34"/>
      <c r="GY1017" s="34"/>
      <c r="GZ1017" s="34"/>
      <c r="HA1017" s="34"/>
      <c r="HB1017" s="34"/>
      <c r="HC1017" s="34"/>
      <c r="HD1017" s="34"/>
      <c r="HE1017" s="34"/>
      <c r="HF1017" s="34"/>
      <c r="HG1017" s="34"/>
      <c r="HH1017" s="34"/>
      <c r="HI1017" s="34"/>
      <c r="HJ1017" s="34"/>
      <c r="HK1017" s="34"/>
      <c r="HL1017" s="34"/>
      <c r="HM1017" s="34"/>
      <c r="HN1017" s="34"/>
      <c r="HO1017" s="34"/>
      <c r="HP1017" s="34"/>
      <c r="HQ1017" s="34"/>
      <c r="HR1017" s="34"/>
      <c r="HS1017" s="34"/>
      <c r="HT1017" s="34"/>
      <c r="HU1017" s="34"/>
      <c r="HV1017" s="34"/>
      <c r="HW1017" s="34"/>
      <c r="HX1017" s="34"/>
      <c r="HY1017" s="34"/>
      <c r="HZ1017" s="34"/>
      <c r="IA1017" s="34"/>
      <c r="IB1017" s="34"/>
      <c r="IC1017" s="34"/>
      <c r="ID1017" s="34"/>
      <c r="IE1017" s="34"/>
      <c r="IF1017" s="34"/>
      <c r="IG1017" s="34"/>
      <c r="IH1017" s="34"/>
      <c r="II1017" s="34"/>
      <c r="IJ1017" s="34"/>
      <c r="IK1017" s="34"/>
      <c r="IL1017" s="34"/>
      <c r="IM1017" s="34"/>
      <c r="IN1017" s="34"/>
      <c r="IO1017" s="34"/>
      <c r="IP1017" s="34"/>
      <c r="IQ1017" s="34"/>
      <c r="IR1017" s="34"/>
      <c r="IS1017" s="34"/>
      <c r="IT1017" s="34"/>
      <c r="IU1017" s="34"/>
      <c r="IV1017" s="34"/>
      <c r="IW1017" s="34"/>
      <c r="IX1017" s="34"/>
      <c r="IY1017" s="34"/>
      <c r="IZ1017" s="34"/>
      <c r="JA1017" s="34"/>
      <c r="JB1017" s="34"/>
      <c r="JC1017" s="34"/>
      <c r="JD1017" s="34"/>
      <c r="JE1017" s="34"/>
      <c r="JF1017" s="34"/>
      <c r="JG1017" s="34"/>
      <c r="JH1017" s="34"/>
      <c r="JI1017" s="34"/>
      <c r="JJ1017" s="34"/>
      <c r="JK1017" s="34"/>
      <c r="JL1017" s="34"/>
      <c r="JM1017" s="34"/>
      <c r="JN1017" s="34"/>
      <c r="JO1017" s="34"/>
      <c r="JP1017" s="34"/>
      <c r="JQ1017" s="34"/>
      <c r="JR1017" s="34"/>
      <c r="JS1017" s="34"/>
      <c r="JT1017" s="34"/>
      <c r="JU1017" s="34"/>
      <c r="JV1017" s="34"/>
      <c r="JW1017" s="34"/>
      <c r="JX1017" s="34"/>
      <c r="JY1017" s="34"/>
      <c r="JZ1017" s="34"/>
      <c r="KA1017" s="34"/>
      <c r="KB1017" s="34"/>
      <c r="KC1017" s="34"/>
      <c r="KD1017" s="34"/>
      <c r="KE1017" s="34"/>
      <c r="KF1017" s="34"/>
      <c r="KG1017" s="34"/>
      <c r="KH1017" s="34"/>
      <c r="KI1017" s="34"/>
      <c r="KJ1017" s="34"/>
      <c r="KK1017" s="34"/>
      <c r="KL1017" s="34"/>
      <c r="KM1017" s="34"/>
      <c r="KN1017" s="34"/>
      <c r="KO1017" s="34"/>
      <c r="KP1017" s="34"/>
      <c r="KQ1017" s="34"/>
      <c r="KR1017" s="34"/>
      <c r="KS1017" s="34"/>
      <c r="KT1017" s="34"/>
      <c r="KU1017" s="34"/>
      <c r="KV1017" s="34"/>
      <c r="KW1017" s="34"/>
      <c r="KX1017" s="34"/>
      <c r="KY1017" s="34"/>
      <c r="KZ1017" s="34"/>
    </row>
    <row r="1018" spans="1:312" s="184" customFormat="1" ht="18" customHeight="1" x14ac:dyDescent="0.25">
      <c r="A1018" s="127">
        <v>13</v>
      </c>
      <c r="B1018" s="152" t="s">
        <v>2670</v>
      </c>
      <c r="C1018" s="152" t="s">
        <v>2658</v>
      </c>
      <c r="D1018" s="95">
        <v>2</v>
      </c>
      <c r="E1018" s="78">
        <f>IF(AM1018+1=13,"GRAD",AM1018+1)</f>
        <v>10</v>
      </c>
      <c r="F1018" s="130"/>
      <c r="G1018" s="80"/>
      <c r="H1018" s="81"/>
      <c r="I1018" s="82" t="str">
        <f>IF(H1018&gt;0,"Y"," ")</f>
        <v xml:space="preserve"> </v>
      </c>
      <c r="J1018" s="82" t="str">
        <f>IF(H1018&gt;0,"Y"," ")</f>
        <v xml:space="preserve"> </v>
      </c>
      <c r="K1018" s="131">
        <v>4</v>
      </c>
      <c r="L1018" s="142">
        <v>118</v>
      </c>
      <c r="M1018" s="130"/>
      <c r="N1018" s="127"/>
      <c r="O1018" s="127"/>
      <c r="P1018" s="127"/>
      <c r="Q1018" s="127"/>
      <c r="R1018" s="127"/>
      <c r="S1018" s="127"/>
      <c r="T1018" s="20" t="str">
        <f>IF(G1018=6,$E$12,IF(G1018=5,$E$13,IF(G1018=4,$E$14,IF(G1018=3,$E$15,IF(G1018=2,$E$16,IF(G1018=1,$E$17,IF(G1018=7,$E$11," ")))))))</f>
        <v xml:space="preserve"> </v>
      </c>
      <c r="U1018" s="23" t="str">
        <f>IF(G1018=6,$U$12,IF(G1018=5,$U$13,IF(G1018=4,$U$14,IF(G1018=3,$U$15,IF(G1018=2,$U$16,IF(G1018=1,$U$17,IF(G1018=7,$U$11," ")))))))</f>
        <v xml:space="preserve"> </v>
      </c>
      <c r="V1018" s="130"/>
      <c r="W1018" s="127"/>
      <c r="X1018" s="127"/>
      <c r="Y1018" s="80"/>
      <c r="Z1018" s="80"/>
      <c r="AA1018" s="152" t="s">
        <v>2671</v>
      </c>
      <c r="AB1018" s="86" t="s">
        <v>2672</v>
      </c>
      <c r="AC1018" s="34"/>
      <c r="AD1018" s="34"/>
      <c r="AE1018" s="34"/>
      <c r="AF1018" s="34"/>
      <c r="AG1018" s="34"/>
      <c r="AH1018" s="34"/>
      <c r="AI1018" s="34"/>
      <c r="AJ1018" s="34"/>
      <c r="AK1018" s="34"/>
      <c r="AL1018" s="3"/>
      <c r="AM1018" s="155">
        <v>9</v>
      </c>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c r="GN1018" s="3"/>
      <c r="GO1018" s="3"/>
      <c r="GP1018" s="3"/>
      <c r="GQ1018" s="3"/>
      <c r="GR1018" s="3"/>
      <c r="GS1018" s="3"/>
      <c r="GT1018" s="3"/>
      <c r="GU1018" s="3"/>
      <c r="GV1018" s="3"/>
      <c r="GW1018" s="3"/>
      <c r="GX1018" s="3"/>
      <c r="GY1018" s="3"/>
      <c r="GZ1018" s="3"/>
      <c r="HA1018" s="3"/>
      <c r="HB1018" s="3"/>
      <c r="HC1018" s="3"/>
      <c r="HD1018" s="3"/>
      <c r="HE1018" s="3"/>
      <c r="HF1018" s="3"/>
      <c r="HG1018" s="3"/>
      <c r="HH1018" s="3"/>
      <c r="HI1018" s="3"/>
      <c r="HJ1018" s="3"/>
      <c r="HK1018" s="3"/>
      <c r="HL1018" s="3"/>
      <c r="HM1018" s="3"/>
      <c r="HN1018" s="3"/>
      <c r="HO1018" s="3"/>
      <c r="HP1018" s="3"/>
      <c r="HQ1018" s="3"/>
      <c r="HR1018" s="3"/>
      <c r="HS1018" s="3"/>
      <c r="HT1018" s="3"/>
      <c r="HU1018" s="3"/>
      <c r="HV1018" s="3"/>
      <c r="HW1018" s="3"/>
      <c r="HX1018" s="3"/>
      <c r="HY1018" s="3"/>
      <c r="HZ1018" s="3"/>
      <c r="IA1018" s="3"/>
      <c r="IB1018" s="3"/>
      <c r="IC1018" s="3"/>
      <c r="ID1018" s="3"/>
      <c r="IE1018" s="3"/>
      <c r="IF1018" s="3"/>
      <c r="IG1018" s="3"/>
      <c r="IH1018" s="3"/>
      <c r="II1018" s="3"/>
      <c r="IJ1018" s="3"/>
      <c r="IK1018" s="3"/>
      <c r="IL1018" s="3"/>
      <c r="IM1018" s="3"/>
      <c r="IN1018" s="3"/>
      <c r="IO1018" s="3"/>
      <c r="IP1018" s="3"/>
      <c r="IQ1018" s="3"/>
      <c r="IR1018" s="3"/>
      <c r="IS1018" s="3"/>
      <c r="IT1018" s="3"/>
      <c r="IU1018" s="3"/>
      <c r="IV1018" s="3"/>
      <c r="IW1018" s="3"/>
      <c r="IX1018" s="3"/>
      <c r="IY1018" s="3"/>
      <c r="IZ1018" s="3"/>
      <c r="JA1018" s="3"/>
      <c r="JB1018" s="3"/>
      <c r="JC1018" s="3"/>
      <c r="JD1018" s="3"/>
      <c r="JE1018" s="3"/>
      <c r="JF1018" s="3"/>
      <c r="JG1018" s="3"/>
      <c r="JH1018" s="3"/>
      <c r="JI1018" s="3"/>
      <c r="JJ1018" s="3"/>
      <c r="JK1018" s="3"/>
      <c r="JL1018" s="3"/>
      <c r="JM1018" s="3"/>
      <c r="JN1018" s="3"/>
      <c r="JO1018" s="3"/>
      <c r="JP1018" s="3"/>
      <c r="JQ1018" s="3"/>
      <c r="JR1018" s="3"/>
      <c r="JS1018" s="3"/>
      <c r="JT1018" s="3"/>
      <c r="JU1018" s="3"/>
      <c r="JV1018" s="3"/>
      <c r="JW1018" s="3"/>
      <c r="JX1018" s="3"/>
      <c r="JY1018" s="3"/>
      <c r="JZ1018" s="3"/>
      <c r="KA1018" s="3"/>
      <c r="KB1018" s="3"/>
      <c r="KC1018" s="3"/>
      <c r="KD1018" s="3"/>
      <c r="KE1018" s="3"/>
      <c r="KF1018" s="3"/>
      <c r="KG1018" s="3"/>
      <c r="KH1018" s="3"/>
      <c r="KI1018" s="3"/>
      <c r="KJ1018" s="3"/>
      <c r="KK1018" s="3"/>
      <c r="KL1018" s="3"/>
      <c r="KM1018" s="3"/>
      <c r="KN1018" s="3"/>
      <c r="KO1018" s="3"/>
      <c r="KP1018" s="3"/>
      <c r="KQ1018" s="3"/>
      <c r="KR1018" s="3"/>
      <c r="KS1018" s="3"/>
      <c r="KT1018" s="3"/>
      <c r="KU1018" s="3"/>
      <c r="KV1018" s="3"/>
      <c r="KW1018" s="3"/>
      <c r="KX1018" s="3"/>
      <c r="KY1018" s="3"/>
      <c r="KZ1018" s="3"/>
    </row>
    <row r="1019" spans="1:312" s="184" customFormat="1" ht="18" customHeight="1" x14ac:dyDescent="0.25">
      <c r="A1019" s="127">
        <v>13</v>
      </c>
      <c r="B1019" s="152" t="s">
        <v>2673</v>
      </c>
      <c r="C1019" s="154" t="s">
        <v>2654</v>
      </c>
      <c r="D1019" s="95">
        <v>2</v>
      </c>
      <c r="E1019" s="78">
        <f>IF(AM1019+1=13,"GRAD",AM1019+1)</f>
        <v>12</v>
      </c>
      <c r="F1019" s="130"/>
      <c r="G1019" s="80"/>
      <c r="H1019" s="89">
        <v>17</v>
      </c>
      <c r="I1019" s="82" t="str">
        <f>IF(H1019&gt;0,"Y"," ")</f>
        <v>Y</v>
      </c>
      <c r="J1019" s="82" t="str">
        <f>IF(H1019&gt;0,"Y"," ")</f>
        <v>Y</v>
      </c>
      <c r="K1019" s="131">
        <v>1</v>
      </c>
      <c r="L1019" s="142">
        <v>126</v>
      </c>
      <c r="M1019" s="130"/>
      <c r="N1019" s="127"/>
      <c r="O1019" s="127"/>
      <c r="P1019" s="127"/>
      <c r="Q1019" s="127"/>
      <c r="R1019" s="127"/>
      <c r="S1019" s="127"/>
      <c r="T1019" s="20" t="str">
        <f>IF(G1019=6,$E$12,IF(G1019=5,$E$13,IF(G1019=4,$E$14,IF(G1019=3,$E$15,IF(G1019=2,$E$16,IF(G1019=1,$E$17,IF(G1019=7,$E$11," ")))))))</f>
        <v xml:space="preserve"> </v>
      </c>
      <c r="U1019" s="23" t="str">
        <f>IF(G1019=6,$U$12,IF(G1019=5,$U$13,IF(G1019=4,$U$14,IF(G1019=3,$U$15,IF(G1019=2,$U$16,IF(G1019=1,$U$17,IF(G1019=7,$U$11," ")))))))</f>
        <v xml:space="preserve"> </v>
      </c>
      <c r="V1019" s="130"/>
      <c r="W1019" s="127"/>
      <c r="X1019" s="127"/>
      <c r="Y1019" s="80"/>
      <c r="Z1019" s="80"/>
      <c r="AA1019" s="152" t="s">
        <v>2674</v>
      </c>
      <c r="AB1019" s="86" t="s">
        <v>2240</v>
      </c>
      <c r="AC1019" s="34"/>
      <c r="AD1019" s="34"/>
      <c r="AE1019" s="34"/>
      <c r="AF1019" s="34"/>
      <c r="AG1019" s="34"/>
      <c r="AH1019" s="34"/>
      <c r="AI1019" s="34"/>
      <c r="AJ1019" s="34"/>
      <c r="AK1019" s="34"/>
      <c r="AL1019" s="3"/>
      <c r="AM1019" s="155">
        <v>11</v>
      </c>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c r="GF1019" s="3"/>
      <c r="GG1019" s="3"/>
      <c r="GH1019" s="3"/>
      <c r="GI1019" s="3"/>
      <c r="GJ1019" s="3"/>
      <c r="GK1019" s="3"/>
      <c r="GL1019" s="3"/>
      <c r="GM1019" s="3"/>
      <c r="GN1019" s="3"/>
      <c r="GO1019" s="3"/>
      <c r="GP1019" s="3"/>
      <c r="GQ1019" s="3"/>
      <c r="GR1019" s="3"/>
      <c r="GS1019" s="3"/>
      <c r="GT1019" s="3"/>
      <c r="GU1019" s="3"/>
      <c r="GV1019" s="3"/>
      <c r="GW1019" s="3"/>
      <c r="GX1019" s="3"/>
      <c r="GY1019" s="3"/>
      <c r="GZ1019" s="3"/>
      <c r="HA1019" s="3"/>
      <c r="HB1019" s="3"/>
      <c r="HC1019" s="3"/>
      <c r="HD1019" s="3"/>
      <c r="HE1019" s="3"/>
      <c r="HF1019" s="3"/>
      <c r="HG1019" s="3"/>
      <c r="HH1019" s="3"/>
      <c r="HI1019" s="3"/>
      <c r="HJ1019" s="3"/>
      <c r="HK1019" s="3"/>
      <c r="HL1019" s="3"/>
      <c r="HM1019" s="3"/>
      <c r="HN1019" s="3"/>
      <c r="HO1019" s="3"/>
      <c r="HP1019" s="3"/>
      <c r="HQ1019" s="3"/>
      <c r="HR1019" s="3"/>
      <c r="HS1019" s="3"/>
      <c r="HT1019" s="3"/>
      <c r="HU1019" s="3"/>
      <c r="HV1019" s="3"/>
      <c r="HW1019" s="3"/>
      <c r="HX1019" s="3"/>
      <c r="HY1019" s="3"/>
      <c r="HZ1019" s="3"/>
      <c r="IA1019" s="3"/>
      <c r="IB1019" s="3"/>
      <c r="IC1019" s="3"/>
      <c r="ID1019" s="3"/>
      <c r="IE1019" s="3"/>
      <c r="IF1019" s="3"/>
      <c r="IG1019" s="3"/>
      <c r="IH1019" s="3"/>
      <c r="II1019" s="3"/>
      <c r="IJ1019" s="3"/>
      <c r="IK1019" s="3"/>
      <c r="IL1019" s="3"/>
      <c r="IM1019" s="3"/>
      <c r="IN1019" s="3"/>
      <c r="IO1019" s="3"/>
      <c r="IP1019" s="3"/>
      <c r="IQ1019" s="3"/>
      <c r="IR1019" s="3"/>
      <c r="IS1019" s="3"/>
      <c r="IT1019" s="3"/>
      <c r="IU1019" s="3"/>
      <c r="IV1019" s="3"/>
      <c r="IW1019" s="3"/>
      <c r="IX1019" s="3"/>
      <c r="IY1019" s="3"/>
      <c r="IZ1019" s="3"/>
      <c r="JA1019" s="3"/>
      <c r="JB1019" s="3"/>
      <c r="JC1019" s="3"/>
      <c r="JD1019" s="3"/>
      <c r="JE1019" s="3"/>
      <c r="JF1019" s="3"/>
      <c r="JG1019" s="3"/>
      <c r="JH1019" s="3"/>
      <c r="JI1019" s="3"/>
      <c r="JJ1019" s="3"/>
      <c r="JK1019" s="3"/>
      <c r="JL1019" s="3"/>
      <c r="JM1019" s="3"/>
      <c r="JN1019" s="3"/>
      <c r="JO1019" s="3"/>
      <c r="JP1019" s="3"/>
      <c r="JQ1019" s="3"/>
      <c r="JR1019" s="3"/>
      <c r="JS1019" s="3"/>
      <c r="JT1019" s="3"/>
      <c r="JU1019" s="3"/>
      <c r="JV1019" s="3"/>
      <c r="JW1019" s="3"/>
      <c r="JX1019" s="3"/>
      <c r="JY1019" s="3"/>
      <c r="JZ1019" s="3"/>
      <c r="KA1019" s="3"/>
      <c r="KB1019" s="3"/>
      <c r="KC1019" s="3"/>
      <c r="KD1019" s="3"/>
      <c r="KE1019" s="3"/>
      <c r="KF1019" s="3"/>
      <c r="KG1019" s="3"/>
      <c r="KH1019" s="3"/>
      <c r="KI1019" s="3"/>
      <c r="KJ1019" s="3"/>
      <c r="KK1019" s="3"/>
      <c r="KL1019" s="3"/>
      <c r="KM1019" s="3"/>
      <c r="KN1019" s="3"/>
      <c r="KO1019" s="3"/>
      <c r="KP1019" s="3"/>
      <c r="KQ1019" s="3"/>
      <c r="KR1019" s="3"/>
      <c r="KS1019" s="3"/>
      <c r="KT1019" s="3"/>
      <c r="KU1019" s="3"/>
      <c r="KV1019" s="3"/>
      <c r="KW1019" s="3"/>
      <c r="KX1019" s="3"/>
      <c r="KY1019" s="3"/>
      <c r="KZ1019" s="3"/>
    </row>
    <row r="1020" spans="1:312" s="184" customFormat="1" ht="18" customHeight="1" x14ac:dyDescent="0.25">
      <c r="A1020" s="127">
        <v>13</v>
      </c>
      <c r="B1020" s="152" t="s">
        <v>2676</v>
      </c>
      <c r="C1020" s="152" t="s">
        <v>2658</v>
      </c>
      <c r="D1020" s="95">
        <v>2</v>
      </c>
      <c r="E1020" s="78">
        <f>IF(AM1020+1=13,"GRAD",AM1020+1)</f>
        <v>11</v>
      </c>
      <c r="F1020" s="130"/>
      <c r="G1020" s="80"/>
      <c r="H1020" s="81"/>
      <c r="I1020" s="82" t="str">
        <f>IF(H1020&gt;0,"Y"," ")</f>
        <v xml:space="preserve"> </v>
      </c>
      <c r="J1020" s="82" t="str">
        <f>IF(H1020&gt;0,"Y"," ")</f>
        <v xml:space="preserve"> </v>
      </c>
      <c r="K1020" s="131">
        <v>3</v>
      </c>
      <c r="L1020" s="142">
        <v>126</v>
      </c>
      <c r="M1020" s="130"/>
      <c r="N1020" s="127"/>
      <c r="O1020" s="127"/>
      <c r="P1020" s="127"/>
      <c r="Q1020" s="127"/>
      <c r="R1020" s="127"/>
      <c r="S1020" s="127"/>
      <c r="T1020" s="20" t="str">
        <f>IF(G1020=6,$E$12,IF(G1020=5,$E$13,IF(G1020=4,$E$14,IF(G1020=3,$E$15,IF(G1020=2,$E$16,IF(G1020=1,$E$17,IF(G1020=7,$E$11," ")))))))</f>
        <v xml:space="preserve"> </v>
      </c>
      <c r="U1020" s="23" t="str">
        <f>IF(G1020=6,$U$12,IF(G1020=5,$U$13,IF(G1020=4,$U$14,IF(G1020=3,$U$15,IF(G1020=2,$U$16,IF(G1020=1,$U$17,IF(G1020=7,$U$11," ")))))))</f>
        <v xml:space="preserve"> </v>
      </c>
      <c r="V1020" s="130"/>
      <c r="W1020" s="127"/>
      <c r="X1020" s="127"/>
      <c r="Y1020" s="80"/>
      <c r="Z1020" s="80"/>
      <c r="AA1020" s="152" t="s">
        <v>2677</v>
      </c>
      <c r="AB1020" s="84" t="s">
        <v>2678</v>
      </c>
      <c r="AD1020" s="185"/>
      <c r="AE1020" s="185"/>
      <c r="AF1020" s="185"/>
      <c r="AG1020" s="186"/>
      <c r="AH1020" s="186"/>
      <c r="AI1020" s="186"/>
      <c r="AJ1020" s="186"/>
      <c r="AK1020" s="186"/>
      <c r="AL1020" s="186"/>
      <c r="AM1020" s="155">
        <v>10</v>
      </c>
    </row>
    <row r="1021" spans="1:312" s="184" customFormat="1" ht="18" customHeight="1" x14ac:dyDescent="0.25">
      <c r="A1021" s="127">
        <v>13</v>
      </c>
      <c r="B1021" s="152" t="s">
        <v>2679</v>
      </c>
      <c r="C1021" s="152" t="s">
        <v>2658</v>
      </c>
      <c r="D1021" s="95">
        <v>2</v>
      </c>
      <c r="E1021" s="78">
        <f>IF(AM1021+1=13,"GRAD",AM1021+1)</f>
        <v>12</v>
      </c>
      <c r="F1021" s="130"/>
      <c r="G1021" s="80"/>
      <c r="H1021" s="81"/>
      <c r="I1021" s="82" t="str">
        <f>IF(H1021&gt;0,"Y"," ")</f>
        <v xml:space="preserve"> </v>
      </c>
      <c r="J1021" s="82" t="str">
        <f>IF(H1021&gt;0,"Y"," ")</f>
        <v xml:space="preserve"> </v>
      </c>
      <c r="K1021" s="131">
        <v>4</v>
      </c>
      <c r="L1021" s="142">
        <v>126</v>
      </c>
      <c r="M1021" s="130"/>
      <c r="N1021" s="127"/>
      <c r="O1021" s="127"/>
      <c r="P1021" s="127"/>
      <c r="Q1021" s="127"/>
      <c r="R1021" s="127"/>
      <c r="S1021" s="127"/>
      <c r="T1021" s="20" t="str">
        <f>IF(G1021=6,$E$12,IF(G1021=5,$E$13,IF(G1021=4,$E$14,IF(G1021=3,$E$15,IF(G1021=2,$E$16,IF(G1021=1,$E$17,IF(G1021=7,$E$11," ")))))))</f>
        <v xml:space="preserve"> </v>
      </c>
      <c r="U1021" s="23" t="str">
        <f>IF(G1021=6,$U$12,IF(G1021=5,$U$13,IF(G1021=4,$U$14,IF(G1021=3,$U$15,IF(G1021=2,$U$16,IF(G1021=1,$U$17,IF(G1021=7,$U$11," ")))))))</f>
        <v xml:space="preserve"> </v>
      </c>
      <c r="V1021" s="130"/>
      <c r="W1021" s="127"/>
      <c r="X1021" s="127"/>
      <c r="Y1021" s="80"/>
      <c r="Z1021" s="80"/>
      <c r="AA1021" s="152" t="s">
        <v>2680</v>
      </c>
      <c r="AB1021" s="86" t="s">
        <v>2681</v>
      </c>
      <c r="AC1021" s="34"/>
      <c r="AD1021" s="34"/>
      <c r="AE1021" s="34"/>
      <c r="AF1021" s="34"/>
      <c r="AG1021" s="34"/>
      <c r="AH1021" s="34"/>
      <c r="AI1021" s="34"/>
      <c r="AJ1021" s="34"/>
      <c r="AK1021" s="34"/>
      <c r="AL1021" s="3"/>
      <c r="AM1021" s="155">
        <v>11</v>
      </c>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c r="GN1021" s="3"/>
      <c r="GO1021" s="3"/>
      <c r="GP1021" s="3"/>
      <c r="GQ1021" s="3"/>
      <c r="GR1021" s="3"/>
      <c r="GS1021" s="3"/>
      <c r="GT1021" s="3"/>
      <c r="GU1021" s="3"/>
      <c r="GV1021" s="3"/>
      <c r="GW1021" s="3"/>
      <c r="GX1021" s="3"/>
      <c r="GY1021" s="3"/>
      <c r="GZ1021" s="3"/>
      <c r="HA1021" s="3"/>
      <c r="HB1021" s="3"/>
      <c r="HC1021" s="3"/>
      <c r="HD1021" s="3"/>
      <c r="HE1021" s="3"/>
      <c r="HF1021" s="3"/>
      <c r="HG1021" s="3"/>
      <c r="HH1021" s="3"/>
      <c r="HI1021" s="3"/>
      <c r="HJ1021" s="3"/>
      <c r="HK1021" s="3"/>
      <c r="HL1021" s="3"/>
      <c r="HM1021" s="3"/>
      <c r="HN1021" s="3"/>
      <c r="HO1021" s="3"/>
      <c r="HP1021" s="3"/>
      <c r="HQ1021" s="3"/>
      <c r="HR1021" s="3"/>
      <c r="HS1021" s="3"/>
      <c r="HT1021" s="3"/>
      <c r="HU1021" s="3"/>
      <c r="HV1021" s="3"/>
      <c r="HW1021" s="3"/>
      <c r="HX1021" s="3"/>
      <c r="HY1021" s="3"/>
      <c r="HZ1021" s="3"/>
      <c r="IA1021" s="3"/>
      <c r="IB1021" s="3"/>
      <c r="IC1021" s="3"/>
      <c r="ID1021" s="3"/>
      <c r="IE1021" s="3"/>
      <c r="IF1021" s="3"/>
      <c r="IG1021" s="3"/>
      <c r="IH1021" s="3"/>
      <c r="II1021" s="3"/>
      <c r="IJ1021" s="3"/>
      <c r="IK1021" s="3"/>
      <c r="IL1021" s="3"/>
      <c r="IM1021" s="3"/>
      <c r="IN1021" s="3"/>
      <c r="IO1021" s="3"/>
      <c r="IP1021" s="3"/>
      <c r="IQ1021" s="3"/>
      <c r="IR1021" s="3"/>
      <c r="IS1021" s="3"/>
      <c r="IT1021" s="3"/>
      <c r="IU1021" s="3"/>
      <c r="IV1021" s="3"/>
      <c r="IW1021" s="3"/>
      <c r="IX1021" s="3"/>
      <c r="IY1021" s="3"/>
      <c r="IZ1021" s="3"/>
      <c r="JA1021" s="3"/>
      <c r="JB1021" s="3"/>
      <c r="JC1021" s="3"/>
      <c r="JD1021" s="3"/>
      <c r="JE1021" s="3"/>
      <c r="JF1021" s="3"/>
      <c r="JG1021" s="3"/>
      <c r="JH1021" s="3"/>
      <c r="JI1021" s="3"/>
      <c r="JJ1021" s="3"/>
      <c r="JK1021" s="3"/>
      <c r="JL1021" s="3"/>
      <c r="JM1021" s="3"/>
      <c r="JN1021" s="3"/>
      <c r="JO1021" s="3"/>
      <c r="JP1021" s="3"/>
      <c r="JQ1021" s="3"/>
      <c r="JR1021" s="3"/>
      <c r="JS1021" s="3"/>
      <c r="JT1021" s="3"/>
      <c r="JU1021" s="3"/>
      <c r="JV1021" s="3"/>
      <c r="JW1021" s="3"/>
      <c r="JX1021" s="3"/>
      <c r="JY1021" s="3"/>
      <c r="JZ1021" s="3"/>
      <c r="KA1021" s="3"/>
      <c r="KB1021" s="3"/>
      <c r="KC1021" s="3"/>
      <c r="KD1021" s="3"/>
      <c r="KE1021" s="3"/>
      <c r="KF1021" s="3"/>
      <c r="KG1021" s="3"/>
      <c r="KH1021" s="3"/>
      <c r="KI1021" s="3"/>
      <c r="KJ1021" s="3"/>
      <c r="KK1021" s="3"/>
      <c r="KL1021" s="3"/>
      <c r="KM1021" s="3"/>
      <c r="KN1021" s="3"/>
      <c r="KO1021" s="3"/>
      <c r="KP1021" s="3"/>
      <c r="KQ1021" s="3"/>
      <c r="KR1021" s="3"/>
      <c r="KS1021" s="3"/>
      <c r="KT1021" s="3"/>
      <c r="KU1021" s="3"/>
      <c r="KV1021" s="3"/>
      <c r="KW1021" s="3"/>
      <c r="KX1021" s="3"/>
      <c r="KY1021" s="3"/>
      <c r="KZ1021" s="3"/>
    </row>
    <row r="1022" spans="1:312" s="184" customFormat="1" ht="18" customHeight="1" x14ac:dyDescent="0.25">
      <c r="A1022" s="127">
        <v>13</v>
      </c>
      <c r="B1022" s="152" t="s">
        <v>2682</v>
      </c>
      <c r="C1022" s="152" t="s">
        <v>2651</v>
      </c>
      <c r="D1022" s="95">
        <v>2</v>
      </c>
      <c r="E1022" s="78">
        <f>IF(AM1022+1=13,"GRAD",AM1022+1)</f>
        <v>10</v>
      </c>
      <c r="F1022" s="130"/>
      <c r="G1022" s="80"/>
      <c r="H1022" s="81"/>
      <c r="I1022" s="82" t="str">
        <f>IF(H1022&gt;0,"Y"," ")</f>
        <v xml:space="preserve"> </v>
      </c>
      <c r="J1022" s="82" t="str">
        <f>IF(H1022&gt;0,"Y"," ")</f>
        <v xml:space="preserve"> </v>
      </c>
      <c r="K1022" s="131">
        <v>5</v>
      </c>
      <c r="L1022" s="142">
        <v>126</v>
      </c>
      <c r="M1022" s="130"/>
      <c r="N1022" s="127"/>
      <c r="O1022" s="127"/>
      <c r="P1022" s="127"/>
      <c r="Q1022" s="127"/>
      <c r="R1022" s="127"/>
      <c r="S1022" s="127"/>
      <c r="T1022" s="20" t="str">
        <f>IF(G1022=6,$E$12,IF(G1022=5,$E$13,IF(G1022=4,$E$14,IF(G1022=3,$E$15,IF(G1022=2,$E$16,IF(G1022=1,$E$17,IF(G1022=7,$E$11," ")))))))</f>
        <v xml:space="preserve"> </v>
      </c>
      <c r="U1022" s="23" t="str">
        <f>IF(G1022=6,$U$12,IF(G1022=5,$U$13,IF(G1022=4,$U$14,IF(G1022=3,$U$15,IF(G1022=2,$U$16,IF(G1022=1,$U$17,IF(G1022=7,$U$11," ")))))))</f>
        <v xml:space="preserve"> </v>
      </c>
      <c r="V1022" s="130"/>
      <c r="W1022" s="127"/>
      <c r="X1022" s="127"/>
      <c r="Y1022" s="80"/>
      <c r="Z1022" s="80"/>
      <c r="AA1022" s="152" t="s">
        <v>1628</v>
      </c>
      <c r="AB1022" s="86" t="s">
        <v>2683</v>
      </c>
      <c r="AC1022" s="34"/>
      <c r="AD1022" s="34"/>
      <c r="AE1022" s="34"/>
      <c r="AF1022" s="34"/>
      <c r="AG1022" s="34"/>
      <c r="AH1022" s="34"/>
      <c r="AI1022" s="34"/>
      <c r="AJ1022" s="34"/>
      <c r="AK1022" s="34"/>
      <c r="AL1022" s="34"/>
      <c r="AM1022" s="155">
        <v>9</v>
      </c>
      <c r="AN1022" s="34"/>
      <c r="AO1022" s="34"/>
      <c r="AP1022" s="34"/>
      <c r="AQ1022" s="34"/>
      <c r="AR1022" s="34"/>
      <c r="AS1022" s="34"/>
      <c r="AT1022" s="34"/>
      <c r="AU1022" s="34"/>
      <c r="AV1022" s="34"/>
      <c r="AW1022" s="34"/>
      <c r="AX1022" s="34"/>
      <c r="AY1022" s="34"/>
      <c r="AZ1022" s="34"/>
      <c r="BA1022" s="34"/>
      <c r="BB1022" s="34"/>
      <c r="BC1022" s="34"/>
      <c r="BD1022" s="34"/>
      <c r="BE1022" s="34"/>
      <c r="BF1022" s="34"/>
      <c r="BG1022" s="34"/>
      <c r="BH1022" s="34"/>
      <c r="BI1022" s="34"/>
      <c r="BJ1022" s="34"/>
      <c r="BK1022" s="34"/>
      <c r="BL1022" s="34"/>
      <c r="BM1022" s="34"/>
      <c r="BN1022" s="34"/>
      <c r="BO1022" s="34"/>
      <c r="BP1022" s="34"/>
      <c r="BQ1022" s="34"/>
      <c r="BR1022" s="34"/>
      <c r="BS1022" s="34"/>
      <c r="BT1022" s="34"/>
      <c r="BU1022" s="34"/>
      <c r="BV1022" s="34"/>
      <c r="BW1022" s="34"/>
      <c r="BX1022" s="34"/>
      <c r="BY1022" s="34"/>
      <c r="BZ1022" s="34"/>
      <c r="CA1022" s="34"/>
      <c r="CB1022" s="34"/>
      <c r="CC1022" s="34"/>
      <c r="CD1022" s="34"/>
      <c r="CE1022" s="34"/>
      <c r="CF1022" s="34"/>
      <c r="CG1022" s="34"/>
      <c r="CH1022" s="34"/>
      <c r="CI1022" s="34"/>
      <c r="CJ1022" s="34"/>
      <c r="CK1022" s="34"/>
      <c r="CL1022" s="34"/>
      <c r="CM1022" s="34"/>
      <c r="CN1022" s="34"/>
      <c r="CO1022" s="34"/>
      <c r="CP1022" s="34"/>
      <c r="CQ1022" s="34"/>
      <c r="CR1022" s="34"/>
      <c r="CS1022" s="34"/>
      <c r="CT1022" s="34"/>
      <c r="CU1022" s="34"/>
      <c r="CV1022" s="34"/>
      <c r="CW1022" s="34"/>
      <c r="CX1022" s="34"/>
      <c r="CY1022" s="34"/>
      <c r="CZ1022" s="34"/>
      <c r="DA1022" s="34"/>
      <c r="DB1022" s="34"/>
      <c r="DC1022" s="34"/>
      <c r="DD1022" s="34"/>
      <c r="DE1022" s="34"/>
      <c r="DF1022" s="34"/>
      <c r="DG1022" s="34"/>
      <c r="DH1022" s="34"/>
      <c r="DI1022" s="34"/>
      <c r="DJ1022" s="34"/>
      <c r="DK1022" s="34"/>
      <c r="DL1022" s="34"/>
      <c r="DM1022" s="34"/>
      <c r="DN1022" s="34"/>
      <c r="DO1022" s="34"/>
      <c r="DP1022" s="34"/>
      <c r="DQ1022" s="34"/>
      <c r="DR1022" s="34"/>
      <c r="DS1022" s="34"/>
      <c r="DT1022" s="34"/>
      <c r="DU1022" s="34"/>
      <c r="DV1022" s="34"/>
      <c r="DW1022" s="34"/>
      <c r="DX1022" s="34"/>
      <c r="DY1022" s="34"/>
      <c r="DZ1022" s="34"/>
      <c r="EA1022" s="34"/>
      <c r="EB1022" s="34"/>
      <c r="EC1022" s="34"/>
      <c r="ED1022" s="34"/>
      <c r="EE1022" s="34"/>
      <c r="EF1022" s="34"/>
      <c r="EG1022" s="34"/>
      <c r="EH1022" s="34"/>
      <c r="EI1022" s="34"/>
      <c r="EJ1022" s="34"/>
      <c r="EK1022" s="34"/>
      <c r="EL1022" s="34"/>
      <c r="EM1022" s="34"/>
      <c r="EN1022" s="34"/>
      <c r="EO1022" s="34"/>
      <c r="EP1022" s="34"/>
      <c r="EQ1022" s="34"/>
      <c r="ER1022" s="34"/>
      <c r="ES1022" s="34"/>
      <c r="ET1022" s="34"/>
      <c r="EU1022" s="34"/>
      <c r="EV1022" s="34"/>
      <c r="EW1022" s="34"/>
      <c r="EX1022" s="34"/>
      <c r="EY1022" s="34"/>
      <c r="EZ1022" s="34"/>
      <c r="FA1022" s="34"/>
      <c r="FB1022" s="34"/>
      <c r="FC1022" s="34"/>
      <c r="FD1022" s="34"/>
      <c r="FE1022" s="34"/>
      <c r="FF1022" s="34"/>
      <c r="FG1022" s="34"/>
      <c r="FH1022" s="34"/>
      <c r="FI1022" s="34"/>
      <c r="FJ1022" s="34"/>
      <c r="FK1022" s="34"/>
      <c r="FL1022" s="34"/>
      <c r="FM1022" s="34"/>
      <c r="FN1022" s="34"/>
      <c r="FO1022" s="34"/>
      <c r="FP1022" s="34"/>
      <c r="FQ1022" s="34"/>
      <c r="FR1022" s="34"/>
      <c r="FS1022" s="34"/>
      <c r="FT1022" s="34"/>
      <c r="FU1022" s="34"/>
      <c r="FV1022" s="34"/>
      <c r="FW1022" s="34"/>
      <c r="FX1022" s="34"/>
      <c r="FY1022" s="34"/>
      <c r="FZ1022" s="34"/>
      <c r="GA1022" s="34"/>
      <c r="GB1022" s="34"/>
      <c r="GC1022" s="34"/>
      <c r="GD1022" s="34"/>
      <c r="GE1022" s="34"/>
      <c r="GF1022" s="34"/>
      <c r="GG1022" s="34"/>
      <c r="GH1022" s="34"/>
      <c r="GI1022" s="34"/>
      <c r="GJ1022" s="34"/>
      <c r="GK1022" s="34"/>
      <c r="GL1022" s="34"/>
      <c r="GM1022" s="34"/>
      <c r="GN1022" s="34"/>
      <c r="GO1022" s="34"/>
      <c r="GP1022" s="34"/>
      <c r="GQ1022" s="34"/>
      <c r="GR1022" s="34"/>
      <c r="GS1022" s="34"/>
      <c r="GT1022" s="34"/>
      <c r="GU1022" s="34"/>
      <c r="GV1022" s="34"/>
      <c r="GW1022" s="34"/>
      <c r="GX1022" s="34"/>
      <c r="GY1022" s="34"/>
      <c r="GZ1022" s="34"/>
      <c r="HA1022" s="34"/>
      <c r="HB1022" s="34"/>
      <c r="HC1022" s="34"/>
      <c r="HD1022" s="34"/>
      <c r="HE1022" s="34"/>
      <c r="HF1022" s="34"/>
      <c r="HG1022" s="34"/>
      <c r="HH1022" s="34"/>
      <c r="HI1022" s="34"/>
      <c r="HJ1022" s="34"/>
      <c r="HK1022" s="34"/>
      <c r="HL1022" s="34"/>
      <c r="HM1022" s="34"/>
      <c r="HN1022" s="34"/>
      <c r="HO1022" s="34"/>
      <c r="HP1022" s="34"/>
      <c r="HQ1022" s="34"/>
      <c r="HR1022" s="34"/>
      <c r="HS1022" s="34"/>
      <c r="HT1022" s="34"/>
      <c r="HU1022" s="34"/>
      <c r="HV1022" s="34"/>
      <c r="HW1022" s="34"/>
      <c r="HX1022" s="34"/>
      <c r="HY1022" s="34"/>
      <c r="HZ1022" s="34"/>
      <c r="IA1022" s="34"/>
      <c r="IB1022" s="34"/>
      <c r="IC1022" s="34"/>
      <c r="ID1022" s="34"/>
      <c r="IE1022" s="34"/>
      <c r="IF1022" s="34"/>
      <c r="IG1022" s="34"/>
      <c r="IH1022" s="34"/>
      <c r="II1022" s="34"/>
      <c r="IJ1022" s="34"/>
      <c r="IK1022" s="34"/>
      <c r="IL1022" s="34"/>
      <c r="IM1022" s="34"/>
      <c r="IN1022" s="34"/>
      <c r="IO1022" s="34"/>
      <c r="IP1022" s="34"/>
      <c r="IQ1022" s="34"/>
      <c r="IR1022" s="34"/>
      <c r="IS1022" s="34"/>
      <c r="IT1022" s="34"/>
      <c r="IU1022" s="34"/>
      <c r="IV1022" s="34"/>
      <c r="IW1022" s="34"/>
      <c r="IX1022" s="34"/>
      <c r="IY1022" s="34"/>
      <c r="IZ1022" s="34"/>
      <c r="JA1022" s="34"/>
      <c r="JB1022" s="34"/>
      <c r="JC1022" s="34"/>
      <c r="JD1022" s="34"/>
      <c r="JE1022" s="34"/>
      <c r="JF1022" s="34"/>
      <c r="JG1022" s="34"/>
      <c r="JH1022" s="34"/>
      <c r="JI1022" s="34"/>
      <c r="JJ1022" s="34"/>
      <c r="JK1022" s="34"/>
      <c r="JL1022" s="34"/>
      <c r="JM1022" s="34"/>
      <c r="JN1022" s="34"/>
      <c r="JO1022" s="34"/>
      <c r="JP1022" s="34"/>
      <c r="JQ1022" s="34"/>
      <c r="JR1022" s="34"/>
      <c r="JS1022" s="34"/>
      <c r="JT1022" s="34"/>
      <c r="JU1022" s="34"/>
      <c r="JV1022" s="34"/>
      <c r="JW1022" s="34"/>
      <c r="JX1022" s="34"/>
      <c r="JY1022" s="34"/>
      <c r="JZ1022" s="34"/>
      <c r="KA1022" s="34"/>
      <c r="KB1022" s="34"/>
      <c r="KC1022" s="34"/>
      <c r="KD1022" s="34"/>
      <c r="KE1022" s="34"/>
      <c r="KF1022" s="34"/>
      <c r="KG1022" s="34"/>
      <c r="KH1022" s="34"/>
      <c r="KI1022" s="34"/>
      <c r="KJ1022" s="34"/>
      <c r="KK1022" s="34"/>
      <c r="KL1022" s="34"/>
      <c r="KM1022" s="34"/>
      <c r="KN1022" s="34"/>
      <c r="KO1022" s="34"/>
      <c r="KP1022" s="34"/>
      <c r="KQ1022" s="34"/>
      <c r="KR1022" s="34"/>
      <c r="KS1022" s="34"/>
      <c r="KT1022" s="34"/>
      <c r="KU1022" s="34"/>
      <c r="KV1022" s="34"/>
      <c r="KW1022" s="34"/>
      <c r="KX1022" s="34"/>
      <c r="KY1022" s="34"/>
      <c r="KZ1022" s="34"/>
    </row>
    <row r="1023" spans="1:312" s="184" customFormat="1" ht="18" customHeight="1" x14ac:dyDescent="0.25">
      <c r="A1023" s="127">
        <v>13</v>
      </c>
      <c r="B1023" s="152" t="s">
        <v>2684</v>
      </c>
      <c r="C1023" s="152" t="s">
        <v>2651</v>
      </c>
      <c r="D1023" s="95">
        <v>2</v>
      </c>
      <c r="E1023" s="78">
        <f>IF(AM1023+1=13,"GRAD",AM1023+1)</f>
        <v>12</v>
      </c>
      <c r="F1023" s="130"/>
      <c r="G1023" s="80"/>
      <c r="H1023" s="81"/>
      <c r="I1023" s="82" t="str">
        <f>IF(H1023&gt;0,"Y"," ")</f>
        <v xml:space="preserve"> </v>
      </c>
      <c r="J1023" s="82" t="str">
        <f>IF(H1023&gt;0,"Y"," ")</f>
        <v xml:space="preserve"> </v>
      </c>
      <c r="K1023" s="131">
        <v>6</v>
      </c>
      <c r="L1023" s="142">
        <v>126</v>
      </c>
      <c r="M1023" s="130"/>
      <c r="N1023" s="127"/>
      <c r="O1023" s="127"/>
      <c r="P1023" s="127"/>
      <c r="Q1023" s="127"/>
      <c r="R1023" s="127"/>
      <c r="S1023" s="127"/>
      <c r="T1023" s="20" t="str">
        <f>IF(G1023=6,$E$12,IF(G1023=5,$E$13,IF(G1023=4,$E$14,IF(G1023=3,$E$15,IF(G1023=2,$E$16,IF(G1023=1,$E$17,IF(G1023=7,$E$11," ")))))))</f>
        <v xml:space="preserve"> </v>
      </c>
      <c r="U1023" s="23" t="str">
        <f>IF(G1023=6,$U$12,IF(G1023=5,$U$13,IF(G1023=4,$U$14,IF(G1023=3,$U$15,IF(G1023=2,$U$16,IF(G1023=1,$U$17,IF(G1023=7,$U$11," ")))))))</f>
        <v xml:space="preserve"> </v>
      </c>
      <c r="V1023" s="130"/>
      <c r="W1023" s="127"/>
      <c r="X1023" s="127"/>
      <c r="Y1023" s="80"/>
      <c r="Z1023" s="80"/>
      <c r="AA1023" s="152" t="s">
        <v>662</v>
      </c>
      <c r="AB1023" s="86" t="s">
        <v>2685</v>
      </c>
      <c r="AC1023" s="34"/>
      <c r="AD1023" s="34"/>
      <c r="AE1023" s="34"/>
      <c r="AF1023" s="34"/>
      <c r="AG1023" s="34"/>
      <c r="AH1023" s="34"/>
      <c r="AI1023" s="34"/>
      <c r="AJ1023" s="34"/>
      <c r="AK1023" s="34"/>
      <c r="AL1023" s="3"/>
      <c r="AM1023" s="155">
        <v>11</v>
      </c>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c r="GN1023" s="3"/>
      <c r="GO1023" s="3"/>
      <c r="GP1023" s="3"/>
      <c r="GQ1023" s="3"/>
      <c r="GR1023" s="3"/>
      <c r="GS1023" s="3"/>
      <c r="GT1023" s="3"/>
      <c r="GU1023" s="3"/>
      <c r="GV1023" s="3"/>
      <c r="GW1023" s="3"/>
      <c r="GX1023" s="3"/>
      <c r="GY1023" s="3"/>
      <c r="GZ1023" s="3"/>
      <c r="HA1023" s="3"/>
      <c r="HB1023" s="3"/>
      <c r="HC1023" s="3"/>
      <c r="HD1023" s="3"/>
      <c r="HE1023" s="3"/>
      <c r="HF1023" s="3"/>
      <c r="HG1023" s="3"/>
      <c r="HH1023" s="3"/>
      <c r="HI1023" s="3"/>
      <c r="HJ1023" s="3"/>
      <c r="HK1023" s="3"/>
      <c r="HL1023" s="3"/>
      <c r="HM1023" s="3"/>
      <c r="HN1023" s="3"/>
      <c r="HO1023" s="3"/>
      <c r="HP1023" s="3"/>
      <c r="HQ1023" s="3"/>
      <c r="HR1023" s="3"/>
      <c r="HS1023" s="3"/>
      <c r="HT1023" s="3"/>
      <c r="HU1023" s="3"/>
      <c r="HV1023" s="3"/>
      <c r="HW1023" s="3"/>
      <c r="HX1023" s="3"/>
      <c r="HY1023" s="3"/>
      <c r="HZ1023" s="3"/>
      <c r="IA1023" s="3"/>
      <c r="IB1023" s="3"/>
      <c r="IC1023" s="3"/>
      <c r="ID1023" s="3"/>
      <c r="IE1023" s="3"/>
      <c r="IF1023" s="3"/>
      <c r="IG1023" s="3"/>
      <c r="IH1023" s="3"/>
      <c r="II1023" s="3"/>
      <c r="IJ1023" s="3"/>
      <c r="IK1023" s="3"/>
      <c r="IL1023" s="3"/>
      <c r="IM1023" s="3"/>
      <c r="IN1023" s="3"/>
      <c r="IO1023" s="3"/>
      <c r="IP1023" s="3"/>
      <c r="IQ1023" s="3"/>
      <c r="IR1023" s="3"/>
      <c r="IS1023" s="3"/>
      <c r="IT1023" s="3"/>
      <c r="IU1023" s="3"/>
      <c r="IV1023" s="3"/>
      <c r="IW1023" s="3"/>
      <c r="IX1023" s="3"/>
      <c r="IY1023" s="3"/>
      <c r="IZ1023" s="3"/>
      <c r="JA1023" s="3"/>
      <c r="JB1023" s="3"/>
      <c r="JC1023" s="3"/>
      <c r="JD1023" s="3"/>
      <c r="JE1023" s="3"/>
      <c r="JF1023" s="3"/>
      <c r="JG1023" s="3"/>
      <c r="JH1023" s="3"/>
      <c r="JI1023" s="3"/>
      <c r="JJ1023" s="3"/>
      <c r="JK1023" s="3"/>
      <c r="JL1023" s="3"/>
      <c r="JM1023" s="3"/>
      <c r="JN1023" s="3"/>
      <c r="JO1023" s="3"/>
      <c r="JP1023" s="3"/>
      <c r="JQ1023" s="3"/>
      <c r="JR1023" s="3"/>
      <c r="JS1023" s="3"/>
      <c r="JT1023" s="3"/>
      <c r="JU1023" s="3"/>
      <c r="JV1023" s="3"/>
      <c r="JW1023" s="3"/>
      <c r="JX1023" s="3"/>
      <c r="JY1023" s="3"/>
      <c r="JZ1023" s="3"/>
      <c r="KA1023" s="3"/>
      <c r="KB1023" s="3"/>
      <c r="KC1023" s="3"/>
      <c r="KD1023" s="3"/>
      <c r="KE1023" s="3"/>
      <c r="KF1023" s="3"/>
      <c r="KG1023" s="3"/>
      <c r="KH1023" s="3"/>
      <c r="KI1023" s="3"/>
      <c r="KJ1023" s="3"/>
      <c r="KK1023" s="3"/>
      <c r="KL1023" s="3"/>
      <c r="KM1023" s="3"/>
      <c r="KN1023" s="3"/>
      <c r="KO1023" s="3"/>
      <c r="KP1023" s="3"/>
      <c r="KQ1023" s="3"/>
      <c r="KR1023" s="3"/>
      <c r="KS1023" s="3"/>
      <c r="KT1023" s="3"/>
      <c r="KU1023" s="3"/>
      <c r="KV1023" s="3"/>
      <c r="KW1023" s="3"/>
      <c r="KX1023" s="3"/>
      <c r="KY1023" s="3"/>
      <c r="KZ1023" s="3"/>
    </row>
    <row r="1024" spans="1:312" s="184" customFormat="1" ht="18" customHeight="1" x14ac:dyDescent="0.25">
      <c r="A1024" s="127">
        <v>13</v>
      </c>
      <c r="B1024" s="152" t="s">
        <v>2686</v>
      </c>
      <c r="C1024" s="154" t="s">
        <v>2654</v>
      </c>
      <c r="D1024" s="95">
        <v>2</v>
      </c>
      <c r="E1024" s="78">
        <f>IF(AM1024+1=13,"GRAD",AM1024+1)</f>
        <v>12</v>
      </c>
      <c r="F1024" s="130"/>
      <c r="G1024" s="80"/>
      <c r="H1024" s="81">
        <v>15</v>
      </c>
      <c r="I1024" s="82" t="str">
        <f>IF(H1024&gt;0,"Y"," ")</f>
        <v>Y</v>
      </c>
      <c r="J1024" s="82" t="str">
        <f>IF(H1024&gt;0,"Y"," ")</f>
        <v>Y</v>
      </c>
      <c r="K1024" s="131">
        <v>1</v>
      </c>
      <c r="L1024" s="142">
        <v>132</v>
      </c>
      <c r="M1024" s="130"/>
      <c r="N1024" s="127"/>
      <c r="O1024" s="127"/>
      <c r="P1024" s="127"/>
      <c r="Q1024" s="127"/>
      <c r="R1024" s="127"/>
      <c r="S1024" s="127"/>
      <c r="T1024" s="20" t="str">
        <f>IF(G1024=6,$E$12,IF(G1024=5,$E$13,IF(G1024=4,$E$14,IF(G1024=3,$E$15,IF(G1024=2,$E$16,IF(G1024=1,$E$17,IF(G1024=7,$E$11," ")))))))</f>
        <v xml:space="preserve"> </v>
      </c>
      <c r="U1024" s="23" t="str">
        <f>IF(G1024=6,$U$12,IF(G1024=5,$U$13,IF(G1024=4,$U$14,IF(G1024=3,$U$15,IF(G1024=2,$U$16,IF(G1024=1,$U$17,IF(G1024=7,$U$11," ")))))))</f>
        <v xml:space="preserve"> </v>
      </c>
      <c r="V1024" s="130"/>
      <c r="W1024" s="127"/>
      <c r="X1024" s="127"/>
      <c r="Y1024" s="80"/>
      <c r="Z1024" s="80"/>
      <c r="AA1024" s="152" t="s">
        <v>390</v>
      </c>
      <c r="AB1024" s="86" t="s">
        <v>2687</v>
      </c>
      <c r="AC1024" s="34"/>
      <c r="AD1024" s="34"/>
      <c r="AE1024" s="34"/>
      <c r="AF1024" s="34"/>
      <c r="AG1024" s="34"/>
      <c r="AH1024" s="34"/>
      <c r="AI1024" s="34"/>
      <c r="AJ1024" s="34"/>
      <c r="AK1024" s="34"/>
      <c r="AL1024" s="3"/>
      <c r="AM1024" s="155">
        <v>11</v>
      </c>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c r="GN1024" s="3"/>
      <c r="GO1024" s="3"/>
      <c r="GP1024" s="3"/>
      <c r="GQ1024" s="3"/>
      <c r="GR1024" s="3"/>
      <c r="GS1024" s="3"/>
      <c r="GT1024" s="3"/>
      <c r="GU1024" s="3"/>
      <c r="GV1024" s="3"/>
      <c r="GW1024" s="3"/>
      <c r="GX1024" s="3"/>
      <c r="GY1024" s="3"/>
      <c r="GZ1024" s="3"/>
      <c r="HA1024" s="3"/>
      <c r="HB1024" s="3"/>
      <c r="HC1024" s="3"/>
      <c r="HD1024" s="3"/>
      <c r="HE1024" s="3"/>
      <c r="HF1024" s="3"/>
      <c r="HG1024" s="3"/>
      <c r="HH1024" s="3"/>
      <c r="HI1024" s="3"/>
      <c r="HJ1024" s="3"/>
      <c r="HK1024" s="3"/>
      <c r="HL1024" s="3"/>
      <c r="HM1024" s="3"/>
      <c r="HN1024" s="3"/>
      <c r="HO1024" s="3"/>
      <c r="HP1024" s="3"/>
      <c r="HQ1024" s="3"/>
      <c r="HR1024" s="3"/>
      <c r="HS1024" s="3"/>
      <c r="HT1024" s="3"/>
      <c r="HU1024" s="3"/>
      <c r="HV1024" s="3"/>
      <c r="HW1024" s="3"/>
      <c r="HX1024" s="3"/>
      <c r="HY1024" s="3"/>
      <c r="HZ1024" s="3"/>
      <c r="IA1024" s="3"/>
      <c r="IB1024" s="3"/>
      <c r="IC1024" s="3"/>
      <c r="ID1024" s="3"/>
      <c r="IE1024" s="3"/>
      <c r="IF1024" s="3"/>
      <c r="IG1024" s="3"/>
      <c r="IH1024" s="3"/>
      <c r="II1024" s="3"/>
      <c r="IJ1024" s="3"/>
      <c r="IK1024" s="3"/>
      <c r="IL1024" s="3"/>
      <c r="IM1024" s="3"/>
      <c r="IN1024" s="3"/>
      <c r="IO1024" s="3"/>
      <c r="IP1024" s="3"/>
      <c r="IQ1024" s="3"/>
      <c r="IR1024" s="3"/>
      <c r="IS1024" s="3"/>
      <c r="IT1024" s="3"/>
      <c r="IU1024" s="3"/>
      <c r="IV1024" s="3"/>
      <c r="IW1024" s="3"/>
      <c r="IX1024" s="3"/>
      <c r="IY1024" s="3"/>
      <c r="IZ1024" s="3"/>
      <c r="JA1024" s="3"/>
      <c r="JB1024" s="3"/>
      <c r="JC1024" s="3"/>
      <c r="JD1024" s="3"/>
      <c r="JE1024" s="3"/>
      <c r="JF1024" s="3"/>
      <c r="JG1024" s="3"/>
      <c r="JH1024" s="3"/>
      <c r="JI1024" s="3"/>
      <c r="JJ1024" s="3"/>
      <c r="JK1024" s="3"/>
      <c r="JL1024" s="3"/>
      <c r="JM1024" s="3"/>
      <c r="JN1024" s="3"/>
      <c r="JO1024" s="3"/>
      <c r="JP1024" s="3"/>
      <c r="JQ1024" s="3"/>
      <c r="JR1024" s="3"/>
      <c r="JS1024" s="3"/>
      <c r="JT1024" s="3"/>
      <c r="JU1024" s="3"/>
      <c r="JV1024" s="3"/>
      <c r="JW1024" s="3"/>
      <c r="JX1024" s="3"/>
      <c r="JY1024" s="3"/>
      <c r="JZ1024" s="3"/>
      <c r="KA1024" s="3"/>
      <c r="KB1024" s="3"/>
      <c r="KC1024" s="3"/>
      <c r="KD1024" s="3"/>
      <c r="KE1024" s="3"/>
      <c r="KF1024" s="3"/>
      <c r="KG1024" s="3"/>
      <c r="KH1024" s="3"/>
      <c r="KI1024" s="3"/>
      <c r="KJ1024" s="3"/>
      <c r="KK1024" s="3"/>
      <c r="KL1024" s="3"/>
      <c r="KM1024" s="3"/>
      <c r="KN1024" s="3"/>
      <c r="KO1024" s="3"/>
      <c r="KP1024" s="3"/>
      <c r="KQ1024" s="3"/>
      <c r="KR1024" s="3"/>
      <c r="KS1024" s="3"/>
      <c r="KT1024" s="3"/>
      <c r="KU1024" s="3"/>
      <c r="KV1024" s="3"/>
      <c r="KW1024" s="3"/>
      <c r="KX1024" s="3"/>
      <c r="KY1024" s="3"/>
      <c r="KZ1024" s="3"/>
    </row>
    <row r="1025" spans="1:312" s="184" customFormat="1" ht="18" customHeight="1" x14ac:dyDescent="0.25">
      <c r="A1025" s="127">
        <v>13</v>
      </c>
      <c r="B1025" s="152" t="s">
        <v>2688</v>
      </c>
      <c r="C1025" s="154" t="s">
        <v>2654</v>
      </c>
      <c r="D1025" s="95">
        <v>2</v>
      </c>
      <c r="E1025" s="78">
        <f>IF(AM1025+1=13,"GRAD",AM1025+1)</f>
        <v>12</v>
      </c>
      <c r="F1025" s="130"/>
      <c r="G1025" s="80"/>
      <c r="H1025" s="81"/>
      <c r="I1025" s="82" t="str">
        <f>IF(H1025&gt;0,"Y"," ")</f>
        <v xml:space="preserve"> </v>
      </c>
      <c r="J1025" s="82" t="str">
        <f>IF(H1025&gt;0,"Y"," ")</f>
        <v xml:space="preserve"> </v>
      </c>
      <c r="K1025" s="131">
        <v>2</v>
      </c>
      <c r="L1025" s="142">
        <v>132</v>
      </c>
      <c r="M1025" s="130"/>
      <c r="N1025" s="127"/>
      <c r="O1025" s="127"/>
      <c r="P1025" s="127"/>
      <c r="Q1025" s="127"/>
      <c r="R1025" s="127"/>
      <c r="S1025" s="127"/>
      <c r="T1025" s="20" t="str">
        <f>IF(G1025=6,$E$12,IF(G1025=5,$E$13,IF(G1025=4,$E$14,IF(G1025=3,$E$15,IF(G1025=2,$E$16,IF(G1025=1,$E$17,IF(G1025=7,$E$11," ")))))))</f>
        <v xml:space="preserve"> </v>
      </c>
      <c r="U1025" s="23" t="str">
        <f>IF(G1025=6,$U$12,IF(G1025=5,$U$13,IF(G1025=4,$U$14,IF(G1025=3,$U$15,IF(G1025=2,$U$16,IF(G1025=1,$U$17,IF(G1025=7,$U$11," ")))))))</f>
        <v xml:space="preserve"> </v>
      </c>
      <c r="V1025" s="130"/>
      <c r="W1025" s="127"/>
      <c r="X1025" s="127"/>
      <c r="Y1025" s="80"/>
      <c r="Z1025" s="80"/>
      <c r="AA1025" s="152" t="s">
        <v>2689</v>
      </c>
      <c r="AB1025" s="86" t="s">
        <v>2690</v>
      </c>
      <c r="AC1025" s="34"/>
      <c r="AD1025" s="34"/>
      <c r="AE1025" s="34"/>
      <c r="AF1025" s="34"/>
      <c r="AG1025" s="34"/>
      <c r="AH1025" s="34"/>
      <c r="AI1025" s="34"/>
      <c r="AJ1025" s="34"/>
      <c r="AK1025" s="34"/>
      <c r="AL1025" s="3"/>
      <c r="AM1025" s="155">
        <v>11</v>
      </c>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c r="GO1025" s="3"/>
      <c r="GP1025" s="3"/>
      <c r="GQ1025" s="3"/>
      <c r="GR1025" s="3"/>
      <c r="GS1025" s="3"/>
      <c r="GT1025" s="3"/>
      <c r="GU1025" s="3"/>
      <c r="GV1025" s="3"/>
      <c r="GW1025" s="3"/>
      <c r="GX1025" s="3"/>
      <c r="GY1025" s="3"/>
      <c r="GZ1025" s="3"/>
      <c r="HA1025" s="3"/>
      <c r="HB1025" s="3"/>
      <c r="HC1025" s="3"/>
      <c r="HD1025" s="3"/>
      <c r="HE1025" s="3"/>
      <c r="HF1025" s="3"/>
      <c r="HG1025" s="3"/>
      <c r="HH1025" s="3"/>
      <c r="HI1025" s="3"/>
      <c r="HJ1025" s="3"/>
      <c r="HK1025" s="3"/>
      <c r="HL1025" s="3"/>
      <c r="HM1025" s="3"/>
      <c r="HN1025" s="3"/>
      <c r="HO1025" s="3"/>
      <c r="HP1025" s="3"/>
      <c r="HQ1025" s="3"/>
      <c r="HR1025" s="3"/>
      <c r="HS1025" s="3"/>
      <c r="HT1025" s="3"/>
      <c r="HU1025" s="3"/>
      <c r="HV1025" s="3"/>
      <c r="HW1025" s="3"/>
      <c r="HX1025" s="3"/>
      <c r="HY1025" s="3"/>
      <c r="HZ1025" s="3"/>
      <c r="IA1025" s="3"/>
      <c r="IB1025" s="3"/>
      <c r="IC1025" s="3"/>
      <c r="ID1025" s="3"/>
      <c r="IE1025" s="3"/>
      <c r="IF1025" s="3"/>
      <c r="IG1025" s="3"/>
      <c r="IH1025" s="3"/>
      <c r="II1025" s="3"/>
      <c r="IJ1025" s="3"/>
      <c r="IK1025" s="3"/>
      <c r="IL1025" s="3"/>
      <c r="IM1025" s="3"/>
      <c r="IN1025" s="3"/>
      <c r="IO1025" s="3"/>
      <c r="IP1025" s="3"/>
      <c r="IQ1025" s="3"/>
      <c r="IR1025" s="3"/>
      <c r="IS1025" s="3"/>
      <c r="IT1025" s="3"/>
      <c r="IU1025" s="3"/>
      <c r="IV1025" s="3"/>
      <c r="IW1025" s="3"/>
      <c r="IX1025" s="3"/>
      <c r="IY1025" s="3"/>
      <c r="IZ1025" s="3"/>
      <c r="JA1025" s="3"/>
      <c r="JB1025" s="3"/>
      <c r="JC1025" s="3"/>
      <c r="JD1025" s="3"/>
      <c r="JE1025" s="3"/>
      <c r="JF1025" s="3"/>
      <c r="JG1025" s="3"/>
      <c r="JH1025" s="3"/>
      <c r="JI1025" s="3"/>
      <c r="JJ1025" s="3"/>
      <c r="JK1025" s="3"/>
      <c r="JL1025" s="3"/>
      <c r="JM1025" s="3"/>
      <c r="JN1025" s="3"/>
      <c r="JO1025" s="3"/>
      <c r="JP1025" s="3"/>
      <c r="JQ1025" s="3"/>
      <c r="JR1025" s="3"/>
      <c r="JS1025" s="3"/>
      <c r="JT1025" s="3"/>
      <c r="JU1025" s="3"/>
      <c r="JV1025" s="3"/>
      <c r="JW1025" s="3"/>
      <c r="JX1025" s="3"/>
      <c r="JY1025" s="3"/>
      <c r="JZ1025" s="3"/>
      <c r="KA1025" s="3"/>
      <c r="KB1025" s="3"/>
      <c r="KC1025" s="3"/>
      <c r="KD1025" s="3"/>
      <c r="KE1025" s="3"/>
      <c r="KF1025" s="3"/>
      <c r="KG1025" s="3"/>
      <c r="KH1025" s="3"/>
      <c r="KI1025" s="3"/>
      <c r="KJ1025" s="3"/>
      <c r="KK1025" s="3"/>
      <c r="KL1025" s="3"/>
      <c r="KM1025" s="3"/>
      <c r="KN1025" s="3"/>
      <c r="KO1025" s="3"/>
      <c r="KP1025" s="3"/>
      <c r="KQ1025" s="3"/>
      <c r="KR1025" s="3"/>
      <c r="KS1025" s="3"/>
      <c r="KT1025" s="3"/>
      <c r="KU1025" s="3"/>
      <c r="KV1025" s="3"/>
      <c r="KW1025" s="3"/>
      <c r="KX1025" s="3"/>
      <c r="KY1025" s="3"/>
      <c r="KZ1025" s="3"/>
    </row>
    <row r="1026" spans="1:312" s="184" customFormat="1" ht="18" customHeight="1" x14ac:dyDescent="0.25">
      <c r="A1026" s="127">
        <v>13</v>
      </c>
      <c r="B1026" s="152" t="s">
        <v>2691</v>
      </c>
      <c r="C1026" s="152" t="s">
        <v>2651</v>
      </c>
      <c r="D1026" s="95">
        <v>2</v>
      </c>
      <c r="E1026" s="78">
        <f>IF(AM1026+1=13,"GRAD",AM1026+1)</f>
        <v>12</v>
      </c>
      <c r="F1026" s="130"/>
      <c r="G1026" s="80"/>
      <c r="H1026" s="81"/>
      <c r="I1026" s="82" t="str">
        <f>IF(H1026&gt;0,"Y"," ")</f>
        <v xml:space="preserve"> </v>
      </c>
      <c r="J1026" s="82" t="str">
        <f>IF(H1026&gt;0,"Y"," ")</f>
        <v xml:space="preserve"> </v>
      </c>
      <c r="K1026" s="131">
        <v>3</v>
      </c>
      <c r="L1026" s="142">
        <v>132</v>
      </c>
      <c r="M1026" s="130"/>
      <c r="N1026" s="127"/>
      <c r="O1026" s="127"/>
      <c r="P1026" s="127"/>
      <c r="Q1026" s="127"/>
      <c r="R1026" s="127"/>
      <c r="S1026" s="127"/>
      <c r="T1026" s="20" t="str">
        <f>IF(G1026=6,$E$12,IF(G1026=5,$E$13,IF(G1026=4,$E$14,IF(G1026=3,$E$15,IF(G1026=2,$E$16,IF(G1026=1,$E$17,IF(G1026=7,$E$11," ")))))))</f>
        <v xml:space="preserve"> </v>
      </c>
      <c r="U1026" s="23" t="str">
        <f>IF(G1026=6,$U$12,IF(G1026=5,$U$13,IF(G1026=4,$U$14,IF(G1026=3,$U$15,IF(G1026=2,$U$16,IF(G1026=1,$U$17,IF(G1026=7,$U$11," ")))))))</f>
        <v xml:space="preserve"> </v>
      </c>
      <c r="V1026" s="130"/>
      <c r="W1026" s="127"/>
      <c r="X1026" s="127"/>
      <c r="Y1026" s="80"/>
      <c r="Z1026" s="80"/>
      <c r="AA1026" s="152" t="s">
        <v>2692</v>
      </c>
      <c r="AB1026" s="86" t="s">
        <v>2693</v>
      </c>
      <c r="AC1026" s="34"/>
      <c r="AD1026" s="34"/>
      <c r="AE1026" s="34"/>
      <c r="AF1026" s="34"/>
      <c r="AG1026" s="34"/>
      <c r="AH1026" s="34"/>
      <c r="AI1026" s="34"/>
      <c r="AJ1026" s="34"/>
      <c r="AK1026" s="34"/>
      <c r="AL1026" s="34"/>
      <c r="AM1026" s="155">
        <v>11</v>
      </c>
      <c r="AN1026" s="34"/>
      <c r="AO1026" s="34"/>
      <c r="AP1026" s="34"/>
      <c r="AQ1026" s="34"/>
      <c r="AR1026" s="34"/>
      <c r="AS1026" s="34"/>
      <c r="AT1026" s="34"/>
      <c r="AU1026" s="34"/>
      <c r="AV1026" s="34"/>
      <c r="AW1026" s="34"/>
      <c r="AX1026" s="34"/>
      <c r="AY1026" s="34"/>
      <c r="AZ1026" s="34"/>
      <c r="BA1026" s="34"/>
      <c r="BB1026" s="34"/>
      <c r="BC1026" s="34"/>
      <c r="BD1026" s="34"/>
      <c r="BE1026" s="34"/>
      <c r="BF1026" s="34"/>
      <c r="BG1026" s="34"/>
      <c r="BH1026" s="34"/>
      <c r="BI1026" s="34"/>
      <c r="BJ1026" s="34"/>
      <c r="BK1026" s="34"/>
      <c r="BL1026" s="34"/>
      <c r="BM1026" s="34"/>
      <c r="BN1026" s="34"/>
      <c r="BO1026" s="34"/>
      <c r="BP1026" s="34"/>
      <c r="BQ1026" s="34"/>
      <c r="BR1026" s="34"/>
      <c r="BS1026" s="34"/>
      <c r="BT1026" s="34"/>
      <c r="BU1026" s="34"/>
      <c r="BV1026" s="34"/>
      <c r="BW1026" s="34"/>
      <c r="BX1026" s="34"/>
      <c r="BY1026" s="34"/>
      <c r="BZ1026" s="34"/>
      <c r="CA1026" s="34"/>
      <c r="CB1026" s="34"/>
      <c r="CC1026" s="34"/>
      <c r="CD1026" s="34"/>
      <c r="CE1026" s="34"/>
      <c r="CF1026" s="34"/>
      <c r="CG1026" s="34"/>
      <c r="CH1026" s="34"/>
      <c r="CI1026" s="34"/>
      <c r="CJ1026" s="34"/>
      <c r="CK1026" s="34"/>
      <c r="CL1026" s="34"/>
      <c r="CM1026" s="34"/>
      <c r="CN1026" s="34"/>
      <c r="CO1026" s="34"/>
      <c r="CP1026" s="34"/>
      <c r="CQ1026" s="34"/>
      <c r="CR1026" s="34"/>
      <c r="CS1026" s="34"/>
      <c r="CT1026" s="34"/>
      <c r="CU1026" s="34"/>
      <c r="CV1026" s="34"/>
      <c r="CW1026" s="34"/>
      <c r="CX1026" s="34"/>
      <c r="CY1026" s="34"/>
      <c r="CZ1026" s="34"/>
      <c r="DA1026" s="34"/>
      <c r="DB1026" s="34"/>
      <c r="DC1026" s="34"/>
      <c r="DD1026" s="34"/>
      <c r="DE1026" s="34"/>
      <c r="DF1026" s="34"/>
      <c r="DG1026" s="34"/>
      <c r="DH1026" s="34"/>
      <c r="DI1026" s="34"/>
      <c r="DJ1026" s="34"/>
      <c r="DK1026" s="34"/>
      <c r="DL1026" s="34"/>
      <c r="DM1026" s="34"/>
      <c r="DN1026" s="34"/>
      <c r="DO1026" s="34"/>
      <c r="DP1026" s="34"/>
      <c r="DQ1026" s="34"/>
      <c r="DR1026" s="34"/>
      <c r="DS1026" s="34"/>
      <c r="DT1026" s="34"/>
      <c r="DU1026" s="34"/>
      <c r="DV1026" s="34"/>
      <c r="DW1026" s="34"/>
      <c r="DX1026" s="34"/>
      <c r="DY1026" s="34"/>
      <c r="DZ1026" s="34"/>
      <c r="EA1026" s="34"/>
      <c r="EB1026" s="34"/>
      <c r="EC1026" s="34"/>
      <c r="ED1026" s="34"/>
      <c r="EE1026" s="34"/>
      <c r="EF1026" s="34"/>
      <c r="EG1026" s="34"/>
      <c r="EH1026" s="34"/>
      <c r="EI1026" s="34"/>
      <c r="EJ1026" s="34"/>
      <c r="EK1026" s="34"/>
      <c r="EL1026" s="34"/>
      <c r="EM1026" s="34"/>
      <c r="EN1026" s="34"/>
      <c r="EO1026" s="34"/>
      <c r="EP1026" s="34"/>
      <c r="EQ1026" s="34"/>
      <c r="ER1026" s="34"/>
      <c r="ES1026" s="34"/>
      <c r="ET1026" s="34"/>
      <c r="EU1026" s="34"/>
      <c r="EV1026" s="34"/>
      <c r="EW1026" s="34"/>
      <c r="EX1026" s="34"/>
      <c r="EY1026" s="34"/>
      <c r="EZ1026" s="34"/>
      <c r="FA1026" s="34"/>
      <c r="FB1026" s="34"/>
      <c r="FC1026" s="34"/>
      <c r="FD1026" s="34"/>
      <c r="FE1026" s="34"/>
      <c r="FF1026" s="34"/>
      <c r="FG1026" s="34"/>
      <c r="FH1026" s="34"/>
      <c r="FI1026" s="34"/>
      <c r="FJ1026" s="34"/>
      <c r="FK1026" s="34"/>
      <c r="FL1026" s="34"/>
      <c r="FM1026" s="34"/>
      <c r="FN1026" s="34"/>
      <c r="FO1026" s="34"/>
      <c r="FP1026" s="34"/>
      <c r="FQ1026" s="34"/>
      <c r="FR1026" s="34"/>
      <c r="FS1026" s="34"/>
      <c r="FT1026" s="34"/>
      <c r="FU1026" s="34"/>
      <c r="FV1026" s="34"/>
      <c r="FW1026" s="34"/>
      <c r="FX1026" s="34"/>
      <c r="FY1026" s="34"/>
      <c r="FZ1026" s="34"/>
      <c r="GA1026" s="34"/>
      <c r="GB1026" s="34"/>
      <c r="GC1026" s="34"/>
      <c r="GD1026" s="34"/>
      <c r="GE1026" s="34"/>
      <c r="GF1026" s="34"/>
      <c r="GG1026" s="34"/>
      <c r="GH1026" s="34"/>
      <c r="GI1026" s="34"/>
      <c r="GJ1026" s="34"/>
      <c r="GK1026" s="34"/>
      <c r="GL1026" s="34"/>
      <c r="GM1026" s="34"/>
      <c r="GN1026" s="34"/>
      <c r="GO1026" s="34"/>
      <c r="GP1026" s="34"/>
      <c r="GQ1026" s="34"/>
      <c r="GR1026" s="34"/>
      <c r="GS1026" s="34"/>
      <c r="GT1026" s="34"/>
      <c r="GU1026" s="34"/>
      <c r="GV1026" s="34"/>
      <c r="GW1026" s="34"/>
      <c r="GX1026" s="34"/>
      <c r="GY1026" s="34"/>
      <c r="GZ1026" s="34"/>
      <c r="HA1026" s="34"/>
      <c r="HB1026" s="34"/>
      <c r="HC1026" s="34"/>
      <c r="HD1026" s="34"/>
      <c r="HE1026" s="34"/>
      <c r="HF1026" s="34"/>
      <c r="HG1026" s="34"/>
      <c r="HH1026" s="34"/>
      <c r="HI1026" s="34"/>
      <c r="HJ1026" s="34"/>
      <c r="HK1026" s="34"/>
      <c r="HL1026" s="34"/>
      <c r="HM1026" s="34"/>
      <c r="HN1026" s="34"/>
      <c r="HO1026" s="34"/>
      <c r="HP1026" s="34"/>
      <c r="HQ1026" s="34"/>
      <c r="HR1026" s="34"/>
      <c r="HS1026" s="34"/>
      <c r="HT1026" s="34"/>
      <c r="HU1026" s="34"/>
      <c r="HV1026" s="34"/>
      <c r="HW1026" s="34"/>
      <c r="HX1026" s="34"/>
      <c r="HY1026" s="34"/>
      <c r="HZ1026" s="34"/>
      <c r="IA1026" s="34"/>
      <c r="IB1026" s="34"/>
      <c r="IC1026" s="34"/>
      <c r="ID1026" s="34"/>
      <c r="IE1026" s="34"/>
      <c r="IF1026" s="34"/>
      <c r="IG1026" s="34"/>
      <c r="IH1026" s="34"/>
      <c r="II1026" s="34"/>
      <c r="IJ1026" s="34"/>
      <c r="IK1026" s="34"/>
      <c r="IL1026" s="34"/>
      <c r="IM1026" s="34"/>
      <c r="IN1026" s="34"/>
      <c r="IO1026" s="34"/>
      <c r="IP1026" s="34"/>
      <c r="IQ1026" s="34"/>
      <c r="IR1026" s="34"/>
      <c r="IS1026" s="34"/>
      <c r="IT1026" s="34"/>
      <c r="IU1026" s="34"/>
      <c r="IV1026" s="34"/>
      <c r="IW1026" s="34"/>
      <c r="IX1026" s="34"/>
      <c r="IY1026" s="34"/>
      <c r="IZ1026" s="34"/>
      <c r="JA1026" s="34"/>
      <c r="JB1026" s="34"/>
      <c r="JC1026" s="34"/>
      <c r="JD1026" s="34"/>
      <c r="JE1026" s="34"/>
      <c r="JF1026" s="34"/>
      <c r="JG1026" s="34"/>
      <c r="JH1026" s="34"/>
      <c r="JI1026" s="34"/>
      <c r="JJ1026" s="34"/>
      <c r="JK1026" s="34"/>
      <c r="JL1026" s="34"/>
      <c r="JM1026" s="34"/>
      <c r="JN1026" s="34"/>
      <c r="JO1026" s="34"/>
      <c r="JP1026" s="34"/>
      <c r="JQ1026" s="34"/>
      <c r="JR1026" s="34"/>
      <c r="JS1026" s="34"/>
      <c r="JT1026" s="34"/>
      <c r="JU1026" s="34"/>
      <c r="JV1026" s="34"/>
      <c r="JW1026" s="34"/>
      <c r="JX1026" s="34"/>
      <c r="JY1026" s="34"/>
      <c r="JZ1026" s="34"/>
      <c r="KA1026" s="34"/>
      <c r="KB1026" s="34"/>
      <c r="KC1026" s="34"/>
      <c r="KD1026" s="34"/>
      <c r="KE1026" s="34"/>
      <c r="KF1026" s="34"/>
      <c r="KG1026" s="34"/>
      <c r="KH1026" s="34"/>
      <c r="KI1026" s="34"/>
      <c r="KJ1026" s="34"/>
      <c r="KK1026" s="34"/>
      <c r="KL1026" s="34"/>
      <c r="KM1026" s="34"/>
      <c r="KN1026" s="34"/>
      <c r="KO1026" s="34"/>
      <c r="KP1026" s="34"/>
      <c r="KQ1026" s="34"/>
      <c r="KR1026" s="34"/>
      <c r="KS1026" s="34"/>
      <c r="KT1026" s="34"/>
      <c r="KU1026" s="34"/>
      <c r="KV1026" s="34"/>
      <c r="KW1026" s="34"/>
      <c r="KX1026" s="34"/>
      <c r="KY1026" s="34"/>
      <c r="KZ1026" s="34"/>
    </row>
    <row r="1027" spans="1:312" s="184" customFormat="1" ht="18" customHeight="1" x14ac:dyDescent="0.25">
      <c r="A1027" s="127">
        <v>13</v>
      </c>
      <c r="B1027" s="152" t="s">
        <v>2694</v>
      </c>
      <c r="C1027" s="152" t="s">
        <v>2651</v>
      </c>
      <c r="D1027" s="95">
        <v>2</v>
      </c>
      <c r="E1027" s="78">
        <f>IF(AM1027+1=13,"GRAD",AM1027+1)</f>
        <v>10</v>
      </c>
      <c r="F1027" s="130"/>
      <c r="G1027" s="80"/>
      <c r="H1027" s="81"/>
      <c r="I1027" s="82" t="str">
        <f>IF(H1027&gt;0,"Y"," ")</f>
        <v xml:space="preserve"> </v>
      </c>
      <c r="J1027" s="82" t="str">
        <f>IF(H1027&gt;0,"Y"," ")</f>
        <v xml:space="preserve"> </v>
      </c>
      <c r="K1027" s="131">
        <v>4</v>
      </c>
      <c r="L1027" s="142">
        <v>132</v>
      </c>
      <c r="M1027" s="130"/>
      <c r="N1027" s="127"/>
      <c r="O1027" s="127"/>
      <c r="P1027" s="127"/>
      <c r="Q1027" s="127"/>
      <c r="R1027" s="127"/>
      <c r="S1027" s="127"/>
      <c r="T1027" s="20" t="str">
        <f>IF(G1027=6,$E$12,IF(G1027=5,$E$13,IF(G1027=4,$E$14,IF(G1027=3,$E$15,IF(G1027=2,$E$16,IF(G1027=1,$E$17,IF(G1027=7,$E$11," ")))))))</f>
        <v xml:space="preserve"> </v>
      </c>
      <c r="U1027" s="23" t="str">
        <f>IF(G1027=6,$U$12,IF(G1027=5,$U$13,IF(G1027=4,$U$14,IF(G1027=3,$U$15,IF(G1027=2,$U$16,IF(G1027=1,$U$17,IF(G1027=7,$U$11," ")))))))</f>
        <v xml:space="preserve"> </v>
      </c>
      <c r="V1027" s="130"/>
      <c r="W1027" s="127"/>
      <c r="X1027" s="127"/>
      <c r="Y1027" s="80"/>
      <c r="Z1027" s="80"/>
      <c r="AA1027" s="152" t="s">
        <v>924</v>
      </c>
      <c r="AB1027" s="86" t="s">
        <v>2695</v>
      </c>
      <c r="AC1027" s="34"/>
      <c r="AD1027" s="34"/>
      <c r="AE1027" s="34"/>
      <c r="AF1027" s="34"/>
      <c r="AG1027" s="34"/>
      <c r="AH1027" s="34"/>
      <c r="AI1027" s="34"/>
      <c r="AJ1027" s="34"/>
      <c r="AK1027" s="34"/>
      <c r="AL1027" s="34"/>
      <c r="AM1027" s="153">
        <v>9</v>
      </c>
      <c r="AN1027" s="34"/>
      <c r="AO1027" s="34"/>
      <c r="AP1027" s="34"/>
      <c r="AQ1027" s="34"/>
      <c r="AR1027" s="34"/>
      <c r="AS1027" s="34"/>
      <c r="AT1027" s="34"/>
      <c r="AU1027" s="34"/>
      <c r="AV1027" s="34"/>
      <c r="AW1027" s="34"/>
      <c r="AX1027" s="34"/>
      <c r="AY1027" s="34"/>
      <c r="AZ1027" s="34"/>
      <c r="BA1027" s="34"/>
      <c r="BB1027" s="34"/>
      <c r="BC1027" s="34"/>
      <c r="BD1027" s="34"/>
      <c r="BE1027" s="34"/>
      <c r="BF1027" s="34"/>
      <c r="BG1027" s="34"/>
      <c r="BH1027" s="34"/>
      <c r="BI1027" s="34"/>
      <c r="BJ1027" s="34"/>
      <c r="BK1027" s="34"/>
      <c r="BL1027" s="34"/>
      <c r="BM1027" s="34"/>
      <c r="BN1027" s="34"/>
      <c r="BO1027" s="34"/>
      <c r="BP1027" s="34"/>
      <c r="BQ1027" s="34"/>
      <c r="BR1027" s="34"/>
      <c r="BS1027" s="34"/>
      <c r="BT1027" s="34"/>
      <c r="BU1027" s="34"/>
      <c r="BV1027" s="34"/>
      <c r="BW1027" s="34"/>
      <c r="BX1027" s="34"/>
      <c r="BY1027" s="34"/>
      <c r="BZ1027" s="34"/>
      <c r="CA1027" s="34"/>
      <c r="CB1027" s="34"/>
      <c r="CC1027" s="34"/>
      <c r="CD1027" s="34"/>
      <c r="CE1027" s="34"/>
      <c r="CF1027" s="34"/>
      <c r="CG1027" s="34"/>
      <c r="CH1027" s="34"/>
      <c r="CI1027" s="34"/>
      <c r="CJ1027" s="34"/>
      <c r="CK1027" s="34"/>
      <c r="CL1027" s="34"/>
      <c r="CM1027" s="34"/>
      <c r="CN1027" s="34"/>
      <c r="CO1027" s="34"/>
      <c r="CP1027" s="34"/>
      <c r="CQ1027" s="34"/>
      <c r="CR1027" s="34"/>
      <c r="CS1027" s="34"/>
      <c r="CT1027" s="34"/>
      <c r="CU1027" s="34"/>
      <c r="CV1027" s="34"/>
      <c r="CW1027" s="34"/>
      <c r="CX1027" s="34"/>
      <c r="CY1027" s="34"/>
      <c r="CZ1027" s="34"/>
      <c r="DA1027" s="34"/>
      <c r="DB1027" s="34"/>
      <c r="DC1027" s="34"/>
      <c r="DD1027" s="34"/>
      <c r="DE1027" s="34"/>
      <c r="DF1027" s="34"/>
      <c r="DG1027" s="34"/>
      <c r="DH1027" s="34"/>
      <c r="DI1027" s="34"/>
      <c r="DJ1027" s="34"/>
      <c r="DK1027" s="34"/>
      <c r="DL1027" s="34"/>
      <c r="DM1027" s="34"/>
      <c r="DN1027" s="34"/>
      <c r="DO1027" s="34"/>
      <c r="DP1027" s="34"/>
      <c r="DQ1027" s="34"/>
      <c r="DR1027" s="34"/>
      <c r="DS1027" s="34"/>
      <c r="DT1027" s="34"/>
      <c r="DU1027" s="34"/>
      <c r="DV1027" s="34"/>
      <c r="DW1027" s="34"/>
      <c r="DX1027" s="34"/>
      <c r="DY1027" s="34"/>
      <c r="DZ1027" s="34"/>
      <c r="EA1027" s="34"/>
      <c r="EB1027" s="34"/>
      <c r="EC1027" s="34"/>
      <c r="ED1027" s="34"/>
      <c r="EE1027" s="34"/>
      <c r="EF1027" s="34"/>
      <c r="EG1027" s="34"/>
      <c r="EH1027" s="34"/>
      <c r="EI1027" s="34"/>
      <c r="EJ1027" s="34"/>
      <c r="EK1027" s="34"/>
      <c r="EL1027" s="34"/>
      <c r="EM1027" s="34"/>
      <c r="EN1027" s="34"/>
      <c r="EO1027" s="34"/>
      <c r="EP1027" s="34"/>
      <c r="EQ1027" s="34"/>
      <c r="ER1027" s="34"/>
      <c r="ES1027" s="34"/>
      <c r="ET1027" s="34"/>
      <c r="EU1027" s="34"/>
      <c r="EV1027" s="34"/>
      <c r="EW1027" s="34"/>
      <c r="EX1027" s="34"/>
      <c r="EY1027" s="34"/>
      <c r="EZ1027" s="34"/>
      <c r="FA1027" s="34"/>
      <c r="FB1027" s="34"/>
      <c r="FC1027" s="34"/>
      <c r="FD1027" s="34"/>
      <c r="FE1027" s="34"/>
      <c r="FF1027" s="34"/>
      <c r="FG1027" s="34"/>
      <c r="FH1027" s="34"/>
      <c r="FI1027" s="34"/>
      <c r="FJ1027" s="34"/>
      <c r="FK1027" s="34"/>
      <c r="FL1027" s="34"/>
      <c r="FM1027" s="34"/>
      <c r="FN1027" s="34"/>
      <c r="FO1027" s="34"/>
      <c r="FP1027" s="34"/>
      <c r="FQ1027" s="34"/>
      <c r="FR1027" s="34"/>
      <c r="FS1027" s="34"/>
      <c r="FT1027" s="34"/>
      <c r="FU1027" s="34"/>
      <c r="FV1027" s="34"/>
      <c r="FW1027" s="34"/>
      <c r="FX1027" s="34"/>
      <c r="FY1027" s="34"/>
      <c r="FZ1027" s="34"/>
      <c r="GA1027" s="34"/>
      <c r="GB1027" s="34"/>
      <c r="GC1027" s="34"/>
      <c r="GD1027" s="34"/>
      <c r="GE1027" s="34"/>
      <c r="GF1027" s="34"/>
      <c r="GG1027" s="34"/>
      <c r="GH1027" s="34"/>
      <c r="GI1027" s="34"/>
      <c r="GJ1027" s="34"/>
      <c r="GK1027" s="34"/>
      <c r="GL1027" s="34"/>
      <c r="GM1027" s="34"/>
      <c r="GN1027" s="34"/>
      <c r="GO1027" s="34"/>
      <c r="GP1027" s="34"/>
      <c r="GQ1027" s="34"/>
      <c r="GR1027" s="34"/>
      <c r="GS1027" s="34"/>
      <c r="GT1027" s="34"/>
      <c r="GU1027" s="34"/>
      <c r="GV1027" s="34"/>
      <c r="GW1027" s="34"/>
      <c r="GX1027" s="34"/>
      <c r="GY1027" s="34"/>
      <c r="GZ1027" s="34"/>
      <c r="HA1027" s="34"/>
      <c r="HB1027" s="34"/>
      <c r="HC1027" s="34"/>
      <c r="HD1027" s="34"/>
      <c r="HE1027" s="34"/>
      <c r="HF1027" s="34"/>
      <c r="HG1027" s="34"/>
      <c r="HH1027" s="34"/>
      <c r="HI1027" s="34"/>
      <c r="HJ1027" s="34"/>
      <c r="HK1027" s="34"/>
      <c r="HL1027" s="34"/>
      <c r="HM1027" s="34"/>
      <c r="HN1027" s="34"/>
      <c r="HO1027" s="34"/>
      <c r="HP1027" s="34"/>
      <c r="HQ1027" s="34"/>
      <c r="HR1027" s="34"/>
      <c r="HS1027" s="34"/>
      <c r="HT1027" s="34"/>
      <c r="HU1027" s="34"/>
      <c r="HV1027" s="34"/>
      <c r="HW1027" s="34"/>
      <c r="HX1027" s="34"/>
      <c r="HY1027" s="34"/>
      <c r="HZ1027" s="34"/>
      <c r="IA1027" s="34"/>
      <c r="IB1027" s="34"/>
      <c r="IC1027" s="34"/>
      <c r="ID1027" s="34"/>
      <c r="IE1027" s="34"/>
      <c r="IF1027" s="34"/>
      <c r="IG1027" s="34"/>
      <c r="IH1027" s="34"/>
      <c r="II1027" s="34"/>
      <c r="IJ1027" s="34"/>
      <c r="IK1027" s="34"/>
      <c r="IL1027" s="34"/>
      <c r="IM1027" s="34"/>
      <c r="IN1027" s="34"/>
      <c r="IO1027" s="34"/>
      <c r="IP1027" s="34"/>
      <c r="IQ1027" s="34"/>
      <c r="IR1027" s="34"/>
      <c r="IS1027" s="34"/>
      <c r="IT1027" s="34"/>
      <c r="IU1027" s="34"/>
      <c r="IV1027" s="34"/>
      <c r="IW1027" s="34"/>
      <c r="IX1027" s="34"/>
      <c r="IY1027" s="34"/>
      <c r="IZ1027" s="34"/>
      <c r="JA1027" s="34"/>
      <c r="JB1027" s="34"/>
      <c r="JC1027" s="34"/>
      <c r="JD1027" s="34"/>
      <c r="JE1027" s="34"/>
      <c r="JF1027" s="34"/>
      <c r="JG1027" s="34"/>
      <c r="JH1027" s="34"/>
      <c r="JI1027" s="34"/>
      <c r="JJ1027" s="34"/>
      <c r="JK1027" s="34"/>
      <c r="JL1027" s="34"/>
      <c r="JM1027" s="34"/>
      <c r="JN1027" s="34"/>
      <c r="JO1027" s="34"/>
      <c r="JP1027" s="34"/>
      <c r="JQ1027" s="34"/>
      <c r="JR1027" s="34"/>
      <c r="JS1027" s="34"/>
      <c r="JT1027" s="34"/>
      <c r="JU1027" s="34"/>
      <c r="JV1027" s="34"/>
      <c r="JW1027" s="34"/>
      <c r="JX1027" s="34"/>
      <c r="JY1027" s="34"/>
      <c r="JZ1027" s="34"/>
      <c r="KA1027" s="34"/>
      <c r="KB1027" s="34"/>
      <c r="KC1027" s="34"/>
      <c r="KD1027" s="34"/>
      <c r="KE1027" s="34"/>
      <c r="KF1027" s="34"/>
      <c r="KG1027" s="34"/>
      <c r="KH1027" s="34"/>
      <c r="KI1027" s="34"/>
      <c r="KJ1027" s="34"/>
      <c r="KK1027" s="34"/>
      <c r="KL1027" s="34"/>
      <c r="KM1027" s="34"/>
      <c r="KN1027" s="34"/>
      <c r="KO1027" s="34"/>
      <c r="KP1027" s="34"/>
      <c r="KQ1027" s="34"/>
      <c r="KR1027" s="34"/>
      <c r="KS1027" s="34"/>
      <c r="KT1027" s="34"/>
      <c r="KU1027" s="34"/>
      <c r="KV1027" s="34"/>
      <c r="KW1027" s="34"/>
      <c r="KX1027" s="34"/>
      <c r="KY1027" s="34"/>
      <c r="KZ1027" s="34"/>
    </row>
    <row r="1028" spans="1:312" s="184" customFormat="1" ht="18" customHeight="1" x14ac:dyDescent="0.25">
      <c r="A1028" s="127">
        <v>13</v>
      </c>
      <c r="B1028" s="152" t="s">
        <v>2696</v>
      </c>
      <c r="C1028" s="154" t="s">
        <v>2654</v>
      </c>
      <c r="D1028" s="95">
        <v>2</v>
      </c>
      <c r="E1028" s="78">
        <f>IF(AM1028+1=13,"GRAD",AM1028+1)</f>
        <v>12</v>
      </c>
      <c r="F1028" s="130"/>
      <c r="G1028" s="80"/>
      <c r="H1028" s="81">
        <v>14</v>
      </c>
      <c r="I1028" s="82" t="str">
        <f>IF(H1028&gt;0,"Y"," ")</f>
        <v>Y</v>
      </c>
      <c r="J1028" s="82" t="str">
        <f>IF(H1028&gt;0,"Y"," ")</f>
        <v>Y</v>
      </c>
      <c r="K1028" s="131">
        <v>1</v>
      </c>
      <c r="L1028" s="142">
        <v>138</v>
      </c>
      <c r="M1028" s="130"/>
      <c r="N1028" s="127"/>
      <c r="O1028" s="127"/>
      <c r="P1028" s="127"/>
      <c r="Q1028" s="127"/>
      <c r="R1028" s="127"/>
      <c r="S1028" s="127"/>
      <c r="T1028" s="20" t="str">
        <f>IF(G1028=6,$E$12,IF(G1028=5,$E$13,IF(G1028=4,$E$14,IF(G1028=3,$E$15,IF(G1028=2,$E$16,IF(G1028=1,$E$17,IF(G1028=7,$E$11," ")))))))</f>
        <v xml:space="preserve"> </v>
      </c>
      <c r="U1028" s="23" t="str">
        <f>IF(G1028=6,$U$12,IF(G1028=5,$U$13,IF(G1028=4,$U$14,IF(G1028=3,$U$15,IF(G1028=2,$U$16,IF(G1028=1,$U$17,IF(G1028=7,$U$11," ")))))))</f>
        <v xml:space="preserve"> </v>
      </c>
      <c r="V1028" s="130"/>
      <c r="W1028" s="127"/>
      <c r="X1028" s="127"/>
      <c r="Y1028" s="80"/>
      <c r="Z1028" s="80"/>
      <c r="AA1028" s="152" t="s">
        <v>2697</v>
      </c>
      <c r="AB1028" s="87" t="s">
        <v>2698</v>
      </c>
      <c r="AC1028" s="88"/>
      <c r="AD1028" s="88"/>
      <c r="AE1028" s="88"/>
      <c r="AF1028" s="88"/>
      <c r="AG1028" s="185"/>
      <c r="AH1028" s="185"/>
      <c r="AI1028" s="185"/>
      <c r="AJ1028" s="185"/>
      <c r="AK1028" s="185"/>
      <c r="AL1028" s="185"/>
      <c r="AM1028" s="155">
        <v>11</v>
      </c>
    </row>
    <row r="1029" spans="1:312" s="184" customFormat="1" ht="18" customHeight="1" x14ac:dyDescent="0.25">
      <c r="A1029" s="127">
        <v>13</v>
      </c>
      <c r="B1029" s="152" t="s">
        <v>2699</v>
      </c>
      <c r="C1029" s="152" t="s">
        <v>2658</v>
      </c>
      <c r="D1029" s="95">
        <v>2</v>
      </c>
      <c r="E1029" s="78">
        <f>IF(AM1029+1=13,"GRAD",AM1029+1)</f>
        <v>12</v>
      </c>
      <c r="F1029" s="130"/>
      <c r="G1029" s="80"/>
      <c r="H1029" s="81"/>
      <c r="I1029" s="82" t="str">
        <f>IF(H1029&gt;0,"Y"," ")</f>
        <v xml:space="preserve"> </v>
      </c>
      <c r="J1029" s="82" t="str">
        <f>IF(H1029&gt;0,"Y"," ")</f>
        <v xml:space="preserve"> </v>
      </c>
      <c r="K1029" s="131">
        <v>2</v>
      </c>
      <c r="L1029" s="142">
        <v>145</v>
      </c>
      <c r="M1029" s="130"/>
      <c r="N1029" s="127"/>
      <c r="O1029" s="127"/>
      <c r="P1029" s="127"/>
      <c r="Q1029" s="127"/>
      <c r="R1029" s="127"/>
      <c r="S1029" s="127"/>
      <c r="T1029" s="20" t="str">
        <f>IF(G1029=6,$E$12,IF(G1029=5,$E$13,IF(G1029=4,$E$14,IF(G1029=3,$E$15,IF(G1029=2,$E$16,IF(G1029=1,$E$17,IF(G1029=7,$E$11," ")))))))</f>
        <v xml:space="preserve"> </v>
      </c>
      <c r="U1029" s="23" t="str">
        <f>IF(G1029=6,$U$12,IF(G1029=5,$U$13,IF(G1029=4,$U$14,IF(G1029=3,$U$15,IF(G1029=2,$U$16,IF(G1029=1,$U$17,IF(G1029=7,$U$11," ")))))))</f>
        <v xml:space="preserve"> </v>
      </c>
      <c r="V1029" s="130"/>
      <c r="W1029" s="127"/>
      <c r="X1029" s="127"/>
      <c r="Y1029" s="80"/>
      <c r="Z1029" s="80"/>
      <c r="AA1029" s="152" t="s">
        <v>50</v>
      </c>
      <c r="AB1029" s="86" t="s">
        <v>2700</v>
      </c>
      <c r="AC1029" s="34"/>
      <c r="AD1029" s="34"/>
      <c r="AE1029" s="34"/>
      <c r="AF1029" s="34"/>
      <c r="AG1029" s="34"/>
      <c r="AH1029" s="34"/>
      <c r="AI1029" s="34"/>
      <c r="AJ1029" s="34"/>
      <c r="AK1029" s="34"/>
      <c r="AL1029" s="3"/>
      <c r="AM1029" s="155">
        <v>11</v>
      </c>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c r="GN1029" s="3"/>
      <c r="GO1029" s="3"/>
      <c r="GP1029" s="3"/>
      <c r="GQ1029" s="3"/>
      <c r="GR1029" s="3"/>
      <c r="GS1029" s="3"/>
      <c r="GT1029" s="3"/>
      <c r="GU1029" s="3"/>
      <c r="GV1029" s="3"/>
      <c r="GW1029" s="3"/>
      <c r="GX1029" s="3"/>
      <c r="GY1029" s="3"/>
      <c r="GZ1029" s="3"/>
      <c r="HA1029" s="3"/>
      <c r="HB1029" s="3"/>
      <c r="HC1029" s="3"/>
      <c r="HD1029" s="3"/>
      <c r="HE1029" s="3"/>
      <c r="HF1029" s="3"/>
      <c r="HG1029" s="3"/>
      <c r="HH1029" s="3"/>
      <c r="HI1029" s="3"/>
      <c r="HJ1029" s="3"/>
      <c r="HK1029" s="3"/>
      <c r="HL1029" s="3"/>
      <c r="HM1029" s="3"/>
      <c r="HN1029" s="3"/>
      <c r="HO1029" s="3"/>
      <c r="HP1029" s="3"/>
      <c r="HQ1029" s="3"/>
      <c r="HR1029" s="3"/>
      <c r="HS1029" s="3"/>
      <c r="HT1029" s="3"/>
      <c r="HU1029" s="3"/>
      <c r="HV1029" s="3"/>
      <c r="HW1029" s="3"/>
      <c r="HX1029" s="3"/>
      <c r="HY1029" s="3"/>
      <c r="HZ1029" s="3"/>
      <c r="IA1029" s="3"/>
      <c r="IB1029" s="3"/>
      <c r="IC1029" s="3"/>
      <c r="ID1029" s="3"/>
      <c r="IE1029" s="3"/>
      <c r="IF1029" s="3"/>
      <c r="IG1029" s="3"/>
      <c r="IH1029" s="3"/>
      <c r="II1029" s="3"/>
      <c r="IJ1029" s="3"/>
      <c r="IK1029" s="3"/>
      <c r="IL1029" s="3"/>
      <c r="IM1029" s="3"/>
      <c r="IN1029" s="3"/>
      <c r="IO1029" s="3"/>
      <c r="IP1029" s="3"/>
      <c r="IQ1029" s="3"/>
      <c r="IR1029" s="3"/>
      <c r="IS1029" s="3"/>
      <c r="IT1029" s="3"/>
      <c r="IU1029" s="3"/>
      <c r="IV1029" s="3"/>
      <c r="IW1029" s="3"/>
      <c r="IX1029" s="3"/>
      <c r="IY1029" s="3"/>
      <c r="IZ1029" s="3"/>
      <c r="JA1029" s="3"/>
      <c r="JB1029" s="3"/>
      <c r="JC1029" s="3"/>
      <c r="JD1029" s="3"/>
      <c r="JE1029" s="3"/>
      <c r="JF1029" s="3"/>
      <c r="JG1029" s="3"/>
      <c r="JH1029" s="3"/>
      <c r="JI1029" s="3"/>
      <c r="JJ1029" s="3"/>
      <c r="JK1029" s="3"/>
      <c r="JL1029" s="3"/>
      <c r="JM1029" s="3"/>
      <c r="JN1029" s="3"/>
      <c r="JO1029" s="3"/>
      <c r="JP1029" s="3"/>
      <c r="JQ1029" s="3"/>
      <c r="JR1029" s="3"/>
      <c r="JS1029" s="3"/>
      <c r="JT1029" s="3"/>
      <c r="JU1029" s="3"/>
      <c r="JV1029" s="3"/>
      <c r="JW1029" s="3"/>
      <c r="JX1029" s="3"/>
      <c r="JY1029" s="3"/>
      <c r="JZ1029" s="3"/>
      <c r="KA1029" s="3"/>
      <c r="KB1029" s="3"/>
      <c r="KC1029" s="3"/>
      <c r="KD1029" s="3"/>
      <c r="KE1029" s="3"/>
      <c r="KF1029" s="3"/>
      <c r="KG1029" s="3"/>
      <c r="KH1029" s="3"/>
      <c r="KI1029" s="3"/>
      <c r="KJ1029" s="3"/>
      <c r="KK1029" s="3"/>
      <c r="KL1029" s="3"/>
      <c r="KM1029" s="3"/>
      <c r="KN1029" s="3"/>
      <c r="KO1029" s="3"/>
      <c r="KP1029" s="3"/>
      <c r="KQ1029" s="3"/>
      <c r="KR1029" s="3"/>
      <c r="KS1029" s="3"/>
      <c r="KT1029" s="3"/>
      <c r="KU1029" s="3"/>
      <c r="KV1029" s="3"/>
      <c r="KW1029" s="3"/>
      <c r="KX1029" s="3"/>
      <c r="KY1029" s="3"/>
      <c r="KZ1029" s="3"/>
    </row>
    <row r="1030" spans="1:312" s="184" customFormat="1" ht="18" customHeight="1" x14ac:dyDescent="0.25">
      <c r="A1030" s="127">
        <v>13</v>
      </c>
      <c r="B1030" s="152" t="s">
        <v>2701</v>
      </c>
      <c r="C1030" s="152" t="s">
        <v>2651</v>
      </c>
      <c r="D1030" s="95">
        <v>2</v>
      </c>
      <c r="E1030" s="78">
        <f>IF(AM1030+1=13,"GRAD",AM1030+1)</f>
        <v>12</v>
      </c>
      <c r="F1030" s="130"/>
      <c r="G1030" s="80"/>
      <c r="H1030" s="81"/>
      <c r="I1030" s="82" t="str">
        <f>IF(H1030&gt;0,"Y"," ")</f>
        <v xml:space="preserve"> </v>
      </c>
      <c r="J1030" s="82" t="str">
        <f>IF(H1030&gt;0,"Y"," ")</f>
        <v xml:space="preserve"> </v>
      </c>
      <c r="K1030" s="131">
        <v>3</v>
      </c>
      <c r="L1030" s="142">
        <v>145</v>
      </c>
      <c r="M1030" s="130"/>
      <c r="N1030" s="127"/>
      <c r="O1030" s="127"/>
      <c r="P1030" s="127"/>
      <c r="Q1030" s="127"/>
      <c r="R1030" s="127"/>
      <c r="S1030" s="127"/>
      <c r="T1030" s="20" t="str">
        <f>IF(G1030=6,$E$12,IF(G1030=5,$E$13,IF(G1030=4,$E$14,IF(G1030=3,$E$15,IF(G1030=2,$E$16,IF(G1030=1,$E$17,IF(G1030=7,$E$11," ")))))))</f>
        <v xml:space="preserve"> </v>
      </c>
      <c r="U1030" s="23" t="str">
        <f>IF(G1030=6,$U$12,IF(G1030=5,$U$13,IF(G1030=4,$U$14,IF(G1030=3,$U$15,IF(G1030=2,$U$16,IF(G1030=1,$U$17,IF(G1030=7,$U$11," ")))))))</f>
        <v xml:space="preserve"> </v>
      </c>
      <c r="V1030" s="130"/>
      <c r="W1030" s="127"/>
      <c r="X1030" s="127"/>
      <c r="Y1030" s="80"/>
      <c r="Z1030" s="80"/>
      <c r="AA1030" s="152" t="s">
        <v>662</v>
      </c>
      <c r="AB1030" s="86" t="s">
        <v>2702</v>
      </c>
      <c r="AC1030" s="34"/>
      <c r="AD1030" s="34"/>
      <c r="AE1030" s="34"/>
      <c r="AF1030" s="34"/>
      <c r="AG1030" s="34"/>
      <c r="AH1030" s="34"/>
      <c r="AI1030" s="34"/>
      <c r="AJ1030" s="34"/>
      <c r="AK1030" s="34"/>
      <c r="AL1030" s="3"/>
      <c r="AM1030" s="155">
        <v>11</v>
      </c>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c r="GN1030" s="3"/>
      <c r="GO1030" s="3"/>
      <c r="GP1030" s="3"/>
      <c r="GQ1030" s="3"/>
      <c r="GR1030" s="3"/>
      <c r="GS1030" s="3"/>
      <c r="GT1030" s="3"/>
      <c r="GU1030" s="3"/>
      <c r="GV1030" s="3"/>
      <c r="GW1030" s="3"/>
      <c r="GX1030" s="3"/>
      <c r="GY1030" s="3"/>
      <c r="GZ1030" s="3"/>
      <c r="HA1030" s="3"/>
      <c r="HB1030" s="3"/>
      <c r="HC1030" s="3"/>
      <c r="HD1030" s="3"/>
      <c r="HE1030" s="3"/>
      <c r="HF1030" s="3"/>
      <c r="HG1030" s="3"/>
      <c r="HH1030" s="3"/>
      <c r="HI1030" s="3"/>
      <c r="HJ1030" s="3"/>
      <c r="HK1030" s="3"/>
      <c r="HL1030" s="3"/>
      <c r="HM1030" s="3"/>
      <c r="HN1030" s="3"/>
      <c r="HO1030" s="3"/>
      <c r="HP1030" s="3"/>
      <c r="HQ1030" s="3"/>
      <c r="HR1030" s="3"/>
      <c r="HS1030" s="3"/>
      <c r="HT1030" s="3"/>
      <c r="HU1030" s="3"/>
      <c r="HV1030" s="3"/>
      <c r="HW1030" s="3"/>
      <c r="HX1030" s="3"/>
      <c r="HY1030" s="3"/>
      <c r="HZ1030" s="3"/>
      <c r="IA1030" s="3"/>
      <c r="IB1030" s="3"/>
      <c r="IC1030" s="3"/>
      <c r="ID1030" s="3"/>
      <c r="IE1030" s="3"/>
      <c r="IF1030" s="3"/>
      <c r="IG1030" s="3"/>
      <c r="IH1030" s="3"/>
      <c r="II1030" s="3"/>
      <c r="IJ1030" s="3"/>
      <c r="IK1030" s="3"/>
      <c r="IL1030" s="3"/>
      <c r="IM1030" s="3"/>
      <c r="IN1030" s="3"/>
      <c r="IO1030" s="3"/>
      <c r="IP1030" s="3"/>
      <c r="IQ1030" s="3"/>
      <c r="IR1030" s="3"/>
      <c r="IS1030" s="3"/>
      <c r="IT1030" s="3"/>
      <c r="IU1030" s="3"/>
      <c r="IV1030" s="3"/>
      <c r="IW1030" s="3"/>
      <c r="IX1030" s="3"/>
      <c r="IY1030" s="3"/>
      <c r="IZ1030" s="3"/>
      <c r="JA1030" s="3"/>
      <c r="JB1030" s="3"/>
      <c r="JC1030" s="3"/>
      <c r="JD1030" s="3"/>
      <c r="JE1030" s="3"/>
      <c r="JF1030" s="3"/>
      <c r="JG1030" s="3"/>
      <c r="JH1030" s="3"/>
      <c r="JI1030" s="3"/>
      <c r="JJ1030" s="3"/>
      <c r="JK1030" s="3"/>
      <c r="JL1030" s="3"/>
      <c r="JM1030" s="3"/>
      <c r="JN1030" s="3"/>
      <c r="JO1030" s="3"/>
      <c r="JP1030" s="3"/>
      <c r="JQ1030" s="3"/>
      <c r="JR1030" s="3"/>
      <c r="JS1030" s="3"/>
      <c r="JT1030" s="3"/>
      <c r="JU1030" s="3"/>
      <c r="JV1030" s="3"/>
      <c r="JW1030" s="3"/>
      <c r="JX1030" s="3"/>
      <c r="JY1030" s="3"/>
      <c r="JZ1030" s="3"/>
      <c r="KA1030" s="3"/>
      <c r="KB1030" s="3"/>
      <c r="KC1030" s="3"/>
      <c r="KD1030" s="3"/>
      <c r="KE1030" s="3"/>
      <c r="KF1030" s="3"/>
      <c r="KG1030" s="3"/>
      <c r="KH1030" s="3"/>
      <c r="KI1030" s="3"/>
      <c r="KJ1030" s="3"/>
      <c r="KK1030" s="3"/>
      <c r="KL1030" s="3"/>
      <c r="KM1030" s="3"/>
      <c r="KN1030" s="3"/>
      <c r="KO1030" s="3"/>
      <c r="KP1030" s="3"/>
      <c r="KQ1030" s="3"/>
      <c r="KR1030" s="3"/>
      <c r="KS1030" s="3"/>
      <c r="KT1030" s="3"/>
      <c r="KU1030" s="3"/>
      <c r="KV1030" s="3"/>
      <c r="KW1030" s="3"/>
      <c r="KX1030" s="3"/>
      <c r="KY1030" s="3"/>
      <c r="KZ1030" s="3"/>
    </row>
    <row r="1031" spans="1:312" s="184" customFormat="1" ht="18" customHeight="1" x14ac:dyDescent="0.25">
      <c r="A1031" s="127">
        <v>13</v>
      </c>
      <c r="B1031" s="152" t="s">
        <v>2703</v>
      </c>
      <c r="C1031" s="154" t="s">
        <v>2654</v>
      </c>
      <c r="D1031" s="95">
        <v>2</v>
      </c>
      <c r="E1031" s="78">
        <f>IF(AM1031+1=13,"GRAD",AM1031+1)</f>
        <v>12</v>
      </c>
      <c r="F1031" s="130"/>
      <c r="G1031" s="80"/>
      <c r="H1031" s="81">
        <v>13</v>
      </c>
      <c r="I1031" s="82" t="str">
        <f>IF(H1031&gt;0,"Y"," ")</f>
        <v>Y</v>
      </c>
      <c r="J1031" s="82" t="str">
        <f>IF(H1031&gt;0,"Y"," ")</f>
        <v>Y</v>
      </c>
      <c r="K1031" s="131">
        <v>1</v>
      </c>
      <c r="L1031" s="142">
        <v>152</v>
      </c>
      <c r="M1031" s="130"/>
      <c r="N1031" s="127"/>
      <c r="O1031" s="127"/>
      <c r="P1031" s="127"/>
      <c r="Q1031" s="127"/>
      <c r="R1031" s="127"/>
      <c r="S1031" s="127"/>
      <c r="T1031" s="20" t="str">
        <f>IF(G1031=6,$E$12,IF(G1031=5,$E$13,IF(G1031=4,$E$14,IF(G1031=3,$E$15,IF(G1031=2,$E$16,IF(G1031=1,$E$17,IF(G1031=7,$E$11," ")))))))</f>
        <v xml:space="preserve"> </v>
      </c>
      <c r="U1031" s="23" t="str">
        <f>IF(G1031=6,$U$12,IF(G1031=5,$U$13,IF(G1031=4,$U$14,IF(G1031=3,$U$15,IF(G1031=2,$U$16,IF(G1031=1,$U$17,IF(G1031=7,$U$11," ")))))))</f>
        <v xml:space="preserve"> </v>
      </c>
      <c r="V1031" s="130"/>
      <c r="W1031" s="127"/>
      <c r="X1031" s="127"/>
      <c r="Y1031" s="80"/>
      <c r="Z1031" s="80"/>
      <c r="AA1031" s="152" t="s">
        <v>2704</v>
      </c>
      <c r="AB1031" s="86" t="s">
        <v>2705</v>
      </c>
      <c r="AC1031" s="34"/>
      <c r="AD1031" s="34"/>
      <c r="AE1031" s="34"/>
      <c r="AF1031" s="34"/>
      <c r="AG1031" s="34"/>
      <c r="AH1031" s="34"/>
      <c r="AI1031" s="34"/>
      <c r="AJ1031" s="34"/>
      <c r="AK1031" s="34"/>
      <c r="AL1031" s="3"/>
      <c r="AM1031" s="155">
        <v>11</v>
      </c>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c r="GN1031" s="3"/>
      <c r="GO1031" s="3"/>
      <c r="GP1031" s="3"/>
      <c r="GQ1031" s="3"/>
      <c r="GR1031" s="3"/>
      <c r="GS1031" s="3"/>
      <c r="GT1031" s="3"/>
      <c r="GU1031" s="3"/>
      <c r="GV1031" s="3"/>
      <c r="GW1031" s="3"/>
      <c r="GX1031" s="3"/>
      <c r="GY1031" s="3"/>
      <c r="GZ1031" s="3"/>
      <c r="HA1031" s="3"/>
      <c r="HB1031" s="3"/>
      <c r="HC1031" s="3"/>
      <c r="HD1031" s="3"/>
      <c r="HE1031" s="3"/>
      <c r="HF1031" s="3"/>
      <c r="HG1031" s="3"/>
      <c r="HH1031" s="3"/>
      <c r="HI1031" s="3"/>
      <c r="HJ1031" s="3"/>
      <c r="HK1031" s="3"/>
      <c r="HL1031" s="3"/>
      <c r="HM1031" s="3"/>
      <c r="HN1031" s="3"/>
      <c r="HO1031" s="3"/>
      <c r="HP1031" s="3"/>
      <c r="HQ1031" s="3"/>
      <c r="HR1031" s="3"/>
      <c r="HS1031" s="3"/>
      <c r="HT1031" s="3"/>
      <c r="HU1031" s="3"/>
      <c r="HV1031" s="3"/>
      <c r="HW1031" s="3"/>
      <c r="HX1031" s="3"/>
      <c r="HY1031" s="3"/>
      <c r="HZ1031" s="3"/>
      <c r="IA1031" s="3"/>
      <c r="IB1031" s="3"/>
      <c r="IC1031" s="3"/>
      <c r="ID1031" s="3"/>
      <c r="IE1031" s="3"/>
      <c r="IF1031" s="3"/>
      <c r="IG1031" s="3"/>
      <c r="IH1031" s="3"/>
      <c r="II1031" s="3"/>
      <c r="IJ1031" s="3"/>
      <c r="IK1031" s="3"/>
      <c r="IL1031" s="3"/>
      <c r="IM1031" s="3"/>
      <c r="IN1031" s="3"/>
      <c r="IO1031" s="3"/>
      <c r="IP1031" s="3"/>
      <c r="IQ1031" s="3"/>
      <c r="IR1031" s="3"/>
      <c r="IS1031" s="3"/>
      <c r="IT1031" s="3"/>
      <c r="IU1031" s="3"/>
      <c r="IV1031" s="3"/>
      <c r="IW1031" s="3"/>
      <c r="IX1031" s="3"/>
      <c r="IY1031" s="3"/>
      <c r="IZ1031" s="3"/>
      <c r="JA1031" s="3"/>
      <c r="JB1031" s="3"/>
      <c r="JC1031" s="3"/>
      <c r="JD1031" s="3"/>
      <c r="JE1031" s="3"/>
      <c r="JF1031" s="3"/>
      <c r="JG1031" s="3"/>
      <c r="JH1031" s="3"/>
      <c r="JI1031" s="3"/>
      <c r="JJ1031" s="3"/>
      <c r="JK1031" s="3"/>
      <c r="JL1031" s="3"/>
      <c r="JM1031" s="3"/>
      <c r="JN1031" s="3"/>
      <c r="JO1031" s="3"/>
      <c r="JP1031" s="3"/>
      <c r="JQ1031" s="3"/>
      <c r="JR1031" s="3"/>
      <c r="JS1031" s="3"/>
      <c r="JT1031" s="3"/>
      <c r="JU1031" s="3"/>
      <c r="JV1031" s="3"/>
      <c r="JW1031" s="3"/>
      <c r="JX1031" s="3"/>
      <c r="JY1031" s="3"/>
      <c r="JZ1031" s="3"/>
      <c r="KA1031" s="3"/>
      <c r="KB1031" s="3"/>
      <c r="KC1031" s="3"/>
      <c r="KD1031" s="3"/>
      <c r="KE1031" s="3"/>
      <c r="KF1031" s="3"/>
      <c r="KG1031" s="3"/>
      <c r="KH1031" s="3"/>
      <c r="KI1031" s="3"/>
      <c r="KJ1031" s="3"/>
      <c r="KK1031" s="3"/>
      <c r="KL1031" s="3"/>
      <c r="KM1031" s="3"/>
      <c r="KN1031" s="3"/>
      <c r="KO1031" s="3"/>
      <c r="KP1031" s="3"/>
      <c r="KQ1031" s="3"/>
      <c r="KR1031" s="3"/>
      <c r="KS1031" s="3"/>
      <c r="KT1031" s="3"/>
      <c r="KU1031" s="3"/>
      <c r="KV1031" s="3"/>
      <c r="KW1031" s="3"/>
      <c r="KX1031" s="3"/>
      <c r="KY1031" s="3"/>
      <c r="KZ1031" s="3"/>
    </row>
    <row r="1032" spans="1:312" s="184" customFormat="1" ht="18" customHeight="1" x14ac:dyDescent="0.25">
      <c r="A1032" s="127">
        <v>13</v>
      </c>
      <c r="B1032" s="152" t="s">
        <v>2706</v>
      </c>
      <c r="C1032" s="152" t="s">
        <v>2651</v>
      </c>
      <c r="D1032" s="95">
        <v>2</v>
      </c>
      <c r="E1032" s="78">
        <f>IF(AM1032+1=13,"GRAD",AM1032+1)</f>
        <v>10</v>
      </c>
      <c r="F1032" s="130"/>
      <c r="G1032" s="80"/>
      <c r="H1032" s="81"/>
      <c r="I1032" s="82" t="str">
        <f>IF(H1032&gt;0,"Y"," ")</f>
        <v xml:space="preserve"> </v>
      </c>
      <c r="J1032" s="82" t="str">
        <f>IF(H1032&gt;0,"Y"," ")</f>
        <v xml:space="preserve"> </v>
      </c>
      <c r="K1032" s="131">
        <v>2</v>
      </c>
      <c r="L1032" s="142">
        <v>152</v>
      </c>
      <c r="M1032" s="130"/>
      <c r="N1032" s="127"/>
      <c r="O1032" s="127"/>
      <c r="P1032" s="127"/>
      <c r="Q1032" s="127"/>
      <c r="R1032" s="127"/>
      <c r="S1032" s="127"/>
      <c r="T1032" s="20" t="str">
        <f>IF(G1032=6,$E$12,IF(G1032=5,$E$13,IF(G1032=4,$E$14,IF(G1032=3,$E$15,IF(G1032=2,$E$16,IF(G1032=1,$E$17,IF(G1032=7,$E$11," ")))))))</f>
        <v xml:space="preserve"> </v>
      </c>
      <c r="U1032" s="23" t="str">
        <f>IF(G1032=6,$U$12,IF(G1032=5,$U$13,IF(G1032=4,$U$14,IF(G1032=3,$U$15,IF(G1032=2,$U$16,IF(G1032=1,$U$17,IF(G1032=7,$U$11," ")))))))</f>
        <v xml:space="preserve"> </v>
      </c>
      <c r="V1032" s="130"/>
      <c r="W1032" s="127"/>
      <c r="X1032" s="127"/>
      <c r="Y1032" s="80"/>
      <c r="Z1032" s="80"/>
      <c r="AA1032" s="152" t="s">
        <v>591</v>
      </c>
      <c r="AB1032" s="87" t="s">
        <v>2707</v>
      </c>
      <c r="AC1032" s="88"/>
      <c r="AD1032" s="88"/>
      <c r="AE1032" s="88"/>
      <c r="AF1032" s="88"/>
      <c r="AG1032" s="186"/>
      <c r="AH1032" s="186"/>
      <c r="AI1032" s="186"/>
      <c r="AJ1032" s="186"/>
      <c r="AK1032" s="186"/>
      <c r="AL1032" s="186"/>
      <c r="AM1032" s="155">
        <v>9</v>
      </c>
      <c r="DR1032" s="34"/>
      <c r="DS1032" s="34"/>
      <c r="DT1032" s="34"/>
      <c r="DU1032" s="34"/>
      <c r="DV1032" s="34"/>
      <c r="DW1032" s="34"/>
      <c r="DX1032" s="34"/>
      <c r="DY1032" s="34"/>
      <c r="DZ1032" s="34"/>
      <c r="EA1032" s="34"/>
      <c r="EB1032" s="34"/>
      <c r="EC1032" s="34"/>
      <c r="ED1032" s="34"/>
      <c r="EE1032" s="34"/>
      <c r="EF1032" s="34"/>
      <c r="EG1032" s="34"/>
      <c r="EH1032" s="34"/>
      <c r="EI1032" s="34"/>
      <c r="EJ1032" s="34"/>
      <c r="EK1032" s="34"/>
      <c r="EL1032" s="34"/>
      <c r="EM1032" s="34"/>
      <c r="EN1032" s="34"/>
      <c r="EO1032" s="34"/>
      <c r="EP1032" s="34"/>
      <c r="EQ1032" s="34"/>
      <c r="ER1032" s="34"/>
      <c r="ES1032" s="34"/>
      <c r="ET1032" s="34"/>
      <c r="EU1032" s="34"/>
      <c r="EV1032" s="34"/>
      <c r="EW1032" s="34"/>
      <c r="EX1032" s="34"/>
      <c r="EY1032" s="34"/>
      <c r="EZ1032" s="34"/>
      <c r="FA1032" s="34"/>
      <c r="FB1032" s="34"/>
      <c r="FC1032" s="34"/>
      <c r="FD1032" s="34"/>
      <c r="FE1032" s="34"/>
      <c r="FF1032" s="34"/>
      <c r="FG1032" s="34"/>
      <c r="FH1032" s="34"/>
      <c r="FI1032" s="34"/>
      <c r="FJ1032" s="34"/>
      <c r="FK1032" s="34"/>
      <c r="FL1032" s="34"/>
      <c r="FM1032" s="34"/>
      <c r="FN1032" s="34"/>
      <c r="FO1032" s="34"/>
      <c r="FP1032" s="34"/>
      <c r="FQ1032" s="34"/>
      <c r="FR1032" s="34"/>
      <c r="FS1032" s="34"/>
      <c r="FT1032" s="34"/>
      <c r="FU1032" s="34"/>
      <c r="FV1032" s="34"/>
      <c r="FW1032" s="34"/>
      <c r="FX1032" s="34"/>
      <c r="FY1032" s="34"/>
      <c r="FZ1032" s="34"/>
      <c r="GA1032" s="34"/>
      <c r="GB1032" s="34"/>
      <c r="GC1032" s="34"/>
      <c r="GD1032" s="34"/>
      <c r="GE1032" s="34"/>
      <c r="GF1032" s="34"/>
      <c r="GG1032" s="34"/>
      <c r="GH1032" s="34"/>
      <c r="GI1032" s="34"/>
      <c r="GJ1032" s="34"/>
      <c r="GK1032" s="34"/>
      <c r="GL1032" s="34"/>
      <c r="GM1032" s="34"/>
      <c r="GN1032" s="34"/>
      <c r="GO1032" s="34"/>
      <c r="GP1032" s="34"/>
      <c r="GQ1032" s="34"/>
      <c r="GR1032" s="34"/>
      <c r="GS1032" s="34"/>
      <c r="GT1032" s="34"/>
      <c r="GU1032" s="34"/>
      <c r="GV1032" s="34"/>
      <c r="GW1032" s="34"/>
      <c r="GX1032" s="34"/>
      <c r="GY1032" s="34"/>
      <c r="GZ1032" s="34"/>
      <c r="HA1032" s="34"/>
      <c r="HB1032" s="34"/>
      <c r="HC1032" s="34"/>
      <c r="HD1032" s="34"/>
      <c r="HE1032" s="34"/>
      <c r="HF1032" s="34"/>
      <c r="HG1032" s="34"/>
      <c r="HH1032" s="34"/>
      <c r="HI1032" s="34"/>
      <c r="HJ1032" s="34"/>
      <c r="HK1032" s="34"/>
      <c r="HL1032" s="34"/>
      <c r="HM1032" s="34"/>
      <c r="HN1032" s="34"/>
      <c r="HO1032" s="34"/>
      <c r="HP1032" s="34"/>
      <c r="HQ1032" s="34"/>
      <c r="HR1032" s="34"/>
      <c r="HS1032" s="34"/>
      <c r="HT1032" s="34"/>
      <c r="HU1032" s="34"/>
      <c r="HV1032" s="34"/>
      <c r="HW1032" s="34"/>
      <c r="HX1032" s="34"/>
      <c r="HY1032" s="34"/>
      <c r="HZ1032" s="34"/>
      <c r="IA1032" s="34"/>
      <c r="IB1032" s="34"/>
      <c r="IC1032" s="34"/>
      <c r="ID1032" s="34"/>
      <c r="IE1032" s="34"/>
      <c r="IF1032" s="34"/>
      <c r="IG1032" s="34"/>
      <c r="IH1032" s="34"/>
      <c r="II1032" s="34"/>
      <c r="IJ1032" s="34"/>
      <c r="IK1032" s="34"/>
      <c r="IL1032" s="34"/>
      <c r="IM1032" s="34"/>
      <c r="IN1032" s="34"/>
      <c r="IO1032" s="34"/>
      <c r="IP1032" s="34"/>
      <c r="IQ1032" s="34"/>
      <c r="IR1032" s="34"/>
      <c r="IS1032" s="34"/>
      <c r="IT1032" s="34"/>
      <c r="IU1032" s="34"/>
      <c r="IV1032" s="34"/>
      <c r="IW1032" s="34"/>
      <c r="IX1032" s="34"/>
      <c r="IY1032" s="34"/>
      <c r="IZ1032" s="34"/>
      <c r="JA1032" s="34"/>
      <c r="JB1032" s="34"/>
      <c r="JC1032" s="34"/>
      <c r="JD1032" s="34"/>
      <c r="JE1032" s="34"/>
      <c r="JF1032" s="34"/>
      <c r="JG1032" s="34"/>
      <c r="JH1032" s="34"/>
      <c r="JI1032" s="34"/>
      <c r="JJ1032" s="34"/>
      <c r="JK1032" s="34"/>
      <c r="JL1032" s="34"/>
      <c r="JM1032" s="34"/>
      <c r="JN1032" s="34"/>
      <c r="JO1032" s="34"/>
      <c r="JP1032" s="34"/>
      <c r="JQ1032" s="34"/>
      <c r="JR1032" s="34"/>
      <c r="JS1032" s="34"/>
      <c r="JT1032" s="34"/>
      <c r="JU1032" s="34"/>
      <c r="JV1032" s="34"/>
      <c r="JW1032" s="34"/>
      <c r="JX1032" s="34"/>
      <c r="JY1032" s="34"/>
      <c r="JZ1032" s="34"/>
      <c r="KA1032" s="34"/>
      <c r="KB1032" s="34"/>
      <c r="KC1032" s="34"/>
      <c r="KD1032" s="34"/>
      <c r="KE1032" s="34"/>
      <c r="KF1032" s="34"/>
      <c r="KG1032" s="34"/>
      <c r="KH1032" s="34"/>
      <c r="KI1032" s="34"/>
      <c r="KJ1032" s="34"/>
      <c r="KK1032" s="34"/>
      <c r="KL1032" s="34"/>
      <c r="KM1032" s="34"/>
      <c r="KN1032" s="34"/>
      <c r="KO1032" s="34"/>
      <c r="KP1032" s="34"/>
      <c r="KQ1032" s="34"/>
      <c r="KR1032" s="34"/>
      <c r="KS1032" s="34"/>
      <c r="KT1032" s="34"/>
      <c r="KU1032" s="34"/>
      <c r="KV1032" s="34"/>
      <c r="KW1032" s="34"/>
      <c r="KX1032" s="34"/>
      <c r="KY1032" s="34"/>
      <c r="KZ1032" s="34"/>
    </row>
    <row r="1033" spans="1:312" s="184" customFormat="1" ht="18" customHeight="1" x14ac:dyDescent="0.25">
      <c r="A1033" s="127">
        <v>13</v>
      </c>
      <c r="B1033" s="152" t="s">
        <v>2708</v>
      </c>
      <c r="C1033" s="152" t="s">
        <v>2658</v>
      </c>
      <c r="D1033" s="95">
        <v>2</v>
      </c>
      <c r="E1033" s="78">
        <f>IF(AM1033+1=13,"GRAD",AM1033+1)</f>
        <v>12</v>
      </c>
      <c r="F1033" s="130"/>
      <c r="G1033" s="80"/>
      <c r="H1033" s="81"/>
      <c r="I1033" s="82" t="str">
        <f>IF(H1033&gt;0,"Y"," ")</f>
        <v xml:space="preserve"> </v>
      </c>
      <c r="J1033" s="82" t="str">
        <f>IF(H1033&gt;0,"Y"," ")</f>
        <v xml:space="preserve"> </v>
      </c>
      <c r="K1033" s="131">
        <v>3</v>
      </c>
      <c r="L1033" s="142">
        <v>160</v>
      </c>
      <c r="M1033" s="130"/>
      <c r="N1033" s="127"/>
      <c r="O1033" s="127"/>
      <c r="P1033" s="127"/>
      <c r="Q1033" s="127"/>
      <c r="R1033" s="127"/>
      <c r="S1033" s="127"/>
      <c r="T1033" s="20" t="str">
        <f>IF(G1033=6,$E$12,IF(G1033=5,$E$13,IF(G1033=4,$E$14,IF(G1033=3,$E$15,IF(G1033=2,$E$16,IF(G1033=1,$E$17,IF(G1033=7,$E$11," ")))))))</f>
        <v xml:space="preserve"> </v>
      </c>
      <c r="U1033" s="23" t="str">
        <f>IF(G1033=6,$U$12,IF(G1033=5,$U$13,IF(G1033=4,$U$14,IF(G1033=3,$U$15,IF(G1033=2,$U$16,IF(G1033=1,$U$17,IF(G1033=7,$U$11," ")))))))</f>
        <v xml:space="preserve"> </v>
      </c>
      <c r="V1033" s="130"/>
      <c r="W1033" s="127"/>
      <c r="X1033" s="127"/>
      <c r="Y1033" s="80"/>
      <c r="Z1033" s="80"/>
      <c r="AA1033" s="152" t="s">
        <v>2709</v>
      </c>
      <c r="AB1033" s="86" t="s">
        <v>2710</v>
      </c>
      <c r="AC1033" s="34"/>
      <c r="AD1033" s="34"/>
      <c r="AE1033" s="34"/>
      <c r="AF1033" s="34"/>
      <c r="AG1033" s="34"/>
      <c r="AH1033" s="34"/>
      <c r="AI1033" s="34"/>
      <c r="AJ1033" s="34"/>
      <c r="AK1033" s="34"/>
      <c r="AL1033" s="3"/>
      <c r="AM1033" s="155">
        <v>11</v>
      </c>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c r="GF1033" s="3"/>
      <c r="GG1033" s="3"/>
      <c r="GH1033" s="3"/>
      <c r="GI1033" s="3"/>
      <c r="GJ1033" s="3"/>
      <c r="GK1033" s="3"/>
      <c r="GL1033" s="3"/>
      <c r="GM1033" s="3"/>
      <c r="GN1033" s="3"/>
      <c r="GO1033" s="3"/>
      <c r="GP1033" s="3"/>
      <c r="GQ1033" s="3"/>
      <c r="GR1033" s="3"/>
      <c r="GS1033" s="3"/>
      <c r="GT1033" s="3"/>
      <c r="GU1033" s="3"/>
      <c r="GV1033" s="3"/>
      <c r="GW1033" s="3"/>
      <c r="GX1033" s="3"/>
      <c r="GY1033" s="3"/>
      <c r="GZ1033" s="3"/>
      <c r="HA1033" s="3"/>
      <c r="HB1033" s="3"/>
      <c r="HC1033" s="3"/>
      <c r="HD1033" s="3"/>
      <c r="HE1033" s="3"/>
      <c r="HF1033" s="3"/>
      <c r="HG1033" s="3"/>
      <c r="HH1033" s="3"/>
      <c r="HI1033" s="3"/>
      <c r="HJ1033" s="3"/>
      <c r="HK1033" s="3"/>
      <c r="HL1033" s="3"/>
      <c r="HM1033" s="3"/>
      <c r="HN1033" s="3"/>
      <c r="HO1033" s="3"/>
      <c r="HP1033" s="3"/>
      <c r="HQ1033" s="3"/>
      <c r="HR1033" s="3"/>
      <c r="HS1033" s="3"/>
      <c r="HT1033" s="3"/>
      <c r="HU1033" s="3"/>
      <c r="HV1033" s="3"/>
      <c r="HW1033" s="3"/>
      <c r="HX1033" s="3"/>
      <c r="HY1033" s="3"/>
      <c r="HZ1033" s="3"/>
      <c r="IA1033" s="3"/>
      <c r="IB1033" s="3"/>
      <c r="IC1033" s="3"/>
      <c r="ID1033" s="3"/>
      <c r="IE1033" s="3"/>
      <c r="IF1033" s="3"/>
      <c r="IG1033" s="3"/>
      <c r="IH1033" s="3"/>
      <c r="II1033" s="3"/>
      <c r="IJ1033" s="3"/>
      <c r="IK1033" s="3"/>
      <c r="IL1033" s="3"/>
      <c r="IM1033" s="3"/>
      <c r="IN1033" s="3"/>
      <c r="IO1033" s="3"/>
      <c r="IP1033" s="3"/>
      <c r="IQ1033" s="3"/>
      <c r="IR1033" s="3"/>
      <c r="IS1033" s="3"/>
      <c r="IT1033" s="3"/>
      <c r="IU1033" s="3"/>
      <c r="IV1033" s="3"/>
      <c r="IW1033" s="3"/>
      <c r="IX1033" s="3"/>
      <c r="IY1033" s="3"/>
      <c r="IZ1033" s="3"/>
      <c r="JA1033" s="3"/>
      <c r="JB1033" s="3"/>
      <c r="JC1033" s="3"/>
      <c r="JD1033" s="3"/>
      <c r="JE1033" s="3"/>
      <c r="JF1033" s="3"/>
      <c r="JG1033" s="3"/>
      <c r="JH1033" s="3"/>
      <c r="JI1033" s="3"/>
      <c r="JJ1033" s="3"/>
      <c r="JK1033" s="3"/>
      <c r="JL1033" s="3"/>
      <c r="JM1033" s="3"/>
      <c r="JN1033" s="3"/>
      <c r="JO1033" s="3"/>
      <c r="JP1033" s="3"/>
      <c r="JQ1033" s="3"/>
      <c r="JR1033" s="3"/>
      <c r="JS1033" s="3"/>
      <c r="JT1033" s="3"/>
      <c r="JU1033" s="3"/>
      <c r="JV1033" s="3"/>
      <c r="JW1033" s="3"/>
      <c r="JX1033" s="3"/>
      <c r="JY1033" s="3"/>
      <c r="JZ1033" s="3"/>
      <c r="KA1033" s="3"/>
      <c r="KB1033" s="3"/>
      <c r="KC1033" s="3"/>
      <c r="KD1033" s="3"/>
      <c r="KE1033" s="3"/>
      <c r="KF1033" s="3"/>
      <c r="KG1033" s="3"/>
      <c r="KH1033" s="3"/>
      <c r="KI1033" s="3"/>
      <c r="KJ1033" s="3"/>
      <c r="KK1033" s="3"/>
      <c r="KL1033" s="3"/>
      <c r="KM1033" s="3"/>
      <c r="KN1033" s="3"/>
      <c r="KO1033" s="3"/>
      <c r="KP1033" s="3"/>
      <c r="KQ1033" s="3"/>
      <c r="KR1033" s="3"/>
      <c r="KS1033" s="3"/>
      <c r="KT1033" s="3"/>
      <c r="KU1033" s="3"/>
      <c r="KV1033" s="3"/>
      <c r="KW1033" s="3"/>
      <c r="KX1033" s="3"/>
      <c r="KY1033" s="3"/>
      <c r="KZ1033" s="3"/>
    </row>
    <row r="1034" spans="1:312" s="184" customFormat="1" ht="18" customHeight="1" x14ac:dyDescent="0.25">
      <c r="A1034" s="127">
        <v>13</v>
      </c>
      <c r="B1034" s="152" t="s">
        <v>2711</v>
      </c>
      <c r="C1034" s="152" t="s">
        <v>2651</v>
      </c>
      <c r="D1034" s="95">
        <v>2</v>
      </c>
      <c r="E1034" s="78">
        <f>IF(AM1034+1=13,"GRAD",AM1034+1)</f>
        <v>12</v>
      </c>
      <c r="F1034" s="130"/>
      <c r="G1034" s="80"/>
      <c r="H1034" s="81"/>
      <c r="I1034" s="82" t="str">
        <f>IF(H1034&gt;0,"Y"," ")</f>
        <v xml:space="preserve"> </v>
      </c>
      <c r="J1034" s="82" t="str">
        <f>IF(H1034&gt;0,"Y"," ")</f>
        <v xml:space="preserve"> </v>
      </c>
      <c r="K1034" s="131">
        <v>4</v>
      </c>
      <c r="L1034" s="142">
        <v>160</v>
      </c>
      <c r="M1034" s="130"/>
      <c r="N1034" s="127"/>
      <c r="O1034" s="127"/>
      <c r="P1034" s="127"/>
      <c r="Q1034" s="127"/>
      <c r="R1034" s="127"/>
      <c r="S1034" s="127"/>
      <c r="T1034" s="20" t="str">
        <f>IF(G1034=6,$E$12,IF(G1034=5,$E$13,IF(G1034=4,$E$14,IF(G1034=3,$E$15,IF(G1034=2,$E$16,IF(G1034=1,$E$17,IF(G1034=7,$E$11," ")))))))</f>
        <v xml:space="preserve"> </v>
      </c>
      <c r="U1034" s="23" t="str">
        <f>IF(G1034=6,$U$12,IF(G1034=5,$U$13,IF(G1034=4,$U$14,IF(G1034=3,$U$15,IF(G1034=2,$U$16,IF(G1034=1,$U$17,IF(G1034=7,$U$11," ")))))))</f>
        <v xml:space="preserve"> </v>
      </c>
      <c r="V1034" s="130"/>
      <c r="W1034" s="127"/>
      <c r="X1034" s="127"/>
      <c r="Y1034" s="80"/>
      <c r="Z1034" s="80"/>
      <c r="AA1034" s="152" t="s">
        <v>2712</v>
      </c>
      <c r="AB1034" s="86" t="s">
        <v>2713</v>
      </c>
      <c r="AC1034" s="34"/>
      <c r="AD1034" s="34"/>
      <c r="AE1034" s="34"/>
      <c r="AF1034" s="34"/>
      <c r="AG1034" s="34"/>
      <c r="AH1034" s="34"/>
      <c r="AI1034" s="34"/>
      <c r="AJ1034" s="34"/>
      <c r="AK1034" s="34"/>
      <c r="AL1034" s="34"/>
      <c r="AM1034" s="155">
        <v>11</v>
      </c>
      <c r="AN1034" s="34"/>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c r="GN1034" s="3"/>
      <c r="GO1034" s="3"/>
      <c r="GP1034" s="3"/>
      <c r="GQ1034" s="3"/>
      <c r="GR1034" s="3"/>
      <c r="GS1034" s="3"/>
      <c r="GT1034" s="3"/>
      <c r="GU1034" s="3"/>
      <c r="GV1034" s="3"/>
      <c r="GW1034" s="3"/>
      <c r="GX1034" s="3"/>
      <c r="GY1034" s="3"/>
      <c r="GZ1034" s="3"/>
      <c r="HA1034" s="3"/>
      <c r="HB1034" s="3"/>
      <c r="HC1034" s="3"/>
      <c r="HD1034" s="3"/>
      <c r="HE1034" s="3"/>
      <c r="HF1034" s="3"/>
      <c r="HG1034" s="3"/>
      <c r="HH1034" s="3"/>
      <c r="HI1034" s="3"/>
      <c r="HJ1034" s="3"/>
      <c r="HK1034" s="3"/>
      <c r="HL1034" s="3"/>
      <c r="HM1034" s="3"/>
      <c r="HN1034" s="3"/>
      <c r="HO1034" s="3"/>
      <c r="HP1034" s="3"/>
      <c r="HQ1034" s="3"/>
      <c r="HR1034" s="3"/>
      <c r="HS1034" s="3"/>
      <c r="HT1034" s="3"/>
      <c r="HU1034" s="3"/>
      <c r="HV1034" s="3"/>
      <c r="HW1034" s="3"/>
      <c r="HX1034" s="3"/>
      <c r="HY1034" s="3"/>
      <c r="HZ1034" s="3"/>
      <c r="IA1034" s="3"/>
      <c r="IB1034" s="3"/>
      <c r="IC1034" s="3"/>
      <c r="ID1034" s="3"/>
      <c r="IE1034" s="3"/>
      <c r="IF1034" s="3"/>
      <c r="IG1034" s="3"/>
      <c r="IH1034" s="3"/>
      <c r="II1034" s="3"/>
      <c r="IJ1034" s="3"/>
      <c r="IK1034" s="3"/>
      <c r="IL1034" s="3"/>
      <c r="IM1034" s="3"/>
      <c r="IN1034" s="3"/>
      <c r="IO1034" s="3"/>
      <c r="IP1034" s="3"/>
      <c r="IQ1034" s="3"/>
      <c r="IR1034" s="3"/>
      <c r="IS1034" s="3"/>
      <c r="IT1034" s="3"/>
      <c r="IU1034" s="3"/>
      <c r="IV1034" s="3"/>
      <c r="IW1034" s="3"/>
      <c r="IX1034" s="3"/>
      <c r="IY1034" s="3"/>
      <c r="IZ1034" s="3"/>
      <c r="JA1034" s="3"/>
      <c r="JB1034" s="3"/>
      <c r="JC1034" s="3"/>
      <c r="JD1034" s="3"/>
      <c r="JE1034" s="3"/>
      <c r="JF1034" s="3"/>
      <c r="JG1034" s="3"/>
      <c r="JH1034" s="3"/>
      <c r="JI1034" s="3"/>
      <c r="JJ1034" s="3"/>
      <c r="JK1034" s="3"/>
      <c r="JL1034" s="3"/>
      <c r="JM1034" s="3"/>
      <c r="JN1034" s="3"/>
      <c r="JO1034" s="3"/>
      <c r="JP1034" s="3"/>
      <c r="JQ1034" s="3"/>
      <c r="JR1034" s="3"/>
      <c r="JS1034" s="3"/>
      <c r="JT1034" s="3"/>
      <c r="JU1034" s="3"/>
      <c r="JV1034" s="3"/>
      <c r="JW1034" s="3"/>
      <c r="JX1034" s="3"/>
      <c r="JY1034" s="3"/>
      <c r="JZ1034" s="3"/>
      <c r="KA1034" s="3"/>
      <c r="KB1034" s="3"/>
      <c r="KC1034" s="3"/>
      <c r="KD1034" s="3"/>
      <c r="KE1034" s="3"/>
      <c r="KF1034" s="3"/>
      <c r="KG1034" s="3"/>
      <c r="KH1034" s="3"/>
      <c r="KI1034" s="3"/>
      <c r="KJ1034" s="3"/>
      <c r="KK1034" s="3"/>
      <c r="KL1034" s="3"/>
      <c r="KM1034" s="3"/>
      <c r="KN1034" s="3"/>
      <c r="KO1034" s="3"/>
      <c r="KP1034" s="3"/>
      <c r="KQ1034" s="3"/>
      <c r="KR1034" s="3"/>
      <c r="KS1034" s="3"/>
      <c r="KT1034" s="3"/>
      <c r="KU1034" s="3"/>
      <c r="KV1034" s="3"/>
      <c r="KW1034" s="3"/>
      <c r="KX1034" s="3"/>
      <c r="KY1034" s="3"/>
      <c r="KZ1034" s="3"/>
    </row>
    <row r="1035" spans="1:312" s="184" customFormat="1" ht="18" customHeight="1" x14ac:dyDescent="0.25">
      <c r="A1035" s="127">
        <v>13</v>
      </c>
      <c r="B1035" s="152" t="s">
        <v>2714</v>
      </c>
      <c r="C1035" s="152" t="s">
        <v>2651</v>
      </c>
      <c r="D1035" s="95">
        <v>2</v>
      </c>
      <c r="E1035" s="78">
        <f>IF(AM1035+1=13,"GRAD",AM1035+1)</f>
        <v>11</v>
      </c>
      <c r="F1035" s="130"/>
      <c r="G1035" s="80"/>
      <c r="H1035" s="81"/>
      <c r="I1035" s="82" t="str">
        <f>IF(H1035&gt;0,"Y"," ")</f>
        <v xml:space="preserve"> </v>
      </c>
      <c r="J1035" s="82" t="str">
        <f>IF(H1035&gt;0,"Y"," ")</f>
        <v xml:space="preserve"> </v>
      </c>
      <c r="K1035" s="131">
        <v>5</v>
      </c>
      <c r="L1035" s="142">
        <v>160</v>
      </c>
      <c r="M1035" s="130"/>
      <c r="N1035" s="127"/>
      <c r="O1035" s="127"/>
      <c r="P1035" s="127"/>
      <c r="Q1035" s="127"/>
      <c r="R1035" s="127"/>
      <c r="S1035" s="127"/>
      <c r="T1035" s="20" t="str">
        <f>IF(G1035=6,$E$12,IF(G1035=5,$E$13,IF(G1035=4,$E$14,IF(G1035=3,$E$15,IF(G1035=2,$E$16,IF(G1035=1,$E$17,IF(G1035=7,$E$11," ")))))))</f>
        <v xml:space="preserve"> </v>
      </c>
      <c r="U1035" s="23" t="str">
        <f>IF(G1035=6,$U$12,IF(G1035=5,$U$13,IF(G1035=4,$U$14,IF(G1035=3,$U$15,IF(G1035=2,$U$16,IF(G1035=1,$U$17,IF(G1035=7,$U$11," ")))))))</f>
        <v xml:space="preserve"> </v>
      </c>
      <c r="V1035" s="130"/>
      <c r="W1035" s="127"/>
      <c r="X1035" s="127"/>
      <c r="Y1035" s="80"/>
      <c r="Z1035" s="80"/>
      <c r="AA1035" s="152" t="s">
        <v>2715</v>
      </c>
      <c r="AB1035" s="84" t="s">
        <v>2616</v>
      </c>
      <c r="AD1035" s="185"/>
      <c r="AE1035" s="185"/>
      <c r="AF1035" s="185"/>
      <c r="AG1035" s="186"/>
      <c r="AH1035" s="186"/>
      <c r="AI1035" s="186"/>
      <c r="AJ1035" s="186"/>
      <c r="AK1035" s="186"/>
      <c r="AL1035" s="186"/>
      <c r="AM1035" s="155">
        <v>10</v>
      </c>
      <c r="AN1035" s="34"/>
      <c r="AO1035" s="34"/>
      <c r="AP1035" s="34"/>
      <c r="AQ1035" s="34"/>
      <c r="AR1035" s="34"/>
      <c r="AS1035" s="34"/>
      <c r="AT1035" s="34"/>
      <c r="AU1035" s="34"/>
      <c r="AV1035" s="34"/>
      <c r="AW1035" s="34"/>
      <c r="AX1035" s="34"/>
      <c r="AY1035" s="34"/>
      <c r="AZ1035" s="34"/>
      <c r="BA1035" s="34"/>
      <c r="BB1035" s="34"/>
      <c r="BC1035" s="34"/>
      <c r="BD1035" s="34"/>
      <c r="BE1035" s="34"/>
      <c r="BF1035" s="34"/>
      <c r="BG1035" s="34"/>
      <c r="BH1035" s="34"/>
      <c r="BI1035" s="34"/>
      <c r="BJ1035" s="34"/>
      <c r="BK1035" s="34"/>
      <c r="BL1035" s="34"/>
      <c r="BM1035" s="34"/>
      <c r="BN1035" s="34"/>
      <c r="BO1035" s="34"/>
      <c r="BP1035" s="34"/>
      <c r="BQ1035" s="34"/>
      <c r="BR1035" s="34"/>
      <c r="BS1035" s="34"/>
      <c r="BT1035" s="34"/>
      <c r="BU1035" s="34"/>
      <c r="BV1035" s="34"/>
      <c r="BW1035" s="34"/>
      <c r="BX1035" s="34"/>
      <c r="BY1035" s="34"/>
      <c r="BZ1035" s="34"/>
      <c r="CA1035" s="34"/>
      <c r="CB1035" s="34"/>
      <c r="CC1035" s="34"/>
      <c r="CD1035" s="34"/>
      <c r="CE1035" s="34"/>
      <c r="CF1035" s="34"/>
      <c r="CG1035" s="34"/>
      <c r="CH1035" s="34"/>
      <c r="CI1035" s="34"/>
      <c r="CJ1035" s="34"/>
      <c r="CK1035" s="34"/>
      <c r="CL1035" s="34"/>
      <c r="CM1035" s="34"/>
      <c r="CN1035" s="34"/>
      <c r="CO1035" s="34"/>
      <c r="CP1035" s="34"/>
      <c r="CQ1035" s="34"/>
      <c r="CR1035" s="34"/>
      <c r="CS1035" s="34"/>
      <c r="CT1035" s="34"/>
      <c r="CU1035" s="34"/>
      <c r="CV1035" s="34"/>
      <c r="CW1035" s="34"/>
      <c r="CX1035" s="34"/>
      <c r="CY1035" s="34"/>
      <c r="CZ1035" s="34"/>
      <c r="DA1035" s="34"/>
      <c r="DB1035" s="34"/>
      <c r="DC1035" s="34"/>
      <c r="DD1035" s="34"/>
      <c r="DE1035" s="34"/>
      <c r="DF1035" s="34"/>
      <c r="DG1035" s="34"/>
      <c r="DH1035" s="34"/>
      <c r="DI1035" s="34"/>
      <c r="DJ1035" s="34"/>
      <c r="DK1035" s="34"/>
      <c r="DL1035" s="34"/>
      <c r="DM1035" s="34"/>
      <c r="DN1035" s="34"/>
      <c r="DO1035" s="34"/>
      <c r="DP1035" s="34"/>
    </row>
    <row r="1036" spans="1:312" s="34" customFormat="1" ht="18" customHeight="1" x14ac:dyDescent="0.25">
      <c r="A1036" s="127">
        <v>13</v>
      </c>
      <c r="B1036" s="152" t="s">
        <v>2716</v>
      </c>
      <c r="C1036" s="154" t="s">
        <v>2654</v>
      </c>
      <c r="D1036" s="95">
        <v>2</v>
      </c>
      <c r="E1036" s="78">
        <f>IF(AM1036+1=13,"GRAD",AM1036+1)</f>
        <v>12</v>
      </c>
      <c r="F1036" s="130"/>
      <c r="G1036" s="80"/>
      <c r="H1036" s="81"/>
      <c r="I1036" s="82" t="str">
        <f>IF(H1036&gt;0,"Y"," ")</f>
        <v xml:space="preserve"> </v>
      </c>
      <c r="J1036" s="82" t="str">
        <f>IF(H1036&gt;0,"Y"," ")</f>
        <v xml:space="preserve"> </v>
      </c>
      <c r="K1036" s="131">
        <v>2</v>
      </c>
      <c r="L1036" s="142">
        <v>172</v>
      </c>
      <c r="M1036" s="130"/>
      <c r="N1036" s="127"/>
      <c r="O1036" s="127"/>
      <c r="P1036" s="127"/>
      <c r="Q1036" s="127"/>
      <c r="R1036" s="127"/>
      <c r="S1036" s="127"/>
      <c r="T1036" s="20" t="str">
        <f>IF(G1036=6,$E$12,IF(G1036=5,$E$13,IF(G1036=4,$E$14,IF(G1036=3,$E$15,IF(G1036=2,$E$16,IF(G1036=1,$E$17,IF(G1036=7,$E$11," ")))))))</f>
        <v xml:space="preserve"> </v>
      </c>
      <c r="U1036" s="23" t="str">
        <f>IF(G1036=6,$U$12,IF(G1036=5,$U$13,IF(G1036=4,$U$14,IF(G1036=3,$U$15,IF(G1036=2,$U$16,IF(G1036=1,$U$17,IF(G1036=7,$U$11," ")))))))</f>
        <v xml:space="preserve"> </v>
      </c>
      <c r="V1036" s="130"/>
      <c r="W1036" s="127"/>
      <c r="X1036" s="127"/>
      <c r="Y1036" s="80"/>
      <c r="Z1036" s="80"/>
      <c r="AA1036" s="152" t="s">
        <v>1386</v>
      </c>
      <c r="AB1036" s="86" t="s">
        <v>2663</v>
      </c>
      <c r="AL1036" s="3"/>
      <c r="AM1036" s="155">
        <v>11</v>
      </c>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c r="FV1036" s="3"/>
      <c r="FW1036" s="3"/>
      <c r="FX1036" s="3"/>
      <c r="FY1036" s="3"/>
      <c r="FZ1036" s="3"/>
      <c r="GA1036" s="3"/>
      <c r="GB1036" s="3"/>
      <c r="GC1036" s="3"/>
      <c r="GD1036" s="3"/>
      <c r="GE1036" s="3"/>
      <c r="GF1036" s="3"/>
      <c r="GG1036" s="3"/>
      <c r="GH1036" s="3"/>
      <c r="GI1036" s="3"/>
      <c r="GJ1036" s="3"/>
      <c r="GK1036" s="3"/>
      <c r="GL1036" s="3"/>
      <c r="GM1036" s="3"/>
      <c r="GN1036" s="3"/>
      <c r="GO1036" s="3"/>
      <c r="GP1036" s="3"/>
      <c r="GQ1036" s="3"/>
      <c r="GR1036" s="3"/>
      <c r="GS1036" s="3"/>
      <c r="GT1036" s="3"/>
      <c r="GU1036" s="3"/>
      <c r="GV1036" s="3"/>
      <c r="GW1036" s="3"/>
      <c r="GX1036" s="3"/>
      <c r="GY1036" s="3"/>
      <c r="GZ1036" s="3"/>
      <c r="HA1036" s="3"/>
      <c r="HB1036" s="3"/>
      <c r="HC1036" s="3"/>
      <c r="HD1036" s="3"/>
      <c r="HE1036" s="3"/>
      <c r="HF1036" s="3"/>
      <c r="HG1036" s="3"/>
      <c r="HH1036" s="3"/>
      <c r="HI1036" s="3"/>
      <c r="HJ1036" s="3"/>
      <c r="HK1036" s="3"/>
      <c r="HL1036" s="3"/>
      <c r="HM1036" s="3"/>
      <c r="HN1036" s="3"/>
      <c r="HO1036" s="3"/>
      <c r="HP1036" s="3"/>
      <c r="HQ1036" s="3"/>
      <c r="HR1036" s="3"/>
      <c r="HS1036" s="3"/>
      <c r="HT1036" s="3"/>
      <c r="HU1036" s="3"/>
      <c r="HV1036" s="3"/>
      <c r="HW1036" s="3"/>
      <c r="HX1036" s="3"/>
      <c r="HY1036" s="3"/>
      <c r="HZ1036" s="3"/>
      <c r="IA1036" s="3"/>
      <c r="IB1036" s="3"/>
      <c r="IC1036" s="3"/>
      <c r="ID1036" s="3"/>
      <c r="IE1036" s="3"/>
      <c r="IF1036" s="3"/>
      <c r="IG1036" s="3"/>
      <c r="IH1036" s="3"/>
      <c r="II1036" s="3"/>
      <c r="IJ1036" s="3"/>
      <c r="IK1036" s="3"/>
      <c r="IL1036" s="3"/>
      <c r="IM1036" s="3"/>
      <c r="IN1036" s="3"/>
      <c r="IO1036" s="3"/>
      <c r="IP1036" s="3"/>
      <c r="IQ1036" s="3"/>
      <c r="IR1036" s="3"/>
      <c r="IS1036" s="3"/>
      <c r="IT1036" s="3"/>
      <c r="IU1036" s="3"/>
      <c r="IV1036" s="3"/>
      <c r="IW1036" s="3"/>
      <c r="IX1036" s="3"/>
      <c r="IY1036" s="3"/>
      <c r="IZ1036" s="3"/>
      <c r="JA1036" s="3"/>
      <c r="JB1036" s="3"/>
      <c r="JC1036" s="3"/>
      <c r="JD1036" s="3"/>
      <c r="JE1036" s="3"/>
      <c r="JF1036" s="3"/>
      <c r="JG1036" s="3"/>
      <c r="JH1036" s="3"/>
      <c r="JI1036" s="3"/>
      <c r="JJ1036" s="3"/>
      <c r="JK1036" s="3"/>
      <c r="JL1036" s="3"/>
      <c r="JM1036" s="3"/>
      <c r="JN1036" s="3"/>
      <c r="JO1036" s="3"/>
      <c r="JP1036" s="3"/>
      <c r="JQ1036" s="3"/>
      <c r="JR1036" s="3"/>
      <c r="JS1036" s="3"/>
      <c r="JT1036" s="3"/>
      <c r="JU1036" s="3"/>
      <c r="JV1036" s="3"/>
      <c r="JW1036" s="3"/>
      <c r="JX1036" s="3"/>
      <c r="JY1036" s="3"/>
      <c r="JZ1036" s="3"/>
      <c r="KA1036" s="3"/>
      <c r="KB1036" s="3"/>
      <c r="KC1036" s="3"/>
      <c r="KD1036" s="3"/>
      <c r="KE1036" s="3"/>
      <c r="KF1036" s="3"/>
      <c r="KG1036" s="3"/>
      <c r="KH1036" s="3"/>
      <c r="KI1036" s="3"/>
      <c r="KJ1036" s="3"/>
      <c r="KK1036" s="3"/>
      <c r="KL1036" s="3"/>
      <c r="KM1036" s="3"/>
      <c r="KN1036" s="3"/>
      <c r="KO1036" s="3"/>
      <c r="KP1036" s="3"/>
      <c r="KQ1036" s="3"/>
      <c r="KR1036" s="3"/>
      <c r="KS1036" s="3"/>
      <c r="KT1036" s="3"/>
      <c r="KU1036" s="3"/>
      <c r="KV1036" s="3"/>
      <c r="KW1036" s="3"/>
      <c r="KX1036" s="3"/>
      <c r="KY1036" s="3"/>
      <c r="KZ1036" s="3"/>
    </row>
    <row r="1037" spans="1:312" s="34" customFormat="1" ht="18" customHeight="1" x14ac:dyDescent="0.25">
      <c r="A1037" s="127">
        <v>13</v>
      </c>
      <c r="B1037" s="152" t="s">
        <v>2717</v>
      </c>
      <c r="C1037" s="152" t="s">
        <v>2651</v>
      </c>
      <c r="D1037" s="95">
        <v>2</v>
      </c>
      <c r="E1037" s="78">
        <f>IF(AM1037+1=13,"GRAD",AM1037+1)</f>
        <v>12</v>
      </c>
      <c r="F1037" s="130"/>
      <c r="G1037" s="80"/>
      <c r="H1037" s="81"/>
      <c r="I1037" s="82" t="str">
        <f>IF(H1037&gt;0,"Y"," ")</f>
        <v xml:space="preserve"> </v>
      </c>
      <c r="J1037" s="82" t="str">
        <f>IF(H1037&gt;0,"Y"," ")</f>
        <v xml:space="preserve"> </v>
      </c>
      <c r="K1037" s="131">
        <v>3</v>
      </c>
      <c r="L1037" s="142">
        <v>172</v>
      </c>
      <c r="M1037" s="130"/>
      <c r="N1037" s="127"/>
      <c r="O1037" s="127"/>
      <c r="P1037" s="127"/>
      <c r="Q1037" s="127"/>
      <c r="R1037" s="127"/>
      <c r="S1037" s="127"/>
      <c r="T1037" s="20" t="str">
        <f>IF(G1037=6,$E$12,IF(G1037=5,$E$13,IF(G1037=4,$E$14,IF(G1037=3,$E$15,IF(G1037=2,$E$16,IF(G1037=1,$E$17,IF(G1037=7,$E$11," ")))))))</f>
        <v xml:space="preserve"> </v>
      </c>
      <c r="U1037" s="23" t="str">
        <f>IF(G1037=6,$U$12,IF(G1037=5,$U$13,IF(G1037=4,$U$14,IF(G1037=3,$U$15,IF(G1037=2,$U$16,IF(G1037=1,$U$17,IF(G1037=7,$U$11," ")))))))</f>
        <v xml:space="preserve"> </v>
      </c>
      <c r="V1037" s="130"/>
      <c r="W1037" s="127"/>
      <c r="X1037" s="127"/>
      <c r="Y1037" s="80"/>
      <c r="Z1037" s="80"/>
      <c r="AA1037" s="152" t="s">
        <v>641</v>
      </c>
      <c r="AB1037" s="86" t="s">
        <v>2718</v>
      </c>
      <c r="AL1037" s="3"/>
      <c r="AM1037" s="155">
        <v>11</v>
      </c>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c r="FV1037" s="3"/>
      <c r="FW1037" s="3"/>
      <c r="FX1037" s="3"/>
      <c r="FY1037" s="3"/>
      <c r="FZ1037" s="3"/>
      <c r="GA1037" s="3"/>
      <c r="GB1037" s="3"/>
      <c r="GC1037" s="3"/>
      <c r="GD1037" s="3"/>
      <c r="GE1037" s="3"/>
      <c r="GF1037" s="3"/>
      <c r="GG1037" s="3"/>
      <c r="GH1037" s="3"/>
      <c r="GI1037" s="3"/>
      <c r="GJ1037" s="3"/>
      <c r="GK1037" s="3"/>
      <c r="GL1037" s="3"/>
      <c r="GM1037" s="3"/>
      <c r="GN1037" s="3"/>
      <c r="GO1037" s="3"/>
      <c r="GP1037" s="3"/>
      <c r="GQ1037" s="3"/>
      <c r="GR1037" s="3"/>
      <c r="GS1037" s="3"/>
      <c r="GT1037" s="3"/>
      <c r="GU1037" s="3"/>
      <c r="GV1037" s="3"/>
      <c r="GW1037" s="3"/>
      <c r="GX1037" s="3"/>
      <c r="GY1037" s="3"/>
      <c r="GZ1037" s="3"/>
      <c r="HA1037" s="3"/>
      <c r="HB1037" s="3"/>
      <c r="HC1037" s="3"/>
      <c r="HD1037" s="3"/>
      <c r="HE1037" s="3"/>
      <c r="HF1037" s="3"/>
      <c r="HG1037" s="3"/>
      <c r="HH1037" s="3"/>
      <c r="HI1037" s="3"/>
      <c r="HJ1037" s="3"/>
      <c r="HK1037" s="3"/>
      <c r="HL1037" s="3"/>
      <c r="HM1037" s="3"/>
      <c r="HN1037" s="3"/>
      <c r="HO1037" s="3"/>
      <c r="HP1037" s="3"/>
      <c r="HQ1037" s="3"/>
      <c r="HR1037" s="3"/>
      <c r="HS1037" s="3"/>
      <c r="HT1037" s="3"/>
      <c r="HU1037" s="3"/>
      <c r="HV1037" s="3"/>
      <c r="HW1037" s="3"/>
      <c r="HX1037" s="3"/>
      <c r="HY1037" s="3"/>
      <c r="HZ1037" s="3"/>
      <c r="IA1037" s="3"/>
      <c r="IB1037" s="3"/>
      <c r="IC1037" s="3"/>
      <c r="ID1037" s="3"/>
      <c r="IE1037" s="3"/>
      <c r="IF1037" s="3"/>
      <c r="IG1037" s="3"/>
      <c r="IH1037" s="3"/>
      <c r="II1037" s="3"/>
      <c r="IJ1037" s="3"/>
      <c r="IK1037" s="3"/>
      <c r="IL1037" s="3"/>
      <c r="IM1037" s="3"/>
      <c r="IN1037" s="3"/>
      <c r="IO1037" s="3"/>
      <c r="IP1037" s="3"/>
      <c r="IQ1037" s="3"/>
      <c r="IR1037" s="3"/>
      <c r="IS1037" s="3"/>
      <c r="IT1037" s="3"/>
      <c r="IU1037" s="3"/>
      <c r="IV1037" s="3"/>
      <c r="IW1037" s="3"/>
      <c r="IX1037" s="3"/>
      <c r="IY1037" s="3"/>
      <c r="IZ1037" s="3"/>
      <c r="JA1037" s="3"/>
      <c r="JB1037" s="3"/>
      <c r="JC1037" s="3"/>
      <c r="JD1037" s="3"/>
      <c r="JE1037" s="3"/>
      <c r="JF1037" s="3"/>
      <c r="JG1037" s="3"/>
      <c r="JH1037" s="3"/>
      <c r="JI1037" s="3"/>
      <c r="JJ1037" s="3"/>
      <c r="JK1037" s="3"/>
      <c r="JL1037" s="3"/>
      <c r="JM1037" s="3"/>
      <c r="JN1037" s="3"/>
      <c r="JO1037" s="3"/>
      <c r="JP1037" s="3"/>
      <c r="JQ1037" s="3"/>
      <c r="JR1037" s="3"/>
      <c r="JS1037" s="3"/>
      <c r="JT1037" s="3"/>
      <c r="JU1037" s="3"/>
      <c r="JV1037" s="3"/>
      <c r="JW1037" s="3"/>
      <c r="JX1037" s="3"/>
      <c r="JY1037" s="3"/>
      <c r="JZ1037" s="3"/>
      <c r="KA1037" s="3"/>
      <c r="KB1037" s="3"/>
      <c r="KC1037" s="3"/>
      <c r="KD1037" s="3"/>
      <c r="KE1037" s="3"/>
      <c r="KF1037" s="3"/>
      <c r="KG1037" s="3"/>
      <c r="KH1037" s="3"/>
      <c r="KI1037" s="3"/>
      <c r="KJ1037" s="3"/>
      <c r="KK1037" s="3"/>
      <c r="KL1037" s="3"/>
      <c r="KM1037" s="3"/>
      <c r="KN1037" s="3"/>
      <c r="KO1037" s="3"/>
      <c r="KP1037" s="3"/>
      <c r="KQ1037" s="3"/>
      <c r="KR1037" s="3"/>
      <c r="KS1037" s="3"/>
      <c r="KT1037" s="3"/>
      <c r="KU1037" s="3"/>
      <c r="KV1037" s="3"/>
      <c r="KW1037" s="3"/>
      <c r="KX1037" s="3"/>
      <c r="KY1037" s="3"/>
      <c r="KZ1037" s="3"/>
    </row>
    <row r="1038" spans="1:312" s="34" customFormat="1" ht="18" customHeight="1" x14ac:dyDescent="0.25">
      <c r="A1038" s="127">
        <v>13</v>
      </c>
      <c r="B1038" s="152" t="s">
        <v>2719</v>
      </c>
      <c r="C1038" s="152" t="s">
        <v>2675</v>
      </c>
      <c r="D1038" s="95">
        <v>2</v>
      </c>
      <c r="E1038" s="78">
        <f>IF(AM1038+1=13,"GRAD",AM1038+1)</f>
        <v>12</v>
      </c>
      <c r="F1038" s="130"/>
      <c r="G1038" s="80"/>
      <c r="H1038" s="81"/>
      <c r="I1038" s="82" t="str">
        <f>IF(H1038&gt;0,"Y"," ")</f>
        <v xml:space="preserve"> </v>
      </c>
      <c r="J1038" s="82" t="str">
        <f>IF(H1038&gt;0,"Y"," ")</f>
        <v xml:space="preserve"> </v>
      </c>
      <c r="K1038" s="131">
        <v>4</v>
      </c>
      <c r="L1038" s="142">
        <v>172</v>
      </c>
      <c r="M1038" s="130"/>
      <c r="N1038" s="127"/>
      <c r="O1038" s="127"/>
      <c r="P1038" s="127"/>
      <c r="Q1038" s="127"/>
      <c r="R1038" s="127"/>
      <c r="S1038" s="127"/>
      <c r="T1038" s="20" t="str">
        <f>IF(G1038=6,$E$12,IF(G1038=5,$E$13,IF(G1038=4,$E$14,IF(G1038=3,$E$15,IF(G1038=2,$E$16,IF(G1038=1,$E$17,IF(G1038=7,$E$11," ")))))))</f>
        <v xml:space="preserve"> </v>
      </c>
      <c r="U1038" s="23" t="str">
        <f>IF(G1038=6,$U$12,IF(G1038=5,$U$13,IF(G1038=4,$U$14,IF(G1038=3,$U$15,IF(G1038=2,$U$16,IF(G1038=1,$U$17,IF(G1038=7,$U$11," ")))))))</f>
        <v xml:space="preserve"> </v>
      </c>
      <c r="V1038" s="130"/>
      <c r="W1038" s="127"/>
      <c r="X1038" s="127"/>
      <c r="Y1038" s="80"/>
      <c r="Z1038" s="80"/>
      <c r="AA1038" s="152" t="s">
        <v>182</v>
      </c>
      <c r="AB1038" s="86" t="s">
        <v>2352</v>
      </c>
      <c r="AL1038" s="3"/>
      <c r="AM1038" s="155">
        <v>11</v>
      </c>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c r="FV1038" s="3"/>
      <c r="FW1038" s="3"/>
      <c r="FX1038" s="3"/>
      <c r="FY1038" s="3"/>
      <c r="FZ1038" s="3"/>
      <c r="GA1038" s="3"/>
      <c r="GB1038" s="3"/>
      <c r="GC1038" s="3"/>
      <c r="GD1038" s="3"/>
      <c r="GE1038" s="3"/>
      <c r="GF1038" s="3"/>
      <c r="GG1038" s="3"/>
      <c r="GH1038" s="3"/>
      <c r="GI1038" s="3"/>
      <c r="GJ1038" s="3"/>
      <c r="GK1038" s="3"/>
      <c r="GL1038" s="3"/>
      <c r="GM1038" s="3"/>
      <c r="GN1038" s="3"/>
      <c r="GO1038" s="3"/>
      <c r="GP1038" s="3"/>
      <c r="GQ1038" s="3"/>
      <c r="GR1038" s="3"/>
      <c r="GS1038" s="3"/>
      <c r="GT1038" s="3"/>
      <c r="GU1038" s="3"/>
      <c r="GV1038" s="3"/>
      <c r="GW1038" s="3"/>
      <c r="GX1038" s="3"/>
      <c r="GY1038" s="3"/>
      <c r="GZ1038" s="3"/>
      <c r="HA1038" s="3"/>
      <c r="HB1038" s="3"/>
      <c r="HC1038" s="3"/>
      <c r="HD1038" s="3"/>
      <c r="HE1038" s="3"/>
      <c r="HF1038" s="3"/>
      <c r="HG1038" s="3"/>
      <c r="HH1038" s="3"/>
      <c r="HI1038" s="3"/>
      <c r="HJ1038" s="3"/>
      <c r="HK1038" s="3"/>
      <c r="HL1038" s="3"/>
      <c r="HM1038" s="3"/>
      <c r="HN1038" s="3"/>
      <c r="HO1038" s="3"/>
      <c r="HP1038" s="3"/>
      <c r="HQ1038" s="3"/>
      <c r="HR1038" s="3"/>
      <c r="HS1038" s="3"/>
      <c r="HT1038" s="3"/>
      <c r="HU1038" s="3"/>
      <c r="HV1038" s="3"/>
      <c r="HW1038" s="3"/>
      <c r="HX1038" s="3"/>
      <c r="HY1038" s="3"/>
      <c r="HZ1038" s="3"/>
      <c r="IA1038" s="3"/>
      <c r="IB1038" s="3"/>
      <c r="IC1038" s="3"/>
      <c r="ID1038" s="3"/>
      <c r="IE1038" s="3"/>
      <c r="IF1038" s="3"/>
      <c r="IG1038" s="3"/>
      <c r="IH1038" s="3"/>
      <c r="II1038" s="3"/>
      <c r="IJ1038" s="3"/>
      <c r="IK1038" s="3"/>
      <c r="IL1038" s="3"/>
      <c r="IM1038" s="3"/>
      <c r="IN1038" s="3"/>
      <c r="IO1038" s="3"/>
      <c r="IP1038" s="3"/>
      <c r="IQ1038" s="3"/>
      <c r="IR1038" s="3"/>
      <c r="IS1038" s="3"/>
      <c r="IT1038" s="3"/>
      <c r="IU1038" s="3"/>
      <c r="IV1038" s="3"/>
      <c r="IW1038" s="3"/>
      <c r="IX1038" s="3"/>
      <c r="IY1038" s="3"/>
      <c r="IZ1038" s="3"/>
      <c r="JA1038" s="3"/>
      <c r="JB1038" s="3"/>
      <c r="JC1038" s="3"/>
      <c r="JD1038" s="3"/>
      <c r="JE1038" s="3"/>
      <c r="JF1038" s="3"/>
      <c r="JG1038" s="3"/>
      <c r="JH1038" s="3"/>
      <c r="JI1038" s="3"/>
      <c r="JJ1038" s="3"/>
      <c r="JK1038" s="3"/>
      <c r="JL1038" s="3"/>
      <c r="JM1038" s="3"/>
      <c r="JN1038" s="3"/>
      <c r="JO1038" s="3"/>
      <c r="JP1038" s="3"/>
      <c r="JQ1038" s="3"/>
      <c r="JR1038" s="3"/>
      <c r="JS1038" s="3"/>
      <c r="JT1038" s="3"/>
      <c r="JU1038" s="3"/>
      <c r="JV1038" s="3"/>
      <c r="JW1038" s="3"/>
      <c r="JX1038" s="3"/>
      <c r="JY1038" s="3"/>
      <c r="JZ1038" s="3"/>
      <c r="KA1038" s="3"/>
      <c r="KB1038" s="3"/>
      <c r="KC1038" s="3"/>
      <c r="KD1038" s="3"/>
      <c r="KE1038" s="3"/>
      <c r="KF1038" s="3"/>
      <c r="KG1038" s="3"/>
      <c r="KH1038" s="3"/>
      <c r="KI1038" s="3"/>
      <c r="KJ1038" s="3"/>
      <c r="KK1038" s="3"/>
      <c r="KL1038" s="3"/>
      <c r="KM1038" s="3"/>
      <c r="KN1038" s="3"/>
      <c r="KO1038" s="3"/>
      <c r="KP1038" s="3"/>
      <c r="KQ1038" s="3"/>
      <c r="KR1038" s="3"/>
      <c r="KS1038" s="3"/>
      <c r="KT1038" s="3"/>
      <c r="KU1038" s="3"/>
      <c r="KV1038" s="3"/>
      <c r="KW1038" s="3"/>
      <c r="KX1038" s="3"/>
      <c r="KY1038" s="3"/>
      <c r="KZ1038" s="3"/>
    </row>
    <row r="1039" spans="1:312" s="34" customFormat="1" ht="18" customHeight="1" x14ac:dyDescent="0.25">
      <c r="A1039" s="127">
        <v>13</v>
      </c>
      <c r="B1039" s="152" t="s">
        <v>2720</v>
      </c>
      <c r="C1039" s="152" t="s">
        <v>2675</v>
      </c>
      <c r="D1039" s="95">
        <v>2</v>
      </c>
      <c r="E1039" s="78">
        <f>IF(AM1039+1=13,"GRAD",AM1039+1)</f>
        <v>12</v>
      </c>
      <c r="F1039" s="130"/>
      <c r="G1039" s="80"/>
      <c r="H1039" s="89">
        <v>17</v>
      </c>
      <c r="I1039" s="82" t="str">
        <f>IF(H1039&gt;0,"Y"," ")</f>
        <v>Y</v>
      </c>
      <c r="J1039" s="82" t="str">
        <f>IF(H1039&gt;0,"Y"," ")</f>
        <v>Y</v>
      </c>
      <c r="K1039" s="131">
        <v>1</v>
      </c>
      <c r="L1039" s="142">
        <v>189</v>
      </c>
      <c r="M1039" s="130"/>
      <c r="N1039" s="127"/>
      <c r="O1039" s="127"/>
      <c r="P1039" s="127"/>
      <c r="Q1039" s="127"/>
      <c r="R1039" s="127"/>
      <c r="S1039" s="127"/>
      <c r="T1039" s="20" t="str">
        <f>IF(G1039=6,$E$12,IF(G1039=5,$E$13,IF(G1039=4,$E$14,IF(G1039=3,$E$15,IF(G1039=2,$E$16,IF(G1039=1,$E$17,IF(G1039=7,$E$11," ")))))))</f>
        <v xml:space="preserve"> </v>
      </c>
      <c r="U1039" s="23" t="str">
        <f>IF(G1039=6,$U$12,IF(G1039=5,$U$13,IF(G1039=4,$U$14,IF(G1039=3,$U$15,IF(G1039=2,$U$16,IF(G1039=1,$U$17,IF(G1039=7,$U$11," ")))))))</f>
        <v xml:space="preserve"> </v>
      </c>
      <c r="V1039" s="130"/>
      <c r="W1039" s="127"/>
      <c r="X1039" s="127"/>
      <c r="Y1039" s="80"/>
      <c r="Z1039" s="80"/>
      <c r="AA1039" s="152" t="s">
        <v>296</v>
      </c>
      <c r="AB1039" s="84" t="s">
        <v>2298</v>
      </c>
      <c r="AC1039" s="184"/>
      <c r="AD1039" s="185"/>
      <c r="AE1039" s="185"/>
      <c r="AF1039" s="185"/>
      <c r="AG1039" s="186"/>
      <c r="AH1039" s="186"/>
      <c r="AI1039" s="186"/>
      <c r="AJ1039" s="186"/>
      <c r="AK1039" s="186"/>
      <c r="AL1039" s="186"/>
      <c r="AM1039" s="155">
        <v>11</v>
      </c>
      <c r="DQ1039" s="184"/>
    </row>
    <row r="1040" spans="1:312" s="34" customFormat="1" ht="18" customHeight="1" x14ac:dyDescent="0.25">
      <c r="A1040" s="127">
        <v>13</v>
      </c>
      <c r="B1040" s="152" t="s">
        <v>2721</v>
      </c>
      <c r="C1040" s="152" t="s">
        <v>2651</v>
      </c>
      <c r="D1040" s="95">
        <v>2</v>
      </c>
      <c r="E1040" s="78">
        <f>IF(AM1040+1=13,"GRAD",AM1040+1)</f>
        <v>12</v>
      </c>
      <c r="F1040" s="130"/>
      <c r="G1040" s="80"/>
      <c r="H1040" s="81"/>
      <c r="I1040" s="82" t="str">
        <f>IF(H1040&gt;0,"Y"," ")</f>
        <v xml:space="preserve"> </v>
      </c>
      <c r="J1040" s="82" t="str">
        <f>IF(H1040&gt;0,"Y"," ")</f>
        <v xml:space="preserve"> </v>
      </c>
      <c r="K1040" s="131">
        <v>2</v>
      </c>
      <c r="L1040" s="142">
        <v>189</v>
      </c>
      <c r="M1040" s="130"/>
      <c r="N1040" s="127"/>
      <c r="O1040" s="127"/>
      <c r="P1040" s="127"/>
      <c r="Q1040" s="127"/>
      <c r="R1040" s="127"/>
      <c r="S1040" s="127"/>
      <c r="T1040" s="20" t="str">
        <f>IF(G1040=6,$E$12,IF(G1040=5,$E$13,IF(G1040=4,$E$14,IF(G1040=3,$E$15,IF(G1040=2,$E$16,IF(G1040=1,$E$17,IF(G1040=7,$E$11," ")))))))</f>
        <v xml:space="preserve"> </v>
      </c>
      <c r="U1040" s="23" t="str">
        <f>IF(G1040=6,$U$12,IF(G1040=5,$U$13,IF(G1040=4,$U$14,IF(G1040=3,$U$15,IF(G1040=2,$U$16,IF(G1040=1,$U$17,IF(G1040=7,$U$11," ")))))))</f>
        <v xml:space="preserve"> </v>
      </c>
      <c r="V1040" s="130"/>
      <c r="W1040" s="127"/>
      <c r="X1040" s="127"/>
      <c r="Y1040" s="80"/>
      <c r="Z1040" s="80"/>
      <c r="AA1040" s="152" t="s">
        <v>111</v>
      </c>
      <c r="AB1040" s="87" t="s">
        <v>2695</v>
      </c>
      <c r="AC1040" s="88"/>
      <c r="AD1040" s="88"/>
      <c r="AE1040" s="88"/>
      <c r="AF1040" s="88"/>
      <c r="AG1040" s="186"/>
      <c r="AH1040" s="186"/>
      <c r="AI1040" s="186"/>
      <c r="AJ1040" s="186"/>
      <c r="AK1040" s="186"/>
      <c r="AL1040" s="186"/>
      <c r="AM1040" s="155">
        <v>11</v>
      </c>
      <c r="DQ1040" s="184"/>
      <c r="DR1040" s="184"/>
      <c r="DS1040" s="184"/>
      <c r="DT1040" s="184"/>
      <c r="DU1040" s="184"/>
      <c r="DV1040" s="184"/>
      <c r="DW1040" s="184"/>
      <c r="DX1040" s="184"/>
      <c r="DY1040" s="184"/>
      <c r="DZ1040" s="184"/>
      <c r="EA1040" s="184"/>
      <c r="EB1040" s="184"/>
      <c r="EC1040" s="184"/>
      <c r="ED1040" s="184"/>
      <c r="EE1040" s="184"/>
      <c r="EF1040" s="184"/>
      <c r="EG1040" s="184"/>
      <c r="EH1040" s="184"/>
      <c r="EI1040" s="184"/>
      <c r="EJ1040" s="184"/>
      <c r="EK1040" s="184"/>
      <c r="EL1040" s="184"/>
      <c r="EM1040" s="184"/>
      <c r="EN1040" s="184"/>
      <c r="EO1040" s="184"/>
      <c r="EP1040" s="184"/>
      <c r="EQ1040" s="184"/>
      <c r="ER1040" s="184"/>
      <c r="ES1040" s="184"/>
      <c r="ET1040" s="184"/>
      <c r="EU1040" s="184"/>
      <c r="EV1040" s="184"/>
      <c r="EW1040" s="184"/>
      <c r="EX1040" s="184"/>
      <c r="EY1040" s="184"/>
      <c r="EZ1040" s="184"/>
      <c r="FA1040" s="184"/>
      <c r="FB1040" s="184"/>
      <c r="FC1040" s="184"/>
      <c r="FD1040" s="184"/>
      <c r="FE1040" s="184"/>
      <c r="FF1040" s="184"/>
      <c r="FG1040" s="184"/>
      <c r="FH1040" s="184"/>
      <c r="FI1040" s="184"/>
      <c r="FJ1040" s="184"/>
      <c r="FK1040" s="184"/>
      <c r="FL1040" s="184"/>
      <c r="FM1040" s="184"/>
      <c r="FN1040" s="184"/>
      <c r="FO1040" s="184"/>
      <c r="FP1040" s="184"/>
      <c r="FQ1040" s="184"/>
      <c r="FR1040" s="184"/>
      <c r="FS1040" s="184"/>
      <c r="FT1040" s="184"/>
      <c r="FU1040" s="184"/>
      <c r="FV1040" s="184"/>
      <c r="FW1040" s="184"/>
      <c r="FX1040" s="184"/>
      <c r="FY1040" s="184"/>
      <c r="FZ1040" s="184"/>
      <c r="GA1040" s="184"/>
      <c r="GB1040" s="184"/>
      <c r="GC1040" s="184"/>
      <c r="GD1040" s="184"/>
      <c r="GE1040" s="184"/>
      <c r="GF1040" s="184"/>
      <c r="GG1040" s="184"/>
      <c r="GH1040" s="184"/>
      <c r="GI1040" s="184"/>
      <c r="GJ1040" s="184"/>
      <c r="GK1040" s="184"/>
      <c r="GL1040" s="184"/>
      <c r="GM1040" s="184"/>
      <c r="GN1040" s="184"/>
      <c r="GO1040" s="184"/>
      <c r="GP1040" s="184"/>
      <c r="GQ1040" s="184"/>
      <c r="GR1040" s="184"/>
      <c r="GS1040" s="184"/>
      <c r="GT1040" s="184"/>
      <c r="GU1040" s="184"/>
      <c r="GV1040" s="184"/>
      <c r="GW1040" s="184"/>
      <c r="GX1040" s="184"/>
      <c r="GY1040" s="184"/>
      <c r="GZ1040" s="184"/>
      <c r="HA1040" s="184"/>
      <c r="HB1040" s="184"/>
      <c r="HC1040" s="184"/>
      <c r="HD1040" s="184"/>
      <c r="HE1040" s="184"/>
      <c r="HF1040" s="184"/>
      <c r="HG1040" s="184"/>
      <c r="HH1040" s="184"/>
      <c r="HI1040" s="184"/>
      <c r="HJ1040" s="184"/>
      <c r="HK1040" s="184"/>
      <c r="HL1040" s="184"/>
      <c r="HM1040" s="184"/>
      <c r="HN1040" s="184"/>
      <c r="HO1040" s="184"/>
      <c r="HP1040" s="184"/>
      <c r="HQ1040" s="184"/>
      <c r="HR1040" s="184"/>
      <c r="HS1040" s="184"/>
      <c r="HT1040" s="184"/>
      <c r="HU1040" s="184"/>
      <c r="HV1040" s="184"/>
      <c r="HW1040" s="184"/>
      <c r="HX1040" s="184"/>
      <c r="HY1040" s="184"/>
      <c r="HZ1040" s="184"/>
      <c r="IA1040" s="184"/>
      <c r="IB1040" s="184"/>
      <c r="IC1040" s="184"/>
      <c r="ID1040" s="184"/>
      <c r="IE1040" s="184"/>
      <c r="IF1040" s="184"/>
      <c r="IG1040" s="184"/>
      <c r="IH1040" s="184"/>
      <c r="II1040" s="184"/>
      <c r="IJ1040" s="184"/>
      <c r="IK1040" s="184"/>
      <c r="IL1040" s="184"/>
      <c r="IM1040" s="184"/>
      <c r="IN1040" s="184"/>
      <c r="IO1040" s="184"/>
      <c r="IP1040" s="184"/>
      <c r="IQ1040" s="184"/>
      <c r="IR1040" s="184"/>
      <c r="IS1040" s="184"/>
      <c r="IT1040" s="184"/>
      <c r="IU1040" s="184"/>
      <c r="IV1040" s="184"/>
      <c r="IW1040" s="184"/>
      <c r="IX1040" s="184"/>
      <c r="IY1040" s="184"/>
      <c r="IZ1040" s="184"/>
      <c r="JA1040" s="184"/>
      <c r="JB1040" s="184"/>
      <c r="JC1040" s="184"/>
      <c r="JD1040" s="184"/>
      <c r="JE1040" s="184"/>
      <c r="JF1040" s="184"/>
      <c r="JG1040" s="184"/>
      <c r="JH1040" s="184"/>
      <c r="JI1040" s="184"/>
      <c r="JJ1040" s="184"/>
      <c r="JK1040" s="184"/>
      <c r="JL1040" s="184"/>
      <c r="JM1040" s="184"/>
      <c r="JN1040" s="184"/>
      <c r="JO1040" s="184"/>
      <c r="JP1040" s="184"/>
      <c r="JQ1040" s="184"/>
      <c r="JR1040" s="184"/>
      <c r="JS1040" s="184"/>
      <c r="JT1040" s="184"/>
      <c r="JU1040" s="184"/>
      <c r="JV1040" s="184"/>
      <c r="JW1040" s="184"/>
      <c r="JX1040" s="184"/>
      <c r="JY1040" s="184"/>
      <c r="JZ1040" s="184"/>
      <c r="KA1040" s="184"/>
      <c r="KB1040" s="184"/>
      <c r="KC1040" s="184"/>
      <c r="KD1040" s="184"/>
      <c r="KE1040" s="184"/>
      <c r="KF1040" s="184"/>
      <c r="KG1040" s="184"/>
      <c r="KH1040" s="184"/>
      <c r="KI1040" s="184"/>
      <c r="KJ1040" s="184"/>
      <c r="KK1040" s="184"/>
      <c r="KL1040" s="184"/>
      <c r="KM1040" s="184"/>
      <c r="KN1040" s="184"/>
      <c r="KO1040" s="184"/>
      <c r="KP1040" s="184"/>
      <c r="KQ1040" s="184"/>
      <c r="KR1040" s="184"/>
      <c r="KS1040" s="184"/>
      <c r="KT1040" s="184"/>
      <c r="KU1040" s="184"/>
      <c r="KV1040" s="184"/>
      <c r="KW1040" s="184"/>
      <c r="KX1040" s="184"/>
      <c r="KY1040" s="184"/>
      <c r="KZ1040" s="184"/>
    </row>
    <row r="1041" spans="1:312" s="34" customFormat="1" ht="18" customHeight="1" x14ac:dyDescent="0.25">
      <c r="A1041" s="127">
        <v>13</v>
      </c>
      <c r="B1041" s="152" t="s">
        <v>2722</v>
      </c>
      <c r="C1041" s="152" t="s">
        <v>2651</v>
      </c>
      <c r="D1041" s="95">
        <v>2</v>
      </c>
      <c r="E1041" s="78">
        <f>IF(AM1041+1=13,"GRAD",AM1041+1)</f>
        <v>10</v>
      </c>
      <c r="F1041" s="130"/>
      <c r="G1041" s="80"/>
      <c r="H1041" s="81"/>
      <c r="I1041" s="82" t="str">
        <f>IF(H1041&gt;0,"Y"," ")</f>
        <v xml:space="preserve"> </v>
      </c>
      <c r="J1041" s="82" t="str">
        <f>IF(H1041&gt;0,"Y"," ")</f>
        <v xml:space="preserve"> </v>
      </c>
      <c r="K1041" s="131">
        <v>3</v>
      </c>
      <c r="L1041" s="142">
        <v>189</v>
      </c>
      <c r="M1041" s="130"/>
      <c r="N1041" s="127"/>
      <c r="O1041" s="127"/>
      <c r="P1041" s="127"/>
      <c r="Q1041" s="127"/>
      <c r="R1041" s="127"/>
      <c r="S1041" s="127"/>
      <c r="T1041" s="20" t="str">
        <f>IF(G1041=6,$E$12,IF(G1041=5,$E$13,IF(G1041=4,$E$14,IF(G1041=3,$E$15,IF(G1041=2,$E$16,IF(G1041=1,$E$17,IF(G1041=7,$E$11," ")))))))</f>
        <v xml:space="preserve"> </v>
      </c>
      <c r="U1041" s="23" t="str">
        <f>IF(G1041=6,$U$12,IF(G1041=5,$U$13,IF(G1041=4,$U$14,IF(G1041=3,$U$15,IF(G1041=2,$U$16,IF(G1041=1,$U$17,IF(G1041=7,$U$11," ")))))))</f>
        <v xml:space="preserve"> </v>
      </c>
      <c r="V1041" s="130"/>
      <c r="W1041" s="127"/>
      <c r="X1041" s="127"/>
      <c r="Y1041" s="80"/>
      <c r="Z1041" s="80"/>
      <c r="AA1041" s="152" t="s">
        <v>2723</v>
      </c>
      <c r="AB1041" s="86" t="s">
        <v>2724</v>
      </c>
      <c r="AL1041" s="3"/>
      <c r="AM1041" s="155">
        <v>9</v>
      </c>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c r="GN1041" s="3"/>
      <c r="GO1041" s="3"/>
      <c r="GP1041" s="3"/>
      <c r="GQ1041" s="3"/>
      <c r="GR1041" s="3"/>
      <c r="GS1041" s="3"/>
      <c r="GT1041" s="3"/>
      <c r="GU1041" s="3"/>
      <c r="GV1041" s="3"/>
      <c r="GW1041" s="3"/>
      <c r="GX1041" s="3"/>
      <c r="GY1041" s="3"/>
      <c r="GZ1041" s="3"/>
      <c r="HA1041" s="3"/>
      <c r="HB1041" s="3"/>
      <c r="HC1041" s="3"/>
      <c r="HD1041" s="3"/>
      <c r="HE1041" s="3"/>
      <c r="HF1041" s="3"/>
      <c r="HG1041" s="3"/>
      <c r="HH1041" s="3"/>
      <c r="HI1041" s="3"/>
      <c r="HJ1041" s="3"/>
      <c r="HK1041" s="3"/>
      <c r="HL1041" s="3"/>
      <c r="HM1041" s="3"/>
      <c r="HN1041" s="3"/>
      <c r="HO1041" s="3"/>
      <c r="HP1041" s="3"/>
      <c r="HQ1041" s="3"/>
      <c r="HR1041" s="3"/>
      <c r="HS1041" s="3"/>
      <c r="HT1041" s="3"/>
      <c r="HU1041" s="3"/>
      <c r="HV1041" s="3"/>
      <c r="HW1041" s="3"/>
      <c r="HX1041" s="3"/>
      <c r="HY1041" s="3"/>
      <c r="HZ1041" s="3"/>
      <c r="IA1041" s="3"/>
      <c r="IB1041" s="3"/>
      <c r="IC1041" s="3"/>
      <c r="ID1041" s="3"/>
      <c r="IE1041" s="3"/>
      <c r="IF1041" s="3"/>
      <c r="IG1041" s="3"/>
      <c r="IH1041" s="3"/>
      <c r="II1041" s="3"/>
      <c r="IJ1041" s="3"/>
      <c r="IK1041" s="3"/>
      <c r="IL1041" s="3"/>
      <c r="IM1041" s="3"/>
      <c r="IN1041" s="3"/>
      <c r="IO1041" s="3"/>
      <c r="IP1041" s="3"/>
      <c r="IQ1041" s="3"/>
      <c r="IR1041" s="3"/>
      <c r="IS1041" s="3"/>
      <c r="IT1041" s="3"/>
      <c r="IU1041" s="3"/>
      <c r="IV1041" s="3"/>
      <c r="IW1041" s="3"/>
      <c r="IX1041" s="3"/>
      <c r="IY1041" s="3"/>
      <c r="IZ1041" s="3"/>
      <c r="JA1041" s="3"/>
      <c r="JB1041" s="3"/>
      <c r="JC1041" s="3"/>
      <c r="JD1041" s="3"/>
      <c r="JE1041" s="3"/>
      <c r="JF1041" s="3"/>
      <c r="JG1041" s="3"/>
      <c r="JH1041" s="3"/>
      <c r="JI1041" s="3"/>
      <c r="JJ1041" s="3"/>
      <c r="JK1041" s="3"/>
      <c r="JL1041" s="3"/>
      <c r="JM1041" s="3"/>
      <c r="JN1041" s="3"/>
      <c r="JO1041" s="3"/>
      <c r="JP1041" s="3"/>
      <c r="JQ1041" s="3"/>
      <c r="JR1041" s="3"/>
      <c r="JS1041" s="3"/>
      <c r="JT1041" s="3"/>
      <c r="JU1041" s="3"/>
      <c r="JV1041" s="3"/>
      <c r="JW1041" s="3"/>
      <c r="JX1041" s="3"/>
      <c r="JY1041" s="3"/>
      <c r="JZ1041" s="3"/>
      <c r="KA1041" s="3"/>
      <c r="KB1041" s="3"/>
      <c r="KC1041" s="3"/>
      <c r="KD1041" s="3"/>
      <c r="KE1041" s="3"/>
      <c r="KF1041" s="3"/>
      <c r="KG1041" s="3"/>
      <c r="KH1041" s="3"/>
      <c r="KI1041" s="3"/>
      <c r="KJ1041" s="3"/>
      <c r="KK1041" s="3"/>
      <c r="KL1041" s="3"/>
      <c r="KM1041" s="3"/>
      <c r="KN1041" s="3"/>
      <c r="KO1041" s="3"/>
      <c r="KP1041" s="3"/>
      <c r="KQ1041" s="3"/>
      <c r="KR1041" s="3"/>
      <c r="KS1041" s="3"/>
      <c r="KT1041" s="3"/>
      <c r="KU1041" s="3"/>
      <c r="KV1041" s="3"/>
      <c r="KW1041" s="3"/>
      <c r="KX1041" s="3"/>
      <c r="KY1041" s="3"/>
      <c r="KZ1041" s="3"/>
    </row>
    <row r="1042" spans="1:312" s="184" customFormat="1" ht="18" customHeight="1" x14ac:dyDescent="0.25">
      <c r="A1042" s="127">
        <v>13</v>
      </c>
      <c r="B1042" s="152" t="s">
        <v>2725</v>
      </c>
      <c r="C1042" s="152" t="s">
        <v>2658</v>
      </c>
      <c r="D1042" s="95">
        <v>2</v>
      </c>
      <c r="E1042" s="78">
        <f>IF(AM1042+1=13,"GRAD",AM1042+1)</f>
        <v>12</v>
      </c>
      <c r="F1042" s="130"/>
      <c r="G1042" s="80"/>
      <c r="H1042" s="89">
        <v>19</v>
      </c>
      <c r="I1042" s="82" t="str">
        <f>IF(H1042&gt;0,"Y"," ")</f>
        <v>Y</v>
      </c>
      <c r="J1042" s="82" t="str">
        <f>IF(H1042&gt;0,"Y"," ")</f>
        <v>Y</v>
      </c>
      <c r="K1042" s="131">
        <v>1</v>
      </c>
      <c r="L1042" s="142">
        <v>215</v>
      </c>
      <c r="M1042" s="130"/>
      <c r="N1042" s="127"/>
      <c r="O1042" s="127"/>
      <c r="P1042" s="127"/>
      <c r="Q1042" s="127"/>
      <c r="R1042" s="127"/>
      <c r="S1042" s="127"/>
      <c r="T1042" s="20" t="str">
        <f>IF(G1042=6,$E$12,IF(G1042=5,$E$13,IF(G1042=4,$E$14,IF(G1042=3,$E$15,IF(G1042=2,$E$16,IF(G1042=1,$E$17,IF(G1042=7,$E$11," ")))))))</f>
        <v xml:space="preserve"> </v>
      </c>
      <c r="U1042" s="23" t="str">
        <f>IF(G1042=6,$U$12,IF(G1042=5,$U$13,IF(G1042=4,$U$14,IF(G1042=3,$U$15,IF(G1042=2,$U$16,IF(G1042=1,$U$17,IF(G1042=7,$U$11," ")))))))</f>
        <v xml:space="preserve"> </v>
      </c>
      <c r="V1042" s="130"/>
      <c r="W1042" s="127"/>
      <c r="X1042" s="127"/>
      <c r="Y1042" s="80"/>
      <c r="Z1042" s="80"/>
      <c r="AA1042" s="152" t="s">
        <v>2726</v>
      </c>
      <c r="AB1042" s="164" t="s">
        <v>2727</v>
      </c>
      <c r="AC1042" s="88"/>
      <c r="AD1042" s="88"/>
      <c r="AE1042" s="88"/>
      <c r="AF1042" s="88"/>
      <c r="AG1042" s="186"/>
      <c r="AH1042" s="186"/>
      <c r="AI1042" s="186"/>
      <c r="AJ1042" s="186"/>
      <c r="AK1042" s="186"/>
      <c r="AL1042" s="186"/>
      <c r="AM1042" s="155">
        <v>11</v>
      </c>
      <c r="AN1042" s="34"/>
      <c r="AO1042" s="34"/>
      <c r="AP1042" s="34"/>
      <c r="AQ1042" s="34"/>
      <c r="AR1042" s="34"/>
      <c r="AS1042" s="34"/>
      <c r="AT1042" s="34"/>
      <c r="AU1042" s="34"/>
      <c r="AV1042" s="34"/>
      <c r="AW1042" s="34"/>
      <c r="AX1042" s="34"/>
      <c r="AY1042" s="34"/>
      <c r="AZ1042" s="34"/>
      <c r="BA1042" s="34"/>
      <c r="BB1042" s="34"/>
      <c r="BC1042" s="34"/>
      <c r="BD1042" s="34"/>
      <c r="BE1042" s="34"/>
      <c r="BF1042" s="34"/>
      <c r="BG1042" s="34"/>
      <c r="BH1042" s="34"/>
      <c r="BI1042" s="34"/>
      <c r="BJ1042" s="34"/>
      <c r="BK1042" s="34"/>
      <c r="BL1042" s="34"/>
      <c r="BM1042" s="34"/>
      <c r="BN1042" s="34"/>
      <c r="BO1042" s="34"/>
      <c r="BP1042" s="34"/>
      <c r="BQ1042" s="34"/>
      <c r="BR1042" s="34"/>
      <c r="BS1042" s="34"/>
      <c r="BT1042" s="34"/>
      <c r="BU1042" s="34"/>
      <c r="BV1042" s="34"/>
      <c r="BW1042" s="34"/>
      <c r="BX1042" s="34"/>
      <c r="BY1042" s="34"/>
      <c r="BZ1042" s="34"/>
      <c r="CA1042" s="34"/>
      <c r="CB1042" s="34"/>
      <c r="CC1042" s="34"/>
      <c r="CD1042" s="34"/>
      <c r="CE1042" s="34"/>
      <c r="CF1042" s="34"/>
      <c r="CG1042" s="34"/>
      <c r="CH1042" s="34"/>
      <c r="CI1042" s="34"/>
      <c r="CJ1042" s="34"/>
      <c r="CK1042" s="34"/>
      <c r="CL1042" s="34"/>
      <c r="CM1042" s="34"/>
      <c r="CN1042" s="34"/>
      <c r="CO1042" s="34"/>
      <c r="CP1042" s="34"/>
      <c r="CQ1042" s="34"/>
      <c r="CR1042" s="34"/>
      <c r="CS1042" s="34"/>
      <c r="CT1042" s="34"/>
      <c r="CU1042" s="34"/>
      <c r="CV1042" s="34"/>
      <c r="CW1042" s="34"/>
      <c r="CX1042" s="34"/>
      <c r="CY1042" s="34"/>
      <c r="CZ1042" s="34"/>
      <c r="DA1042" s="34"/>
      <c r="DB1042" s="34"/>
      <c r="DC1042" s="34"/>
      <c r="DD1042" s="34"/>
      <c r="DE1042" s="34"/>
      <c r="DF1042" s="34"/>
      <c r="DG1042" s="34"/>
      <c r="DH1042" s="34"/>
      <c r="DI1042" s="34"/>
      <c r="DJ1042" s="34"/>
      <c r="DK1042" s="34"/>
      <c r="DL1042" s="34"/>
      <c r="DM1042" s="34"/>
      <c r="DN1042" s="34"/>
      <c r="DO1042" s="34"/>
      <c r="DP1042" s="34"/>
      <c r="DQ1042" s="34"/>
    </row>
    <row r="1043" spans="1:312" s="184" customFormat="1" ht="18" customHeight="1" x14ac:dyDescent="0.25">
      <c r="A1043" s="127">
        <v>13</v>
      </c>
      <c r="B1043" s="152" t="s">
        <v>2728</v>
      </c>
      <c r="C1043" s="152" t="s">
        <v>2651</v>
      </c>
      <c r="D1043" s="95">
        <v>2</v>
      </c>
      <c r="E1043" s="78">
        <f>IF(AM1043+1=13,"GRAD",AM1043+1)</f>
        <v>12</v>
      </c>
      <c r="F1043" s="130"/>
      <c r="G1043" s="80"/>
      <c r="H1043" s="81"/>
      <c r="I1043" s="82" t="str">
        <f>IF(H1043&gt;0,"Y"," ")</f>
        <v xml:space="preserve"> </v>
      </c>
      <c r="J1043" s="82" t="str">
        <f>IF(H1043&gt;0,"Y"," ")</f>
        <v xml:space="preserve"> </v>
      </c>
      <c r="K1043" s="131">
        <v>2</v>
      </c>
      <c r="L1043" s="142">
        <v>215</v>
      </c>
      <c r="M1043" s="130"/>
      <c r="N1043" s="127"/>
      <c r="O1043" s="127"/>
      <c r="P1043" s="127"/>
      <c r="Q1043" s="127"/>
      <c r="R1043" s="127"/>
      <c r="S1043" s="127"/>
      <c r="T1043" s="20" t="str">
        <f>IF(G1043=6,$E$12,IF(G1043=5,$E$13,IF(G1043=4,$E$14,IF(G1043=3,$E$15,IF(G1043=2,$E$16,IF(G1043=1,$E$17,IF(G1043=7,$E$11," ")))))))</f>
        <v xml:space="preserve"> </v>
      </c>
      <c r="U1043" s="23" t="str">
        <f>IF(G1043=6,$U$12,IF(G1043=5,$U$13,IF(G1043=4,$U$14,IF(G1043=3,$U$15,IF(G1043=2,$U$16,IF(G1043=1,$U$17,IF(G1043=7,$U$11," ")))))))</f>
        <v xml:space="preserve"> </v>
      </c>
      <c r="V1043" s="130"/>
      <c r="W1043" s="127"/>
      <c r="X1043" s="127"/>
      <c r="Y1043" s="80"/>
      <c r="Z1043" s="80"/>
      <c r="AA1043" s="152" t="s">
        <v>2359</v>
      </c>
      <c r="AB1043" s="86" t="s">
        <v>2729</v>
      </c>
      <c r="AC1043" s="34"/>
      <c r="AD1043" s="34"/>
      <c r="AE1043" s="34"/>
      <c r="AF1043" s="34"/>
      <c r="AG1043" s="34"/>
      <c r="AH1043" s="34"/>
      <c r="AI1043" s="34"/>
      <c r="AJ1043" s="34"/>
      <c r="AK1043" s="34"/>
      <c r="AL1043" s="3"/>
      <c r="AM1043" s="155">
        <v>11</v>
      </c>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c r="FV1043" s="3"/>
      <c r="FW1043" s="3"/>
      <c r="FX1043" s="3"/>
      <c r="FY1043" s="3"/>
      <c r="FZ1043" s="3"/>
      <c r="GA1043" s="3"/>
      <c r="GB1043" s="3"/>
      <c r="GC1043" s="3"/>
      <c r="GD1043" s="3"/>
      <c r="GE1043" s="3"/>
      <c r="GF1043" s="3"/>
      <c r="GG1043" s="3"/>
      <c r="GH1043" s="3"/>
      <c r="GI1043" s="3"/>
      <c r="GJ1043" s="3"/>
      <c r="GK1043" s="3"/>
      <c r="GL1043" s="3"/>
      <c r="GM1043" s="3"/>
      <c r="GN1043" s="3"/>
      <c r="GO1043" s="3"/>
      <c r="GP1043" s="3"/>
      <c r="GQ1043" s="3"/>
      <c r="GR1043" s="3"/>
      <c r="GS1043" s="3"/>
      <c r="GT1043" s="3"/>
      <c r="GU1043" s="3"/>
      <c r="GV1043" s="3"/>
      <c r="GW1043" s="3"/>
      <c r="GX1043" s="3"/>
      <c r="GY1043" s="3"/>
      <c r="GZ1043" s="3"/>
      <c r="HA1043" s="3"/>
      <c r="HB1043" s="3"/>
      <c r="HC1043" s="3"/>
      <c r="HD1043" s="3"/>
      <c r="HE1043" s="3"/>
      <c r="HF1043" s="3"/>
      <c r="HG1043" s="3"/>
      <c r="HH1043" s="3"/>
      <c r="HI1043" s="3"/>
      <c r="HJ1043" s="3"/>
      <c r="HK1043" s="3"/>
      <c r="HL1043" s="3"/>
      <c r="HM1043" s="3"/>
      <c r="HN1043" s="3"/>
      <c r="HO1043" s="3"/>
      <c r="HP1043" s="3"/>
      <c r="HQ1043" s="3"/>
      <c r="HR1043" s="3"/>
      <c r="HS1043" s="3"/>
      <c r="HT1043" s="3"/>
      <c r="HU1043" s="3"/>
      <c r="HV1043" s="3"/>
      <c r="HW1043" s="3"/>
      <c r="HX1043" s="3"/>
      <c r="HY1043" s="3"/>
      <c r="HZ1043" s="3"/>
      <c r="IA1043" s="3"/>
      <c r="IB1043" s="3"/>
      <c r="IC1043" s="3"/>
      <c r="ID1043" s="3"/>
      <c r="IE1043" s="3"/>
      <c r="IF1043" s="3"/>
      <c r="IG1043" s="3"/>
      <c r="IH1043" s="3"/>
      <c r="II1043" s="3"/>
      <c r="IJ1043" s="3"/>
      <c r="IK1043" s="3"/>
      <c r="IL1043" s="3"/>
      <c r="IM1043" s="3"/>
      <c r="IN1043" s="3"/>
      <c r="IO1043" s="3"/>
      <c r="IP1043" s="3"/>
      <c r="IQ1043" s="3"/>
      <c r="IR1043" s="3"/>
      <c r="IS1043" s="3"/>
      <c r="IT1043" s="3"/>
      <c r="IU1043" s="3"/>
      <c r="IV1043" s="3"/>
      <c r="IW1043" s="3"/>
      <c r="IX1043" s="3"/>
      <c r="IY1043" s="3"/>
      <c r="IZ1043" s="3"/>
      <c r="JA1043" s="3"/>
      <c r="JB1043" s="3"/>
      <c r="JC1043" s="3"/>
      <c r="JD1043" s="3"/>
      <c r="JE1043" s="3"/>
      <c r="JF1043" s="3"/>
      <c r="JG1043" s="3"/>
      <c r="JH1043" s="3"/>
      <c r="JI1043" s="3"/>
      <c r="JJ1043" s="3"/>
      <c r="JK1043" s="3"/>
      <c r="JL1043" s="3"/>
      <c r="JM1043" s="3"/>
      <c r="JN1043" s="3"/>
      <c r="JO1043" s="3"/>
      <c r="JP1043" s="3"/>
      <c r="JQ1043" s="3"/>
      <c r="JR1043" s="3"/>
      <c r="JS1043" s="3"/>
      <c r="JT1043" s="3"/>
      <c r="JU1043" s="3"/>
      <c r="JV1043" s="3"/>
      <c r="JW1043" s="3"/>
      <c r="JX1043" s="3"/>
      <c r="JY1043" s="3"/>
      <c r="JZ1043" s="3"/>
      <c r="KA1043" s="3"/>
      <c r="KB1043" s="3"/>
      <c r="KC1043" s="3"/>
      <c r="KD1043" s="3"/>
      <c r="KE1043" s="3"/>
      <c r="KF1043" s="3"/>
      <c r="KG1043" s="3"/>
      <c r="KH1043" s="3"/>
      <c r="KI1043" s="3"/>
      <c r="KJ1043" s="3"/>
      <c r="KK1043" s="3"/>
      <c r="KL1043" s="3"/>
      <c r="KM1043" s="3"/>
      <c r="KN1043" s="3"/>
      <c r="KO1043" s="3"/>
      <c r="KP1043" s="3"/>
      <c r="KQ1043" s="3"/>
      <c r="KR1043" s="3"/>
      <c r="KS1043" s="3"/>
      <c r="KT1043" s="3"/>
      <c r="KU1043" s="3"/>
      <c r="KV1043" s="3"/>
      <c r="KW1043" s="3"/>
      <c r="KX1043" s="3"/>
      <c r="KY1043" s="3"/>
      <c r="KZ1043" s="3"/>
    </row>
    <row r="1044" spans="1:312" s="34" customFormat="1" ht="15.75" x14ac:dyDescent="0.25">
      <c r="A1044" s="127">
        <v>13</v>
      </c>
      <c r="B1044" s="152" t="s">
        <v>2730</v>
      </c>
      <c r="C1044" s="152" t="s">
        <v>2651</v>
      </c>
      <c r="D1044" s="95">
        <v>2</v>
      </c>
      <c r="E1044" s="78">
        <f>IF(AM1044+1=13,"GRAD",AM1044+1)</f>
        <v>10</v>
      </c>
      <c r="F1044" s="130"/>
      <c r="G1044" s="80"/>
      <c r="H1044" s="81"/>
      <c r="I1044" s="82" t="str">
        <f>IF(H1044&gt;0,"Y"," ")</f>
        <v xml:space="preserve"> </v>
      </c>
      <c r="J1044" s="82" t="str">
        <f>IF(H1044&gt;0,"Y"," ")</f>
        <v xml:space="preserve"> </v>
      </c>
      <c r="K1044" s="131">
        <v>3</v>
      </c>
      <c r="L1044" s="142">
        <v>215</v>
      </c>
      <c r="M1044" s="130"/>
      <c r="N1044" s="127"/>
      <c r="O1044" s="127"/>
      <c r="P1044" s="127"/>
      <c r="Q1044" s="127"/>
      <c r="R1044" s="127"/>
      <c r="S1044" s="127"/>
      <c r="T1044" s="20" t="str">
        <f>IF(G1044=6,$E$12,IF(G1044=5,$E$13,IF(G1044=4,$E$14,IF(G1044=3,$E$15,IF(G1044=2,$E$16,IF(G1044=1,$E$17,IF(G1044=7,$E$11," ")))))))</f>
        <v xml:space="preserve"> </v>
      </c>
      <c r="U1044" s="23" t="str">
        <f>IF(G1044=6,$U$12,IF(G1044=5,$U$13,IF(G1044=4,$U$14,IF(G1044=3,$U$15,IF(G1044=2,$U$16,IF(G1044=1,$U$17,IF(G1044=7,$U$11," ")))))))</f>
        <v xml:space="preserve"> </v>
      </c>
      <c r="V1044" s="130"/>
      <c r="W1044" s="127"/>
      <c r="X1044" s="127"/>
      <c r="Y1044" s="80"/>
      <c r="Z1044" s="80"/>
      <c r="AA1044" s="152" t="s">
        <v>2731</v>
      </c>
      <c r="AB1044" s="86" t="s">
        <v>2683</v>
      </c>
      <c r="AL1044" s="3"/>
      <c r="AM1044" s="153">
        <v>9</v>
      </c>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c r="FV1044" s="3"/>
      <c r="FW1044" s="3"/>
      <c r="FX1044" s="3"/>
      <c r="FY1044" s="3"/>
      <c r="FZ1044" s="3"/>
      <c r="GA1044" s="3"/>
      <c r="GB1044" s="3"/>
      <c r="GC1044" s="3"/>
      <c r="GD1044" s="3"/>
      <c r="GE1044" s="3"/>
      <c r="GF1044" s="3"/>
      <c r="GG1044" s="3"/>
      <c r="GH1044" s="3"/>
      <c r="GI1044" s="3"/>
      <c r="GJ1044" s="3"/>
      <c r="GK1044" s="3"/>
      <c r="GL1044" s="3"/>
      <c r="GM1044" s="3"/>
      <c r="GN1044" s="3"/>
      <c r="GO1044" s="3"/>
      <c r="GP1044" s="3"/>
      <c r="GQ1044" s="3"/>
      <c r="GR1044" s="3"/>
      <c r="GS1044" s="3"/>
      <c r="GT1044" s="3"/>
      <c r="GU1044" s="3"/>
      <c r="GV1044" s="3"/>
      <c r="GW1044" s="3"/>
      <c r="GX1044" s="3"/>
      <c r="GY1044" s="3"/>
      <c r="GZ1044" s="3"/>
      <c r="HA1044" s="3"/>
      <c r="HB1044" s="3"/>
      <c r="HC1044" s="3"/>
      <c r="HD1044" s="3"/>
      <c r="HE1044" s="3"/>
      <c r="HF1044" s="3"/>
      <c r="HG1044" s="3"/>
      <c r="HH1044" s="3"/>
      <c r="HI1044" s="3"/>
      <c r="HJ1044" s="3"/>
      <c r="HK1044" s="3"/>
      <c r="HL1044" s="3"/>
      <c r="HM1044" s="3"/>
      <c r="HN1044" s="3"/>
      <c r="HO1044" s="3"/>
      <c r="HP1044" s="3"/>
      <c r="HQ1044" s="3"/>
      <c r="HR1044" s="3"/>
      <c r="HS1044" s="3"/>
      <c r="HT1044" s="3"/>
      <c r="HU1044" s="3"/>
      <c r="HV1044" s="3"/>
      <c r="HW1044" s="3"/>
      <c r="HX1044" s="3"/>
      <c r="HY1044" s="3"/>
      <c r="HZ1044" s="3"/>
      <c r="IA1044" s="3"/>
      <c r="IB1044" s="3"/>
      <c r="IC1044" s="3"/>
      <c r="ID1044" s="3"/>
      <c r="IE1044" s="3"/>
      <c r="IF1044" s="3"/>
      <c r="IG1044" s="3"/>
      <c r="IH1044" s="3"/>
      <c r="II1044" s="3"/>
      <c r="IJ1044" s="3"/>
      <c r="IK1044" s="3"/>
      <c r="IL1044" s="3"/>
      <c r="IM1044" s="3"/>
      <c r="IN1044" s="3"/>
      <c r="IO1044" s="3"/>
      <c r="IP1044" s="3"/>
      <c r="IQ1044" s="3"/>
      <c r="IR1044" s="3"/>
      <c r="IS1044" s="3"/>
      <c r="IT1044" s="3"/>
      <c r="IU1044" s="3"/>
      <c r="IV1044" s="3"/>
      <c r="IW1044" s="3"/>
      <c r="IX1044" s="3"/>
      <c r="IY1044" s="3"/>
      <c r="IZ1044" s="3"/>
      <c r="JA1044" s="3"/>
      <c r="JB1044" s="3"/>
      <c r="JC1044" s="3"/>
      <c r="JD1044" s="3"/>
      <c r="JE1044" s="3"/>
      <c r="JF1044" s="3"/>
      <c r="JG1044" s="3"/>
      <c r="JH1044" s="3"/>
      <c r="JI1044" s="3"/>
      <c r="JJ1044" s="3"/>
      <c r="JK1044" s="3"/>
      <c r="JL1044" s="3"/>
      <c r="JM1044" s="3"/>
      <c r="JN1044" s="3"/>
      <c r="JO1044" s="3"/>
      <c r="JP1044" s="3"/>
      <c r="JQ1044" s="3"/>
      <c r="JR1044" s="3"/>
      <c r="JS1044" s="3"/>
      <c r="JT1044" s="3"/>
      <c r="JU1044" s="3"/>
      <c r="JV1044" s="3"/>
      <c r="JW1044" s="3"/>
      <c r="JX1044" s="3"/>
      <c r="JY1044" s="3"/>
      <c r="JZ1044" s="3"/>
      <c r="KA1044" s="3"/>
      <c r="KB1044" s="3"/>
      <c r="KC1044" s="3"/>
      <c r="KD1044" s="3"/>
      <c r="KE1044" s="3"/>
      <c r="KF1044" s="3"/>
      <c r="KG1044" s="3"/>
      <c r="KH1044" s="3"/>
      <c r="KI1044" s="3"/>
      <c r="KJ1044" s="3"/>
      <c r="KK1044" s="3"/>
      <c r="KL1044" s="3"/>
      <c r="KM1044" s="3"/>
      <c r="KN1044" s="3"/>
      <c r="KO1044" s="3"/>
      <c r="KP1044" s="3"/>
      <c r="KQ1044" s="3"/>
      <c r="KR1044" s="3"/>
      <c r="KS1044" s="3"/>
      <c r="KT1044" s="3"/>
      <c r="KU1044" s="3"/>
      <c r="KV1044" s="3"/>
      <c r="KW1044" s="3"/>
      <c r="KX1044" s="3"/>
      <c r="KY1044" s="3"/>
      <c r="KZ1044" s="3"/>
    </row>
    <row r="1045" spans="1:312" s="184" customFormat="1" ht="18" customHeight="1" x14ac:dyDescent="0.25">
      <c r="A1045" s="127">
        <v>13</v>
      </c>
      <c r="B1045" s="152" t="s">
        <v>2732</v>
      </c>
      <c r="C1045" s="154" t="s">
        <v>2654</v>
      </c>
      <c r="D1045" s="95">
        <v>2</v>
      </c>
      <c r="E1045" s="78">
        <f>IF(AM1045+1=13,"GRAD",AM1045+1)</f>
        <v>10</v>
      </c>
      <c r="F1045" s="130"/>
      <c r="G1045" s="80"/>
      <c r="H1045" s="81"/>
      <c r="I1045" s="82" t="str">
        <f>IF(H1045&gt;0,"Y"," ")</f>
        <v xml:space="preserve"> </v>
      </c>
      <c r="J1045" s="82" t="str">
        <f>IF(H1045&gt;0,"Y"," ")</f>
        <v xml:space="preserve"> </v>
      </c>
      <c r="K1045" s="131">
        <v>4</v>
      </c>
      <c r="L1045" s="142">
        <v>215</v>
      </c>
      <c r="M1045" s="130"/>
      <c r="N1045" s="127"/>
      <c r="O1045" s="127"/>
      <c r="P1045" s="127"/>
      <c r="Q1045" s="127"/>
      <c r="R1045" s="127"/>
      <c r="S1045" s="127"/>
      <c r="T1045" s="20" t="str">
        <f>IF(G1045=6,$E$12,IF(G1045=5,$E$13,IF(G1045=4,$E$14,IF(G1045=3,$E$15,IF(G1045=2,$E$16,IF(G1045=1,$E$17,IF(G1045=7,$E$11," ")))))))</f>
        <v xml:space="preserve"> </v>
      </c>
      <c r="U1045" s="23" t="str">
        <f>IF(G1045=6,$U$12,IF(G1045=5,$U$13,IF(G1045=4,$U$14,IF(G1045=3,$U$15,IF(G1045=2,$U$16,IF(G1045=1,$U$17,IF(G1045=7,$U$11," ")))))))</f>
        <v xml:space="preserve"> </v>
      </c>
      <c r="V1045" s="130"/>
      <c r="W1045" s="127"/>
      <c r="X1045" s="127"/>
      <c r="Y1045" s="80"/>
      <c r="Z1045" s="80"/>
      <c r="AA1045" s="152" t="s">
        <v>1435</v>
      </c>
      <c r="AB1045" s="87" t="s">
        <v>2733</v>
      </c>
      <c r="AC1045" s="88"/>
      <c r="AD1045" s="88"/>
      <c r="AE1045" s="88"/>
      <c r="AF1045" s="88"/>
      <c r="AG1045" s="186"/>
      <c r="AH1045" s="186"/>
      <c r="AI1045" s="186"/>
      <c r="AJ1045" s="186"/>
      <c r="AK1045" s="186"/>
      <c r="AL1045" s="186"/>
      <c r="AM1045" s="155">
        <v>9</v>
      </c>
      <c r="AN1045" s="34"/>
      <c r="AO1045" s="34"/>
      <c r="AP1045" s="34"/>
      <c r="AQ1045" s="34"/>
      <c r="AR1045" s="34"/>
      <c r="AS1045" s="34"/>
      <c r="AT1045" s="34"/>
      <c r="AU1045" s="34"/>
      <c r="AV1045" s="34"/>
      <c r="AW1045" s="34"/>
      <c r="AX1045" s="34"/>
      <c r="AY1045" s="34"/>
      <c r="AZ1045" s="34"/>
      <c r="BA1045" s="34"/>
      <c r="BB1045" s="34"/>
      <c r="BC1045" s="34"/>
      <c r="BD1045" s="34"/>
      <c r="BE1045" s="34"/>
      <c r="BF1045" s="34"/>
      <c r="BG1045" s="34"/>
      <c r="BH1045" s="34"/>
      <c r="BI1045" s="34"/>
      <c r="BJ1045" s="34"/>
      <c r="BK1045" s="34"/>
      <c r="BL1045" s="34"/>
      <c r="BM1045" s="34"/>
      <c r="BN1045" s="34"/>
      <c r="BO1045" s="34"/>
      <c r="BP1045" s="34"/>
      <c r="BQ1045" s="34"/>
      <c r="BR1045" s="34"/>
      <c r="BS1045" s="34"/>
      <c r="BT1045" s="34"/>
      <c r="BU1045" s="34"/>
      <c r="BV1045" s="34"/>
      <c r="BW1045" s="34"/>
      <c r="BX1045" s="34"/>
      <c r="BY1045" s="34"/>
      <c r="BZ1045" s="34"/>
      <c r="CA1045" s="34"/>
      <c r="CB1045" s="34"/>
      <c r="CC1045" s="34"/>
      <c r="CD1045" s="34"/>
      <c r="CE1045" s="34"/>
      <c r="CF1045" s="34"/>
      <c r="CG1045" s="34"/>
      <c r="CH1045" s="34"/>
      <c r="CI1045" s="34"/>
      <c r="CJ1045" s="34"/>
      <c r="CK1045" s="34"/>
      <c r="CL1045" s="34"/>
      <c r="CM1045" s="34"/>
      <c r="CN1045" s="34"/>
      <c r="CO1045" s="34"/>
      <c r="CP1045" s="34"/>
      <c r="CQ1045" s="34"/>
      <c r="CR1045" s="34"/>
      <c r="CS1045" s="34"/>
      <c r="CT1045" s="34"/>
      <c r="CU1045" s="34"/>
      <c r="CV1045" s="34"/>
      <c r="CW1045" s="34"/>
      <c r="CX1045" s="34"/>
      <c r="CY1045" s="34"/>
      <c r="CZ1045" s="34"/>
      <c r="DA1045" s="34"/>
      <c r="DB1045" s="34"/>
      <c r="DC1045" s="34"/>
      <c r="DD1045" s="34"/>
      <c r="DE1045" s="34"/>
      <c r="DF1045" s="34"/>
      <c r="DG1045" s="34"/>
      <c r="DH1045" s="34"/>
      <c r="DI1045" s="34"/>
      <c r="DJ1045" s="34"/>
      <c r="DK1045" s="34"/>
      <c r="DL1045" s="34"/>
      <c r="DM1045" s="34"/>
      <c r="DN1045" s="34"/>
      <c r="DO1045" s="34"/>
      <c r="DP1045" s="34"/>
      <c r="DQ1045" s="34"/>
    </row>
    <row r="1046" spans="1:312" s="184" customFormat="1" ht="18" customHeight="1" x14ac:dyDescent="0.25">
      <c r="A1046" s="127">
        <v>13</v>
      </c>
      <c r="B1046" s="152" t="s">
        <v>2734</v>
      </c>
      <c r="C1046" s="154" t="s">
        <v>2654</v>
      </c>
      <c r="D1046" s="95">
        <v>2</v>
      </c>
      <c r="E1046" s="78">
        <f>IF(AM1046+1=13,"GRAD",AM1046+1)</f>
        <v>11</v>
      </c>
      <c r="F1046" s="130"/>
      <c r="G1046" s="80">
        <v>8</v>
      </c>
      <c r="H1046" s="81">
        <v>2</v>
      </c>
      <c r="I1046" s="82" t="str">
        <f>IF(H1046&gt;0,"Y"," ")</f>
        <v>Y</v>
      </c>
      <c r="J1046" s="82" t="str">
        <f>IF(H1046&gt;0,"Y"," ")</f>
        <v>Y</v>
      </c>
      <c r="K1046" s="131">
        <v>1</v>
      </c>
      <c r="L1046" s="142">
        <v>285</v>
      </c>
      <c r="M1046" s="130"/>
      <c r="N1046" s="127"/>
      <c r="O1046" s="127"/>
      <c r="P1046" s="127"/>
      <c r="Q1046" s="127"/>
      <c r="R1046" s="127"/>
      <c r="S1046" s="127"/>
      <c r="T1046" s="20">
        <v>14</v>
      </c>
      <c r="U1046" s="23">
        <v>30</v>
      </c>
      <c r="V1046" s="130"/>
      <c r="W1046" s="127"/>
      <c r="X1046" s="127"/>
      <c r="Y1046" s="80"/>
      <c r="Z1046" s="80"/>
      <c r="AA1046" s="152" t="s">
        <v>269</v>
      </c>
      <c r="AB1046" s="86" t="s">
        <v>2735</v>
      </c>
      <c r="AC1046" s="34"/>
      <c r="AD1046" s="34"/>
      <c r="AE1046" s="34"/>
      <c r="AF1046" s="34"/>
      <c r="AG1046" s="34"/>
      <c r="AH1046" s="34"/>
      <c r="AI1046" s="34"/>
      <c r="AJ1046" s="34"/>
      <c r="AK1046" s="34"/>
      <c r="AL1046" s="3"/>
      <c r="AM1046" s="155">
        <v>10</v>
      </c>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c r="GN1046" s="3"/>
      <c r="GO1046" s="3"/>
      <c r="GP1046" s="3"/>
      <c r="GQ1046" s="3"/>
      <c r="GR1046" s="3"/>
      <c r="GS1046" s="3"/>
      <c r="GT1046" s="3"/>
      <c r="GU1046" s="3"/>
      <c r="GV1046" s="3"/>
      <c r="GW1046" s="3"/>
      <c r="GX1046" s="3"/>
      <c r="GY1046" s="3"/>
      <c r="GZ1046" s="3"/>
      <c r="HA1046" s="3"/>
      <c r="HB1046" s="3"/>
      <c r="HC1046" s="3"/>
      <c r="HD1046" s="3"/>
      <c r="HE1046" s="3"/>
      <c r="HF1046" s="3"/>
      <c r="HG1046" s="3"/>
      <c r="HH1046" s="3"/>
      <c r="HI1046" s="3"/>
      <c r="HJ1046" s="3"/>
      <c r="HK1046" s="3"/>
      <c r="HL1046" s="3"/>
      <c r="HM1046" s="3"/>
      <c r="HN1046" s="3"/>
      <c r="HO1046" s="3"/>
      <c r="HP1046" s="3"/>
      <c r="HQ1046" s="3"/>
      <c r="HR1046" s="3"/>
      <c r="HS1046" s="3"/>
      <c r="HT1046" s="3"/>
      <c r="HU1046" s="3"/>
      <c r="HV1046" s="3"/>
      <c r="HW1046" s="3"/>
      <c r="HX1046" s="3"/>
      <c r="HY1046" s="3"/>
      <c r="HZ1046" s="3"/>
      <c r="IA1046" s="3"/>
      <c r="IB1046" s="3"/>
      <c r="IC1046" s="3"/>
      <c r="ID1046" s="3"/>
      <c r="IE1046" s="3"/>
      <c r="IF1046" s="3"/>
      <c r="IG1046" s="3"/>
      <c r="IH1046" s="3"/>
      <c r="II1046" s="3"/>
      <c r="IJ1046" s="3"/>
      <c r="IK1046" s="3"/>
      <c r="IL1046" s="3"/>
      <c r="IM1046" s="3"/>
      <c r="IN1046" s="3"/>
      <c r="IO1046" s="3"/>
      <c r="IP1046" s="3"/>
      <c r="IQ1046" s="3"/>
      <c r="IR1046" s="3"/>
      <c r="IS1046" s="3"/>
      <c r="IT1046" s="3"/>
      <c r="IU1046" s="3"/>
      <c r="IV1046" s="3"/>
      <c r="IW1046" s="3"/>
      <c r="IX1046" s="3"/>
      <c r="IY1046" s="3"/>
      <c r="IZ1046" s="3"/>
      <c r="JA1046" s="3"/>
      <c r="JB1046" s="3"/>
      <c r="JC1046" s="3"/>
      <c r="JD1046" s="3"/>
      <c r="JE1046" s="3"/>
      <c r="JF1046" s="3"/>
      <c r="JG1046" s="3"/>
      <c r="JH1046" s="3"/>
      <c r="JI1046" s="3"/>
      <c r="JJ1046" s="3"/>
      <c r="JK1046" s="3"/>
      <c r="JL1046" s="3"/>
      <c r="JM1046" s="3"/>
      <c r="JN1046" s="3"/>
      <c r="JO1046" s="3"/>
      <c r="JP1046" s="3"/>
      <c r="JQ1046" s="3"/>
      <c r="JR1046" s="3"/>
      <c r="JS1046" s="3"/>
      <c r="JT1046" s="3"/>
      <c r="JU1046" s="3"/>
      <c r="JV1046" s="3"/>
      <c r="JW1046" s="3"/>
      <c r="JX1046" s="3"/>
      <c r="JY1046" s="3"/>
      <c r="JZ1046" s="3"/>
      <c r="KA1046" s="3"/>
      <c r="KB1046" s="3"/>
      <c r="KC1046" s="3"/>
      <c r="KD1046" s="3"/>
      <c r="KE1046" s="3"/>
      <c r="KF1046" s="3"/>
      <c r="KG1046" s="3"/>
      <c r="KH1046" s="3"/>
      <c r="KI1046" s="3"/>
      <c r="KJ1046" s="3"/>
      <c r="KK1046" s="3"/>
      <c r="KL1046" s="3"/>
      <c r="KM1046" s="3"/>
      <c r="KN1046" s="3"/>
      <c r="KO1046" s="3"/>
      <c r="KP1046" s="3"/>
      <c r="KQ1046" s="3"/>
      <c r="KR1046" s="3"/>
      <c r="KS1046" s="3"/>
      <c r="KT1046" s="3"/>
      <c r="KU1046" s="3"/>
      <c r="KV1046" s="3"/>
      <c r="KW1046" s="3"/>
      <c r="KX1046" s="3"/>
      <c r="KY1046" s="3"/>
      <c r="KZ1046" s="3"/>
    </row>
    <row r="1047" spans="1:312" s="184" customFormat="1" ht="18" customHeight="1" x14ac:dyDescent="0.25">
      <c r="A1047" s="127">
        <v>13</v>
      </c>
      <c r="B1047" s="152" t="s">
        <v>2736</v>
      </c>
      <c r="C1047" s="152" t="s">
        <v>2651</v>
      </c>
      <c r="D1047" s="95">
        <v>2</v>
      </c>
      <c r="E1047" s="78">
        <f>IF(AM1047+1=13,"GRAD",AM1047+1)</f>
        <v>11</v>
      </c>
      <c r="F1047" s="130"/>
      <c r="G1047" s="80"/>
      <c r="H1047" s="81"/>
      <c r="I1047" s="82" t="str">
        <f>IF(H1047&gt;0,"Y"," ")</f>
        <v xml:space="preserve"> </v>
      </c>
      <c r="J1047" s="82" t="str">
        <f>IF(H1047&gt;0,"Y"," ")</f>
        <v xml:space="preserve"> </v>
      </c>
      <c r="K1047" s="131">
        <v>2</v>
      </c>
      <c r="L1047" s="142">
        <v>285</v>
      </c>
      <c r="M1047" s="130"/>
      <c r="N1047" s="127"/>
      <c r="O1047" s="127"/>
      <c r="P1047" s="127"/>
      <c r="Q1047" s="127"/>
      <c r="R1047" s="127"/>
      <c r="S1047" s="127"/>
      <c r="T1047" s="20" t="str">
        <f>IF(G1047=6,$E$12,IF(G1047=5,$E$13,IF(G1047=4,$E$14,IF(G1047=3,$E$15,IF(G1047=2,$E$16,IF(G1047=1,$E$17,IF(G1047=7,$E$11," ")))))))</f>
        <v xml:space="preserve"> </v>
      </c>
      <c r="U1047" s="23" t="str">
        <f>IF(G1047=6,$U$12,IF(G1047=5,$U$13,IF(G1047=4,$U$14,IF(G1047=3,$U$15,IF(G1047=2,$U$16,IF(G1047=1,$U$17,IF(G1047=7,$U$11," ")))))))</f>
        <v xml:space="preserve"> </v>
      </c>
      <c r="V1047" s="130"/>
      <c r="W1047" s="127"/>
      <c r="X1047" s="127"/>
      <c r="Y1047" s="80"/>
      <c r="Z1047" s="80"/>
      <c r="AA1047" s="152" t="s">
        <v>2737</v>
      </c>
      <c r="AB1047" s="86" t="s">
        <v>2738</v>
      </c>
      <c r="AC1047" s="34"/>
      <c r="AD1047" s="34"/>
      <c r="AE1047" s="34"/>
      <c r="AF1047" s="34"/>
      <c r="AG1047" s="34"/>
      <c r="AH1047" s="34"/>
      <c r="AI1047" s="34"/>
      <c r="AJ1047" s="34"/>
      <c r="AK1047" s="34"/>
      <c r="AL1047" s="3"/>
      <c r="AM1047" s="153">
        <v>10</v>
      </c>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c r="FV1047" s="3"/>
      <c r="FW1047" s="3"/>
      <c r="FX1047" s="3"/>
      <c r="FY1047" s="3"/>
      <c r="FZ1047" s="3"/>
      <c r="GA1047" s="3"/>
      <c r="GB1047" s="3"/>
      <c r="GC1047" s="3"/>
      <c r="GD1047" s="3"/>
      <c r="GE1047" s="3"/>
      <c r="GF1047" s="3"/>
      <c r="GG1047" s="3"/>
      <c r="GH1047" s="3"/>
      <c r="GI1047" s="3"/>
      <c r="GJ1047" s="3"/>
      <c r="GK1047" s="3"/>
      <c r="GL1047" s="3"/>
      <c r="GM1047" s="3"/>
      <c r="GN1047" s="3"/>
      <c r="GO1047" s="3"/>
      <c r="GP1047" s="3"/>
      <c r="GQ1047" s="3"/>
      <c r="GR1047" s="3"/>
      <c r="GS1047" s="3"/>
      <c r="GT1047" s="3"/>
      <c r="GU1047" s="3"/>
      <c r="GV1047" s="3"/>
      <c r="GW1047" s="3"/>
      <c r="GX1047" s="3"/>
      <c r="GY1047" s="3"/>
      <c r="GZ1047" s="3"/>
      <c r="HA1047" s="3"/>
      <c r="HB1047" s="3"/>
      <c r="HC1047" s="3"/>
      <c r="HD1047" s="3"/>
      <c r="HE1047" s="3"/>
      <c r="HF1047" s="3"/>
      <c r="HG1047" s="3"/>
      <c r="HH1047" s="3"/>
      <c r="HI1047" s="3"/>
      <c r="HJ1047" s="3"/>
      <c r="HK1047" s="3"/>
      <c r="HL1047" s="3"/>
      <c r="HM1047" s="3"/>
      <c r="HN1047" s="3"/>
      <c r="HO1047" s="3"/>
      <c r="HP1047" s="3"/>
      <c r="HQ1047" s="3"/>
      <c r="HR1047" s="3"/>
      <c r="HS1047" s="3"/>
      <c r="HT1047" s="3"/>
      <c r="HU1047" s="3"/>
      <c r="HV1047" s="3"/>
      <c r="HW1047" s="3"/>
      <c r="HX1047" s="3"/>
      <c r="HY1047" s="3"/>
      <c r="HZ1047" s="3"/>
      <c r="IA1047" s="3"/>
      <c r="IB1047" s="3"/>
      <c r="IC1047" s="3"/>
      <c r="ID1047" s="3"/>
      <c r="IE1047" s="3"/>
      <c r="IF1047" s="3"/>
      <c r="IG1047" s="3"/>
      <c r="IH1047" s="3"/>
      <c r="II1047" s="3"/>
      <c r="IJ1047" s="3"/>
      <c r="IK1047" s="3"/>
      <c r="IL1047" s="3"/>
      <c r="IM1047" s="3"/>
      <c r="IN1047" s="3"/>
      <c r="IO1047" s="3"/>
      <c r="IP1047" s="3"/>
      <c r="IQ1047" s="3"/>
      <c r="IR1047" s="3"/>
      <c r="IS1047" s="3"/>
      <c r="IT1047" s="3"/>
      <c r="IU1047" s="3"/>
      <c r="IV1047" s="3"/>
      <c r="IW1047" s="3"/>
      <c r="IX1047" s="3"/>
      <c r="IY1047" s="3"/>
      <c r="IZ1047" s="3"/>
      <c r="JA1047" s="3"/>
      <c r="JB1047" s="3"/>
      <c r="JC1047" s="3"/>
      <c r="JD1047" s="3"/>
      <c r="JE1047" s="3"/>
      <c r="JF1047" s="3"/>
      <c r="JG1047" s="3"/>
      <c r="JH1047" s="3"/>
      <c r="JI1047" s="3"/>
      <c r="JJ1047" s="3"/>
      <c r="JK1047" s="3"/>
      <c r="JL1047" s="3"/>
      <c r="JM1047" s="3"/>
      <c r="JN1047" s="3"/>
      <c r="JO1047" s="3"/>
      <c r="JP1047" s="3"/>
      <c r="JQ1047" s="3"/>
      <c r="JR1047" s="3"/>
      <c r="JS1047" s="3"/>
      <c r="JT1047" s="3"/>
      <c r="JU1047" s="3"/>
      <c r="JV1047" s="3"/>
      <c r="JW1047" s="3"/>
      <c r="JX1047" s="3"/>
      <c r="JY1047" s="3"/>
      <c r="JZ1047" s="3"/>
      <c r="KA1047" s="3"/>
      <c r="KB1047" s="3"/>
      <c r="KC1047" s="3"/>
      <c r="KD1047" s="3"/>
      <c r="KE1047" s="3"/>
      <c r="KF1047" s="3"/>
      <c r="KG1047" s="3"/>
      <c r="KH1047" s="3"/>
      <c r="KI1047" s="3"/>
      <c r="KJ1047" s="3"/>
      <c r="KK1047" s="3"/>
      <c r="KL1047" s="3"/>
      <c r="KM1047" s="3"/>
      <c r="KN1047" s="3"/>
      <c r="KO1047" s="3"/>
      <c r="KP1047" s="3"/>
      <c r="KQ1047" s="3"/>
      <c r="KR1047" s="3"/>
      <c r="KS1047" s="3"/>
      <c r="KT1047" s="3"/>
      <c r="KU1047" s="3"/>
      <c r="KV1047" s="3"/>
      <c r="KW1047" s="3"/>
      <c r="KX1047" s="3"/>
      <c r="KY1047" s="3"/>
      <c r="KZ1047" s="3"/>
    </row>
    <row r="1048" spans="1:312" s="184" customFormat="1" ht="18" customHeight="1" x14ac:dyDescent="0.25">
      <c r="A1048" s="127">
        <v>13</v>
      </c>
      <c r="B1048" s="152" t="s">
        <v>2739</v>
      </c>
      <c r="C1048" s="152" t="s">
        <v>2658</v>
      </c>
      <c r="D1048" s="95">
        <v>2</v>
      </c>
      <c r="E1048" s="78">
        <f>IF(AM1048+1=13,"GRAD",AM1048+1)</f>
        <v>11</v>
      </c>
      <c r="F1048" s="130"/>
      <c r="G1048" s="80"/>
      <c r="H1048" s="81"/>
      <c r="I1048" s="82" t="str">
        <f>IF(H1048&gt;0,"Y"," ")</f>
        <v xml:space="preserve"> </v>
      </c>
      <c r="J1048" s="82" t="str">
        <f>IF(H1048&gt;0,"Y"," ")</f>
        <v xml:space="preserve"> </v>
      </c>
      <c r="K1048" s="131">
        <v>3</v>
      </c>
      <c r="L1048" s="142">
        <v>285</v>
      </c>
      <c r="M1048" s="130"/>
      <c r="N1048" s="127"/>
      <c r="O1048" s="127"/>
      <c r="P1048" s="127"/>
      <c r="Q1048" s="127"/>
      <c r="R1048" s="127"/>
      <c r="S1048" s="127"/>
      <c r="T1048" s="20" t="str">
        <f>IF(G1048=6,$E$12,IF(G1048=5,$E$13,IF(G1048=4,$E$14,IF(G1048=3,$E$15,IF(G1048=2,$E$16,IF(G1048=1,$E$17,IF(G1048=7,$E$11," ")))))))</f>
        <v xml:space="preserve"> </v>
      </c>
      <c r="U1048" s="23" t="str">
        <f>IF(G1048=6,$U$12,IF(G1048=5,$U$13,IF(G1048=4,$U$14,IF(G1048=3,$U$15,IF(G1048=2,$U$16,IF(G1048=1,$U$17,IF(G1048=7,$U$11," ")))))))</f>
        <v xml:space="preserve"> </v>
      </c>
      <c r="V1048" s="130"/>
      <c r="W1048" s="127"/>
      <c r="X1048" s="127"/>
      <c r="Y1048" s="80"/>
      <c r="Z1048" s="80"/>
      <c r="AA1048" s="152" t="s">
        <v>224</v>
      </c>
      <c r="AB1048" s="86" t="s">
        <v>1503</v>
      </c>
      <c r="AC1048" s="34"/>
      <c r="AD1048" s="34"/>
      <c r="AE1048" s="34"/>
      <c r="AF1048" s="34"/>
      <c r="AG1048" s="34"/>
      <c r="AH1048" s="34"/>
      <c r="AI1048" s="34"/>
      <c r="AJ1048" s="34"/>
      <c r="AK1048" s="34"/>
      <c r="AL1048" s="3"/>
      <c r="AM1048" s="153">
        <v>10</v>
      </c>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c r="FV1048" s="3"/>
      <c r="FW1048" s="3"/>
      <c r="FX1048" s="3"/>
      <c r="FY1048" s="3"/>
      <c r="FZ1048" s="3"/>
      <c r="GA1048" s="3"/>
      <c r="GB1048" s="3"/>
      <c r="GC1048" s="3"/>
      <c r="GD1048" s="3"/>
      <c r="GE1048" s="3"/>
      <c r="GF1048" s="3"/>
      <c r="GG1048" s="3"/>
      <c r="GH1048" s="3"/>
      <c r="GI1048" s="3"/>
      <c r="GJ1048" s="3"/>
      <c r="GK1048" s="3"/>
      <c r="GL1048" s="3"/>
      <c r="GM1048" s="3"/>
      <c r="GN1048" s="3"/>
      <c r="GO1048" s="3"/>
      <c r="GP1048" s="3"/>
      <c r="GQ1048" s="3"/>
      <c r="GR1048" s="3"/>
      <c r="GS1048" s="3"/>
      <c r="GT1048" s="3"/>
      <c r="GU1048" s="3"/>
      <c r="GV1048" s="3"/>
      <c r="GW1048" s="3"/>
      <c r="GX1048" s="3"/>
      <c r="GY1048" s="3"/>
      <c r="GZ1048" s="3"/>
      <c r="HA1048" s="3"/>
      <c r="HB1048" s="3"/>
      <c r="HC1048" s="3"/>
      <c r="HD1048" s="3"/>
      <c r="HE1048" s="3"/>
      <c r="HF1048" s="3"/>
      <c r="HG1048" s="3"/>
      <c r="HH1048" s="3"/>
      <c r="HI1048" s="3"/>
      <c r="HJ1048" s="3"/>
      <c r="HK1048" s="3"/>
      <c r="HL1048" s="3"/>
      <c r="HM1048" s="3"/>
      <c r="HN1048" s="3"/>
      <c r="HO1048" s="3"/>
      <c r="HP1048" s="3"/>
      <c r="HQ1048" s="3"/>
      <c r="HR1048" s="3"/>
      <c r="HS1048" s="3"/>
      <c r="HT1048" s="3"/>
      <c r="HU1048" s="3"/>
      <c r="HV1048" s="3"/>
      <c r="HW1048" s="3"/>
      <c r="HX1048" s="3"/>
      <c r="HY1048" s="3"/>
      <c r="HZ1048" s="3"/>
      <c r="IA1048" s="3"/>
      <c r="IB1048" s="3"/>
      <c r="IC1048" s="3"/>
      <c r="ID1048" s="3"/>
      <c r="IE1048" s="3"/>
      <c r="IF1048" s="3"/>
      <c r="IG1048" s="3"/>
      <c r="IH1048" s="3"/>
      <c r="II1048" s="3"/>
      <c r="IJ1048" s="3"/>
      <c r="IK1048" s="3"/>
      <c r="IL1048" s="3"/>
      <c r="IM1048" s="3"/>
      <c r="IN1048" s="3"/>
      <c r="IO1048" s="3"/>
      <c r="IP1048" s="3"/>
      <c r="IQ1048" s="3"/>
      <c r="IR1048" s="3"/>
      <c r="IS1048" s="3"/>
      <c r="IT1048" s="3"/>
      <c r="IU1048" s="3"/>
      <c r="IV1048" s="3"/>
      <c r="IW1048" s="3"/>
      <c r="IX1048" s="3"/>
      <c r="IY1048" s="3"/>
      <c r="IZ1048" s="3"/>
      <c r="JA1048" s="3"/>
      <c r="JB1048" s="3"/>
      <c r="JC1048" s="3"/>
      <c r="JD1048" s="3"/>
      <c r="JE1048" s="3"/>
      <c r="JF1048" s="3"/>
      <c r="JG1048" s="3"/>
      <c r="JH1048" s="3"/>
      <c r="JI1048" s="3"/>
      <c r="JJ1048" s="3"/>
      <c r="JK1048" s="3"/>
      <c r="JL1048" s="3"/>
      <c r="JM1048" s="3"/>
      <c r="JN1048" s="3"/>
      <c r="JO1048" s="3"/>
      <c r="JP1048" s="3"/>
      <c r="JQ1048" s="3"/>
      <c r="JR1048" s="3"/>
      <c r="JS1048" s="3"/>
      <c r="JT1048" s="3"/>
      <c r="JU1048" s="3"/>
      <c r="JV1048" s="3"/>
      <c r="JW1048" s="3"/>
      <c r="JX1048" s="3"/>
      <c r="JY1048" s="3"/>
      <c r="JZ1048" s="3"/>
      <c r="KA1048" s="3"/>
      <c r="KB1048" s="3"/>
      <c r="KC1048" s="3"/>
      <c r="KD1048" s="3"/>
      <c r="KE1048" s="3"/>
      <c r="KF1048" s="3"/>
      <c r="KG1048" s="3"/>
      <c r="KH1048" s="3"/>
      <c r="KI1048" s="3"/>
      <c r="KJ1048" s="3"/>
      <c r="KK1048" s="3"/>
      <c r="KL1048" s="3"/>
      <c r="KM1048" s="3"/>
      <c r="KN1048" s="3"/>
      <c r="KO1048" s="3"/>
      <c r="KP1048" s="3"/>
      <c r="KQ1048" s="3"/>
      <c r="KR1048" s="3"/>
      <c r="KS1048" s="3"/>
      <c r="KT1048" s="3"/>
      <c r="KU1048" s="3"/>
      <c r="KV1048" s="3"/>
      <c r="KW1048" s="3"/>
      <c r="KX1048" s="3"/>
      <c r="KY1048" s="3"/>
      <c r="KZ1048" s="3"/>
    </row>
    <row r="1049" spans="1:312" s="184" customFormat="1" ht="18" customHeight="1" x14ac:dyDescent="0.25">
      <c r="A1049" s="127">
        <v>13</v>
      </c>
      <c r="B1049" s="152" t="s">
        <v>2740</v>
      </c>
      <c r="C1049" s="152" t="s">
        <v>2651</v>
      </c>
      <c r="D1049" s="95">
        <v>2</v>
      </c>
      <c r="E1049" s="78">
        <f>IF(AM1049+1=13,"GRAD",AM1049+1)</f>
        <v>10</v>
      </c>
      <c r="F1049" s="130"/>
      <c r="G1049" s="80"/>
      <c r="H1049" s="81"/>
      <c r="I1049" s="82" t="str">
        <f>IF(H1049&gt;0,"Y"," ")</f>
        <v xml:space="preserve"> </v>
      </c>
      <c r="J1049" s="82" t="str">
        <f>IF(H1049&gt;0,"Y"," ")</f>
        <v xml:space="preserve"> </v>
      </c>
      <c r="K1049" s="131">
        <v>4</v>
      </c>
      <c r="L1049" s="142">
        <v>285</v>
      </c>
      <c r="M1049" s="130"/>
      <c r="N1049" s="127"/>
      <c r="O1049" s="127"/>
      <c r="P1049" s="127"/>
      <c r="Q1049" s="127"/>
      <c r="R1049" s="127"/>
      <c r="S1049" s="127"/>
      <c r="T1049" s="20" t="str">
        <f>IF(G1049=6,$E$12,IF(G1049=5,$E$13,IF(G1049=4,$E$14,IF(G1049=3,$E$15,IF(G1049=2,$E$16,IF(G1049=1,$E$17,IF(G1049=7,$E$11," ")))))))</f>
        <v xml:space="preserve"> </v>
      </c>
      <c r="U1049" s="23" t="str">
        <f>IF(G1049=6,$U$12,IF(G1049=5,$U$13,IF(G1049=4,$U$14,IF(G1049=3,$U$15,IF(G1049=2,$U$16,IF(G1049=1,$U$17,IF(G1049=7,$U$11," ")))))))</f>
        <v xml:space="preserve"> </v>
      </c>
      <c r="V1049" s="130"/>
      <c r="W1049" s="127"/>
      <c r="X1049" s="127"/>
      <c r="Y1049" s="80"/>
      <c r="Z1049" s="80"/>
      <c r="AA1049" s="152" t="s">
        <v>1564</v>
      </c>
      <c r="AB1049" s="86" t="s">
        <v>2741</v>
      </c>
      <c r="AC1049" s="34"/>
      <c r="AD1049" s="34"/>
      <c r="AE1049" s="34"/>
      <c r="AF1049" s="34"/>
      <c r="AG1049" s="34"/>
      <c r="AH1049" s="34"/>
      <c r="AI1049" s="34"/>
      <c r="AJ1049" s="34"/>
      <c r="AK1049" s="34"/>
      <c r="AL1049" s="3"/>
      <c r="AM1049" s="153">
        <v>9</v>
      </c>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c r="GF1049" s="3"/>
      <c r="GG1049" s="3"/>
      <c r="GH1049" s="3"/>
      <c r="GI1049" s="3"/>
      <c r="GJ1049" s="3"/>
      <c r="GK1049" s="3"/>
      <c r="GL1049" s="3"/>
      <c r="GM1049" s="3"/>
      <c r="GN1049" s="3"/>
      <c r="GO1049" s="3"/>
      <c r="GP1049" s="3"/>
      <c r="GQ1049" s="3"/>
      <c r="GR1049" s="3"/>
      <c r="GS1049" s="3"/>
      <c r="GT1049" s="3"/>
      <c r="GU1049" s="3"/>
      <c r="GV1049" s="3"/>
      <c r="GW1049" s="3"/>
      <c r="GX1049" s="3"/>
      <c r="GY1049" s="3"/>
      <c r="GZ1049" s="3"/>
      <c r="HA1049" s="3"/>
      <c r="HB1049" s="3"/>
      <c r="HC1049" s="3"/>
      <c r="HD1049" s="3"/>
      <c r="HE1049" s="3"/>
      <c r="HF1049" s="3"/>
      <c r="HG1049" s="3"/>
      <c r="HH1049" s="3"/>
      <c r="HI1049" s="3"/>
      <c r="HJ1049" s="3"/>
      <c r="HK1049" s="3"/>
      <c r="HL1049" s="3"/>
      <c r="HM1049" s="3"/>
      <c r="HN1049" s="3"/>
      <c r="HO1049" s="3"/>
      <c r="HP1049" s="3"/>
      <c r="HQ1049" s="3"/>
      <c r="HR1049" s="3"/>
      <c r="HS1049" s="3"/>
      <c r="HT1049" s="3"/>
      <c r="HU1049" s="3"/>
      <c r="HV1049" s="3"/>
      <c r="HW1049" s="3"/>
      <c r="HX1049" s="3"/>
      <c r="HY1049" s="3"/>
      <c r="HZ1049" s="3"/>
      <c r="IA1049" s="3"/>
      <c r="IB1049" s="3"/>
      <c r="IC1049" s="3"/>
      <c r="ID1049" s="3"/>
      <c r="IE1049" s="3"/>
      <c r="IF1049" s="3"/>
      <c r="IG1049" s="3"/>
      <c r="IH1049" s="3"/>
      <c r="II1049" s="3"/>
      <c r="IJ1049" s="3"/>
      <c r="IK1049" s="3"/>
      <c r="IL1049" s="3"/>
      <c r="IM1049" s="3"/>
      <c r="IN1049" s="3"/>
      <c r="IO1049" s="3"/>
      <c r="IP1049" s="3"/>
      <c r="IQ1049" s="3"/>
      <c r="IR1049" s="3"/>
      <c r="IS1049" s="3"/>
      <c r="IT1049" s="3"/>
      <c r="IU1049" s="3"/>
      <c r="IV1049" s="3"/>
      <c r="IW1049" s="3"/>
      <c r="IX1049" s="3"/>
      <c r="IY1049" s="3"/>
      <c r="IZ1049" s="3"/>
      <c r="JA1049" s="3"/>
      <c r="JB1049" s="3"/>
      <c r="JC1049" s="3"/>
      <c r="JD1049" s="3"/>
      <c r="JE1049" s="3"/>
      <c r="JF1049" s="3"/>
      <c r="JG1049" s="3"/>
      <c r="JH1049" s="3"/>
      <c r="JI1049" s="3"/>
      <c r="JJ1049" s="3"/>
      <c r="JK1049" s="3"/>
      <c r="JL1049" s="3"/>
      <c r="JM1049" s="3"/>
      <c r="JN1049" s="3"/>
      <c r="JO1049" s="3"/>
      <c r="JP1049" s="3"/>
      <c r="JQ1049" s="3"/>
      <c r="JR1049" s="3"/>
      <c r="JS1049" s="3"/>
      <c r="JT1049" s="3"/>
      <c r="JU1049" s="3"/>
      <c r="JV1049" s="3"/>
      <c r="JW1049" s="3"/>
      <c r="JX1049" s="3"/>
      <c r="JY1049" s="3"/>
      <c r="JZ1049" s="3"/>
      <c r="KA1049" s="3"/>
      <c r="KB1049" s="3"/>
      <c r="KC1049" s="3"/>
      <c r="KD1049" s="3"/>
      <c r="KE1049" s="3"/>
      <c r="KF1049" s="3"/>
      <c r="KG1049" s="3"/>
      <c r="KH1049" s="3"/>
      <c r="KI1049" s="3"/>
      <c r="KJ1049" s="3"/>
      <c r="KK1049" s="3"/>
      <c r="KL1049" s="3"/>
      <c r="KM1049" s="3"/>
      <c r="KN1049" s="3"/>
      <c r="KO1049" s="3"/>
      <c r="KP1049" s="3"/>
      <c r="KQ1049" s="3"/>
      <c r="KR1049" s="3"/>
      <c r="KS1049" s="3"/>
      <c r="KT1049" s="3"/>
      <c r="KU1049" s="3"/>
      <c r="KV1049" s="3"/>
      <c r="KW1049" s="3"/>
      <c r="KX1049" s="3"/>
      <c r="KY1049" s="3"/>
      <c r="KZ1049" s="3"/>
    </row>
    <row r="1050" spans="1:312" s="184" customFormat="1" ht="18" customHeight="1" x14ac:dyDescent="0.25">
      <c r="A1050" s="76">
        <v>14</v>
      </c>
      <c r="B1050" s="175" t="s">
        <v>2742</v>
      </c>
      <c r="C1050" s="175" t="s">
        <v>2743</v>
      </c>
      <c r="D1050" s="95">
        <v>2</v>
      </c>
      <c r="E1050" s="78">
        <f>IF(AM1050+1=13,"GRAD",AM1050+1)</f>
        <v>11</v>
      </c>
      <c r="F1050" s="79"/>
      <c r="G1050" s="80"/>
      <c r="H1050" s="89">
        <v>15</v>
      </c>
      <c r="I1050" s="82" t="str">
        <f>IF(H1050&gt;0,"Y"," ")</f>
        <v>Y</v>
      </c>
      <c r="J1050" s="82" t="str">
        <f>IF(H1050&gt;0,"Y"," ")</f>
        <v>Y</v>
      </c>
      <c r="K1050" s="176">
        <v>1</v>
      </c>
      <c r="L1050" s="96">
        <v>102</v>
      </c>
      <c r="M1050" s="79"/>
      <c r="N1050" s="76"/>
      <c r="O1050" s="76"/>
      <c r="P1050" s="76"/>
      <c r="Q1050" s="76"/>
      <c r="R1050" s="76"/>
      <c r="S1050" s="76"/>
      <c r="T1050" s="20" t="str">
        <f>IF(G1050=6,$E$12,IF(G1050=5,$E$13,IF(G1050=4,$E$14,IF(G1050=3,$E$15,IF(G1050=2,$E$16,IF(G1050=1,$E$17,IF(G1050=7,$E$11," ")))))))</f>
        <v xml:space="preserve"> </v>
      </c>
      <c r="U1050" s="23" t="str">
        <f>IF(G1050=6,$U$12,IF(G1050=5,$U$13,IF(G1050=4,$U$14,IF(G1050=3,$U$15,IF(G1050=2,$U$16,IF(G1050=1,$U$17,IF(G1050=7,$U$11," ")))))))</f>
        <v xml:space="preserve"> </v>
      </c>
      <c r="V1050" s="79"/>
      <c r="W1050" s="76"/>
      <c r="X1050" s="76"/>
      <c r="Y1050" s="80"/>
      <c r="Z1050" s="80"/>
      <c r="AA1050" s="175" t="s">
        <v>2744</v>
      </c>
      <c r="AB1050" s="84" t="s">
        <v>2745</v>
      </c>
      <c r="AD1050" s="185"/>
      <c r="AE1050" s="185"/>
      <c r="AF1050" s="185"/>
      <c r="AG1050" s="186"/>
      <c r="AH1050" s="186"/>
      <c r="AI1050" s="186"/>
      <c r="AJ1050" s="186"/>
      <c r="AK1050" s="186"/>
      <c r="AL1050" s="186"/>
      <c r="AM1050" s="177">
        <v>10</v>
      </c>
    </row>
    <row r="1051" spans="1:312" s="184" customFormat="1" ht="18" customHeight="1" x14ac:dyDescent="0.25">
      <c r="A1051" s="76">
        <v>14</v>
      </c>
      <c r="B1051" s="175" t="s">
        <v>2746</v>
      </c>
      <c r="C1051" s="175" t="s">
        <v>2743</v>
      </c>
      <c r="D1051" s="95">
        <v>2</v>
      </c>
      <c r="E1051" s="78">
        <f>IF(AM1051+1=13,"GRAD",AM1051+1)</f>
        <v>11</v>
      </c>
      <c r="F1051" s="79"/>
      <c r="G1051" s="80"/>
      <c r="H1051" s="89">
        <v>17</v>
      </c>
      <c r="I1051" s="82" t="str">
        <f>IF(H1051&gt;0,"Y"," ")</f>
        <v>Y</v>
      </c>
      <c r="J1051" s="82" t="str">
        <f>IF(H1051&gt;0,"Y"," ")</f>
        <v>Y</v>
      </c>
      <c r="K1051" s="176">
        <v>1</v>
      </c>
      <c r="L1051" s="96">
        <v>110</v>
      </c>
      <c r="M1051" s="79"/>
      <c r="N1051" s="76"/>
      <c r="O1051" s="76"/>
      <c r="P1051" s="76"/>
      <c r="Q1051" s="76"/>
      <c r="R1051" s="76"/>
      <c r="S1051" s="76"/>
      <c r="T1051" s="20" t="str">
        <f>IF(G1051=6,$E$12,IF(G1051=5,$E$13,IF(G1051=4,$E$14,IF(G1051=3,$E$15,IF(G1051=2,$E$16,IF(G1051=1,$E$17,IF(G1051=7,$E$11," ")))))))</f>
        <v xml:space="preserve"> </v>
      </c>
      <c r="U1051" s="23" t="str">
        <f>IF(G1051=6,$U$12,IF(G1051=5,$U$13,IF(G1051=4,$U$14,IF(G1051=3,$U$15,IF(G1051=2,$U$16,IF(G1051=1,$U$17,IF(G1051=7,$U$11," ")))))))</f>
        <v xml:space="preserve"> </v>
      </c>
      <c r="V1051" s="79"/>
      <c r="W1051" s="76"/>
      <c r="X1051" s="76"/>
      <c r="Y1051" s="80"/>
      <c r="Z1051" s="80"/>
      <c r="AA1051" s="175" t="s">
        <v>2747</v>
      </c>
      <c r="AB1051" s="84" t="s">
        <v>2748</v>
      </c>
      <c r="AD1051" s="185"/>
      <c r="AE1051" s="185"/>
      <c r="AF1051" s="185"/>
      <c r="AG1051" s="186"/>
      <c r="AH1051" s="186"/>
      <c r="AI1051" s="186"/>
      <c r="AJ1051" s="186"/>
      <c r="AK1051" s="186"/>
      <c r="AL1051" s="186"/>
      <c r="AM1051" s="177">
        <v>10</v>
      </c>
      <c r="AN1051" s="34"/>
      <c r="AO1051" s="34"/>
      <c r="AP1051" s="34"/>
      <c r="AQ1051" s="34"/>
      <c r="AR1051" s="34"/>
      <c r="AS1051" s="34"/>
      <c r="AT1051" s="34"/>
      <c r="AU1051" s="34"/>
      <c r="AV1051" s="34"/>
      <c r="AW1051" s="34"/>
      <c r="AX1051" s="34"/>
      <c r="AY1051" s="34"/>
      <c r="AZ1051" s="34"/>
      <c r="BA1051" s="34"/>
      <c r="BB1051" s="34"/>
      <c r="BC1051" s="34"/>
      <c r="BD1051" s="34"/>
      <c r="BE1051" s="34"/>
      <c r="BF1051" s="34"/>
      <c r="BG1051" s="34"/>
      <c r="BH1051" s="34"/>
      <c r="BI1051" s="34"/>
      <c r="BJ1051" s="34"/>
      <c r="BK1051" s="34"/>
      <c r="BL1051" s="34"/>
      <c r="BM1051" s="34"/>
      <c r="BN1051" s="34"/>
      <c r="BO1051" s="34"/>
      <c r="BP1051" s="34"/>
      <c r="BQ1051" s="34"/>
      <c r="BR1051" s="34"/>
      <c r="BS1051" s="34"/>
      <c r="BT1051" s="34"/>
      <c r="BU1051" s="34"/>
      <c r="BV1051" s="34"/>
      <c r="BW1051" s="34"/>
      <c r="BX1051" s="34"/>
      <c r="BY1051" s="34"/>
      <c r="BZ1051" s="34"/>
      <c r="CA1051" s="34"/>
      <c r="CB1051" s="34"/>
      <c r="CC1051" s="34"/>
      <c r="CD1051" s="34"/>
      <c r="CE1051" s="34"/>
      <c r="CF1051" s="34"/>
      <c r="CG1051" s="34"/>
      <c r="CH1051" s="34"/>
      <c r="CI1051" s="34"/>
      <c r="CJ1051" s="34"/>
      <c r="CK1051" s="34"/>
      <c r="CL1051" s="34"/>
      <c r="CM1051" s="34"/>
      <c r="CN1051" s="34"/>
      <c r="CO1051" s="34"/>
      <c r="CP1051" s="34"/>
      <c r="CQ1051" s="34"/>
      <c r="CR1051" s="34"/>
      <c r="CS1051" s="34"/>
      <c r="CT1051" s="34"/>
      <c r="CU1051" s="34"/>
      <c r="CV1051" s="34"/>
      <c r="CW1051" s="34"/>
      <c r="CX1051" s="34"/>
      <c r="CY1051" s="34"/>
      <c r="CZ1051" s="34"/>
      <c r="DA1051" s="34"/>
      <c r="DB1051" s="34"/>
      <c r="DC1051" s="34"/>
      <c r="DD1051" s="34"/>
      <c r="DE1051" s="34"/>
      <c r="DF1051" s="34"/>
      <c r="DG1051" s="34"/>
      <c r="DH1051" s="34"/>
      <c r="DI1051" s="34"/>
      <c r="DJ1051" s="34"/>
      <c r="DK1051" s="34"/>
      <c r="DL1051" s="34"/>
      <c r="DM1051" s="34"/>
      <c r="DN1051" s="34"/>
      <c r="DO1051" s="34"/>
      <c r="DP1051" s="34"/>
      <c r="DQ1051" s="34"/>
    </row>
    <row r="1052" spans="1:312" s="184" customFormat="1" ht="18" customHeight="1" x14ac:dyDescent="0.25">
      <c r="A1052" s="76">
        <v>14</v>
      </c>
      <c r="B1052" s="175" t="s">
        <v>2749</v>
      </c>
      <c r="C1052" s="175" t="s">
        <v>2750</v>
      </c>
      <c r="D1052" s="95">
        <v>2</v>
      </c>
      <c r="E1052" s="78">
        <f>IF(AM1052+1=13,"GRAD",AM1052+1)</f>
        <v>10</v>
      </c>
      <c r="F1052" s="79"/>
      <c r="G1052" s="80"/>
      <c r="H1052" s="81"/>
      <c r="I1052" s="82" t="str">
        <f>IF(H1052&gt;0,"Y"," ")</f>
        <v xml:space="preserve"> </v>
      </c>
      <c r="J1052" s="82" t="str">
        <f>IF(H1052&gt;0,"Y"," ")</f>
        <v xml:space="preserve"> </v>
      </c>
      <c r="K1052" s="176">
        <v>2</v>
      </c>
      <c r="L1052" s="96">
        <v>110</v>
      </c>
      <c r="M1052" s="79"/>
      <c r="N1052" s="76"/>
      <c r="O1052" s="76"/>
      <c r="P1052" s="76"/>
      <c r="Q1052" s="76"/>
      <c r="R1052" s="76"/>
      <c r="S1052" s="76"/>
      <c r="T1052" s="20" t="str">
        <f>IF(G1052=6,$E$12,IF(G1052=5,$E$13,IF(G1052=4,$E$14,IF(G1052=3,$E$15,IF(G1052=2,$E$16,IF(G1052=1,$E$17,IF(G1052=7,$E$11," ")))))))</f>
        <v xml:space="preserve"> </v>
      </c>
      <c r="U1052" s="23" t="str">
        <f>IF(G1052=6,$U$12,IF(G1052=5,$U$13,IF(G1052=4,$U$14,IF(G1052=3,$U$15,IF(G1052=2,$U$16,IF(G1052=1,$U$17,IF(G1052=7,$U$11," ")))))))</f>
        <v xml:space="preserve"> </v>
      </c>
      <c r="V1052" s="79"/>
      <c r="W1052" s="76"/>
      <c r="X1052" s="76"/>
      <c r="Y1052" s="80"/>
      <c r="Z1052" s="80"/>
      <c r="AA1052" s="175" t="s">
        <v>2751</v>
      </c>
      <c r="AB1052" s="86" t="s">
        <v>2752</v>
      </c>
      <c r="AC1052" s="34"/>
      <c r="AD1052" s="34"/>
      <c r="AE1052" s="34"/>
      <c r="AF1052" s="34"/>
      <c r="AG1052" s="34"/>
      <c r="AH1052" s="34"/>
      <c r="AI1052" s="34"/>
      <c r="AJ1052" s="34"/>
      <c r="AK1052" s="34"/>
      <c r="AL1052" s="3"/>
      <c r="AM1052" s="177">
        <v>9</v>
      </c>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c r="GF1052" s="3"/>
      <c r="GG1052" s="3"/>
      <c r="GH1052" s="3"/>
      <c r="GI1052" s="3"/>
      <c r="GJ1052" s="3"/>
      <c r="GK1052" s="3"/>
      <c r="GL1052" s="3"/>
      <c r="GM1052" s="3"/>
      <c r="GN1052" s="3"/>
      <c r="GO1052" s="3"/>
      <c r="GP1052" s="3"/>
      <c r="GQ1052" s="3"/>
      <c r="GR1052" s="3"/>
      <c r="GS1052" s="3"/>
      <c r="GT1052" s="3"/>
      <c r="GU1052" s="3"/>
      <c r="GV1052" s="3"/>
      <c r="GW1052" s="3"/>
      <c r="GX1052" s="3"/>
      <c r="GY1052" s="3"/>
      <c r="GZ1052" s="3"/>
      <c r="HA1052" s="3"/>
      <c r="HB1052" s="3"/>
      <c r="HC1052" s="3"/>
      <c r="HD1052" s="3"/>
      <c r="HE1052" s="3"/>
      <c r="HF1052" s="3"/>
      <c r="HG1052" s="3"/>
      <c r="HH1052" s="3"/>
      <c r="HI1052" s="3"/>
      <c r="HJ1052" s="3"/>
      <c r="HK1052" s="3"/>
      <c r="HL1052" s="3"/>
      <c r="HM1052" s="3"/>
      <c r="HN1052" s="3"/>
      <c r="HO1052" s="3"/>
      <c r="HP1052" s="3"/>
      <c r="HQ1052" s="3"/>
      <c r="HR1052" s="3"/>
      <c r="HS1052" s="3"/>
      <c r="HT1052" s="3"/>
      <c r="HU1052" s="3"/>
      <c r="HV1052" s="3"/>
      <c r="HW1052" s="3"/>
      <c r="HX1052" s="3"/>
      <c r="HY1052" s="3"/>
      <c r="HZ1052" s="3"/>
      <c r="IA1052" s="3"/>
      <c r="IB1052" s="3"/>
      <c r="IC1052" s="3"/>
      <c r="ID1052" s="3"/>
      <c r="IE1052" s="3"/>
      <c r="IF1052" s="3"/>
      <c r="IG1052" s="3"/>
      <c r="IH1052" s="3"/>
      <c r="II1052" s="3"/>
      <c r="IJ1052" s="3"/>
      <c r="IK1052" s="3"/>
      <c r="IL1052" s="3"/>
      <c r="IM1052" s="3"/>
      <c r="IN1052" s="3"/>
      <c r="IO1052" s="3"/>
      <c r="IP1052" s="3"/>
      <c r="IQ1052" s="3"/>
      <c r="IR1052" s="3"/>
      <c r="IS1052" s="3"/>
      <c r="IT1052" s="3"/>
      <c r="IU1052" s="3"/>
      <c r="IV1052" s="3"/>
      <c r="IW1052" s="3"/>
      <c r="IX1052" s="3"/>
      <c r="IY1052" s="3"/>
      <c r="IZ1052" s="3"/>
      <c r="JA1052" s="3"/>
      <c r="JB1052" s="3"/>
      <c r="JC1052" s="3"/>
      <c r="JD1052" s="3"/>
      <c r="JE1052" s="3"/>
      <c r="JF1052" s="3"/>
      <c r="JG1052" s="3"/>
      <c r="JH1052" s="3"/>
      <c r="JI1052" s="3"/>
      <c r="JJ1052" s="3"/>
      <c r="JK1052" s="3"/>
      <c r="JL1052" s="3"/>
      <c r="JM1052" s="3"/>
      <c r="JN1052" s="3"/>
      <c r="JO1052" s="3"/>
      <c r="JP1052" s="3"/>
      <c r="JQ1052" s="3"/>
      <c r="JR1052" s="3"/>
      <c r="JS1052" s="3"/>
      <c r="JT1052" s="3"/>
      <c r="JU1052" s="3"/>
      <c r="JV1052" s="3"/>
      <c r="JW1052" s="3"/>
      <c r="JX1052" s="3"/>
      <c r="JY1052" s="3"/>
      <c r="JZ1052" s="3"/>
      <c r="KA1052" s="3"/>
      <c r="KB1052" s="3"/>
      <c r="KC1052" s="3"/>
      <c r="KD1052" s="3"/>
      <c r="KE1052" s="3"/>
      <c r="KF1052" s="3"/>
      <c r="KG1052" s="3"/>
      <c r="KH1052" s="3"/>
      <c r="KI1052" s="3"/>
      <c r="KJ1052" s="3"/>
      <c r="KK1052" s="3"/>
      <c r="KL1052" s="3"/>
      <c r="KM1052" s="3"/>
      <c r="KN1052" s="3"/>
      <c r="KO1052" s="3"/>
      <c r="KP1052" s="3"/>
      <c r="KQ1052" s="3"/>
      <c r="KR1052" s="3"/>
      <c r="KS1052" s="3"/>
      <c r="KT1052" s="3"/>
      <c r="KU1052" s="3"/>
      <c r="KV1052" s="3"/>
      <c r="KW1052" s="3"/>
      <c r="KX1052" s="3"/>
      <c r="KY1052" s="3"/>
      <c r="KZ1052" s="3"/>
    </row>
    <row r="1053" spans="1:312" s="184" customFormat="1" ht="18" customHeight="1" x14ac:dyDescent="0.25">
      <c r="A1053" s="76">
        <v>14</v>
      </c>
      <c r="B1053" s="175" t="s">
        <v>2753</v>
      </c>
      <c r="C1053" s="175" t="s">
        <v>2754</v>
      </c>
      <c r="D1053" s="95">
        <v>2</v>
      </c>
      <c r="E1053" s="78">
        <f>IF(AM1053+1=13,"GRAD",AM1053+1)</f>
        <v>11</v>
      </c>
      <c r="F1053" s="79"/>
      <c r="G1053" s="80"/>
      <c r="H1053" s="81"/>
      <c r="I1053" s="82" t="str">
        <f>IF(H1053&gt;0,"Y"," ")</f>
        <v xml:space="preserve"> </v>
      </c>
      <c r="J1053" s="82" t="str">
        <f>IF(H1053&gt;0,"Y"," ")</f>
        <v xml:space="preserve"> </v>
      </c>
      <c r="K1053" s="176">
        <v>3</v>
      </c>
      <c r="L1053" s="96">
        <v>110</v>
      </c>
      <c r="M1053" s="79"/>
      <c r="N1053" s="76"/>
      <c r="O1053" s="76"/>
      <c r="P1053" s="76"/>
      <c r="Q1053" s="76"/>
      <c r="R1053" s="76"/>
      <c r="S1053" s="76"/>
      <c r="T1053" s="20" t="str">
        <f>IF(G1053=6,$E$12,IF(G1053=5,$E$13,IF(G1053=4,$E$14,IF(G1053=3,$E$15,IF(G1053=2,$E$16,IF(G1053=1,$E$17,IF(G1053=7,$E$11," ")))))))</f>
        <v xml:space="preserve"> </v>
      </c>
      <c r="U1053" s="23" t="str">
        <f>IF(G1053=6,$U$12,IF(G1053=5,$U$13,IF(G1053=4,$U$14,IF(G1053=3,$U$15,IF(G1053=2,$U$16,IF(G1053=1,$U$17,IF(G1053=7,$U$11," ")))))))</f>
        <v xml:space="preserve"> </v>
      </c>
      <c r="V1053" s="79"/>
      <c r="W1053" s="76"/>
      <c r="X1053" s="76"/>
      <c r="Y1053" s="80"/>
      <c r="Z1053" s="80"/>
      <c r="AA1053" s="175" t="s">
        <v>2755</v>
      </c>
      <c r="AB1053" s="86" t="s">
        <v>2756</v>
      </c>
      <c r="AC1053" s="34"/>
      <c r="AD1053" s="34"/>
      <c r="AE1053" s="34"/>
      <c r="AF1053" s="34"/>
      <c r="AG1053" s="34"/>
      <c r="AH1053" s="34"/>
      <c r="AI1053" s="34"/>
      <c r="AJ1053" s="34"/>
      <c r="AK1053" s="34"/>
      <c r="AL1053" s="3"/>
      <c r="AM1053" s="177">
        <v>10</v>
      </c>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c r="GN1053" s="3"/>
      <c r="GO1053" s="3"/>
      <c r="GP1053" s="3"/>
      <c r="GQ1053" s="3"/>
      <c r="GR1053" s="3"/>
      <c r="GS1053" s="3"/>
      <c r="GT1053" s="3"/>
      <c r="GU1053" s="3"/>
      <c r="GV1053" s="3"/>
      <c r="GW1053" s="3"/>
      <c r="GX1053" s="3"/>
      <c r="GY1053" s="3"/>
      <c r="GZ1053" s="3"/>
      <c r="HA1053" s="3"/>
      <c r="HB1053" s="3"/>
      <c r="HC1053" s="3"/>
      <c r="HD1053" s="3"/>
      <c r="HE1053" s="3"/>
      <c r="HF1053" s="3"/>
      <c r="HG1053" s="3"/>
      <c r="HH1053" s="3"/>
      <c r="HI1053" s="3"/>
      <c r="HJ1053" s="3"/>
      <c r="HK1053" s="3"/>
      <c r="HL1053" s="3"/>
      <c r="HM1053" s="3"/>
      <c r="HN1053" s="3"/>
      <c r="HO1053" s="3"/>
      <c r="HP1053" s="3"/>
      <c r="HQ1053" s="3"/>
      <c r="HR1053" s="3"/>
      <c r="HS1053" s="3"/>
      <c r="HT1053" s="3"/>
      <c r="HU1053" s="3"/>
      <c r="HV1053" s="3"/>
      <c r="HW1053" s="3"/>
      <c r="HX1053" s="3"/>
      <c r="HY1053" s="3"/>
      <c r="HZ1053" s="3"/>
      <c r="IA1053" s="3"/>
      <c r="IB1053" s="3"/>
      <c r="IC1053" s="3"/>
      <c r="ID1053" s="3"/>
      <c r="IE1053" s="3"/>
      <c r="IF1053" s="3"/>
      <c r="IG1053" s="3"/>
      <c r="IH1053" s="3"/>
      <c r="II1053" s="3"/>
      <c r="IJ1053" s="3"/>
      <c r="IK1053" s="3"/>
      <c r="IL1053" s="3"/>
      <c r="IM1053" s="3"/>
      <c r="IN1053" s="3"/>
      <c r="IO1053" s="3"/>
      <c r="IP1053" s="3"/>
      <c r="IQ1053" s="3"/>
      <c r="IR1053" s="3"/>
      <c r="IS1053" s="3"/>
      <c r="IT1053" s="3"/>
      <c r="IU1053" s="3"/>
      <c r="IV1053" s="3"/>
      <c r="IW1053" s="3"/>
      <c r="IX1053" s="3"/>
      <c r="IY1053" s="3"/>
      <c r="IZ1053" s="3"/>
      <c r="JA1053" s="3"/>
      <c r="JB1053" s="3"/>
      <c r="JC1053" s="3"/>
      <c r="JD1053" s="3"/>
      <c r="JE1053" s="3"/>
      <c r="JF1053" s="3"/>
      <c r="JG1053" s="3"/>
      <c r="JH1053" s="3"/>
      <c r="JI1053" s="3"/>
      <c r="JJ1053" s="3"/>
      <c r="JK1053" s="3"/>
      <c r="JL1053" s="3"/>
      <c r="JM1053" s="3"/>
      <c r="JN1053" s="3"/>
      <c r="JO1053" s="3"/>
      <c r="JP1053" s="3"/>
      <c r="JQ1053" s="3"/>
      <c r="JR1053" s="3"/>
      <c r="JS1053" s="3"/>
      <c r="JT1053" s="3"/>
      <c r="JU1053" s="3"/>
      <c r="JV1053" s="3"/>
      <c r="JW1053" s="3"/>
      <c r="JX1053" s="3"/>
      <c r="JY1053" s="3"/>
      <c r="JZ1053" s="3"/>
      <c r="KA1053" s="3"/>
      <c r="KB1053" s="3"/>
      <c r="KC1053" s="3"/>
      <c r="KD1053" s="3"/>
      <c r="KE1053" s="3"/>
      <c r="KF1053" s="3"/>
      <c r="KG1053" s="3"/>
      <c r="KH1053" s="3"/>
      <c r="KI1053" s="3"/>
      <c r="KJ1053" s="3"/>
      <c r="KK1053" s="3"/>
      <c r="KL1053" s="3"/>
      <c r="KM1053" s="3"/>
      <c r="KN1053" s="3"/>
      <c r="KO1053" s="3"/>
      <c r="KP1053" s="3"/>
      <c r="KQ1053" s="3"/>
      <c r="KR1053" s="3"/>
      <c r="KS1053" s="3"/>
      <c r="KT1053" s="3"/>
      <c r="KU1053" s="3"/>
      <c r="KV1053" s="3"/>
      <c r="KW1053" s="3"/>
      <c r="KX1053" s="3"/>
      <c r="KY1053" s="3"/>
      <c r="KZ1053" s="3"/>
    </row>
    <row r="1054" spans="1:312" s="184" customFormat="1" ht="18" customHeight="1" x14ac:dyDescent="0.25">
      <c r="A1054" s="76">
        <v>14</v>
      </c>
      <c r="B1054" s="175" t="s">
        <v>2757</v>
      </c>
      <c r="C1054" s="175" t="s">
        <v>2743</v>
      </c>
      <c r="D1054" s="95">
        <v>2</v>
      </c>
      <c r="E1054" s="78">
        <f>IF(AM1054+1=13,"GRAD",AM1054+1)</f>
        <v>12</v>
      </c>
      <c r="F1054" s="79"/>
      <c r="G1054" s="80"/>
      <c r="H1054" s="81"/>
      <c r="I1054" s="82" t="str">
        <f>IF(H1054&gt;0,"Y"," ")</f>
        <v xml:space="preserve"> </v>
      </c>
      <c r="J1054" s="82" t="str">
        <f>IF(H1054&gt;0,"Y"," ")</f>
        <v xml:space="preserve"> </v>
      </c>
      <c r="K1054" s="176">
        <v>4</v>
      </c>
      <c r="L1054" s="96">
        <v>110</v>
      </c>
      <c r="M1054" s="79"/>
      <c r="N1054" s="76"/>
      <c r="O1054" s="76"/>
      <c r="P1054" s="76"/>
      <c r="Q1054" s="76"/>
      <c r="R1054" s="76"/>
      <c r="S1054" s="76"/>
      <c r="T1054" s="20" t="str">
        <f>IF(G1054=6,$E$12,IF(G1054=5,$E$13,IF(G1054=4,$E$14,IF(G1054=3,$E$15,IF(G1054=2,$E$16,IF(G1054=1,$E$17,IF(G1054=7,$E$11," ")))))))</f>
        <v xml:space="preserve"> </v>
      </c>
      <c r="U1054" s="23" t="str">
        <f>IF(G1054=6,$U$12,IF(G1054=5,$U$13,IF(G1054=4,$U$14,IF(G1054=3,$U$15,IF(G1054=2,$U$16,IF(G1054=1,$U$17,IF(G1054=7,$U$11," ")))))))</f>
        <v xml:space="preserve"> </v>
      </c>
      <c r="V1054" s="79"/>
      <c r="W1054" s="76"/>
      <c r="X1054" s="76"/>
      <c r="Y1054" s="80"/>
      <c r="Z1054" s="80"/>
      <c r="AA1054" s="175" t="s">
        <v>2149</v>
      </c>
      <c r="AB1054" s="86" t="s">
        <v>2758</v>
      </c>
      <c r="AC1054" s="34"/>
      <c r="AD1054" s="34"/>
      <c r="AE1054" s="34"/>
      <c r="AF1054" s="34"/>
      <c r="AG1054" s="34"/>
      <c r="AH1054" s="34"/>
      <c r="AI1054" s="34"/>
      <c r="AJ1054" s="34"/>
      <c r="AK1054" s="34"/>
      <c r="AL1054" s="3"/>
      <c r="AM1054" s="177">
        <v>11</v>
      </c>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c r="GB1054" s="3"/>
      <c r="GC1054" s="3"/>
      <c r="GD1054" s="3"/>
      <c r="GE1054" s="3"/>
      <c r="GF1054" s="3"/>
      <c r="GG1054" s="3"/>
      <c r="GH1054" s="3"/>
      <c r="GI1054" s="3"/>
      <c r="GJ1054" s="3"/>
      <c r="GK1054" s="3"/>
      <c r="GL1054" s="3"/>
      <c r="GM1054" s="3"/>
      <c r="GN1054" s="3"/>
      <c r="GO1054" s="3"/>
      <c r="GP1054" s="3"/>
      <c r="GQ1054" s="3"/>
      <c r="GR1054" s="3"/>
      <c r="GS1054" s="3"/>
      <c r="GT1054" s="3"/>
      <c r="GU1054" s="3"/>
      <c r="GV1054" s="3"/>
      <c r="GW1054" s="3"/>
      <c r="GX1054" s="3"/>
      <c r="GY1054" s="3"/>
      <c r="GZ1054" s="3"/>
      <c r="HA1054" s="3"/>
      <c r="HB1054" s="3"/>
      <c r="HC1054" s="3"/>
      <c r="HD1054" s="3"/>
      <c r="HE1054" s="3"/>
      <c r="HF1054" s="3"/>
      <c r="HG1054" s="3"/>
      <c r="HH1054" s="3"/>
      <c r="HI1054" s="3"/>
      <c r="HJ1054" s="3"/>
      <c r="HK1054" s="3"/>
      <c r="HL1054" s="3"/>
      <c r="HM1054" s="3"/>
      <c r="HN1054" s="3"/>
      <c r="HO1054" s="3"/>
      <c r="HP1054" s="3"/>
      <c r="HQ1054" s="3"/>
      <c r="HR1054" s="3"/>
      <c r="HS1054" s="3"/>
      <c r="HT1054" s="3"/>
      <c r="HU1054" s="3"/>
      <c r="HV1054" s="3"/>
      <c r="HW1054" s="3"/>
      <c r="HX1054" s="3"/>
      <c r="HY1054" s="3"/>
      <c r="HZ1054" s="3"/>
      <c r="IA1054" s="3"/>
      <c r="IB1054" s="3"/>
      <c r="IC1054" s="3"/>
      <c r="ID1054" s="3"/>
      <c r="IE1054" s="3"/>
      <c r="IF1054" s="3"/>
      <c r="IG1054" s="3"/>
      <c r="IH1054" s="3"/>
      <c r="II1054" s="3"/>
      <c r="IJ1054" s="3"/>
      <c r="IK1054" s="3"/>
      <c r="IL1054" s="3"/>
      <c r="IM1054" s="3"/>
      <c r="IN1054" s="3"/>
      <c r="IO1054" s="3"/>
      <c r="IP1054" s="3"/>
      <c r="IQ1054" s="3"/>
      <c r="IR1054" s="3"/>
      <c r="IS1054" s="3"/>
      <c r="IT1054" s="3"/>
      <c r="IU1054" s="3"/>
      <c r="IV1054" s="3"/>
      <c r="IW1054" s="3"/>
      <c r="IX1054" s="3"/>
      <c r="IY1054" s="3"/>
      <c r="IZ1054" s="3"/>
      <c r="JA1054" s="3"/>
      <c r="JB1054" s="3"/>
      <c r="JC1054" s="3"/>
      <c r="JD1054" s="3"/>
      <c r="JE1054" s="3"/>
      <c r="JF1054" s="3"/>
      <c r="JG1054" s="3"/>
      <c r="JH1054" s="3"/>
      <c r="JI1054" s="3"/>
      <c r="JJ1054" s="3"/>
      <c r="JK1054" s="3"/>
      <c r="JL1054" s="3"/>
      <c r="JM1054" s="3"/>
      <c r="JN1054" s="3"/>
      <c r="JO1054" s="3"/>
      <c r="JP1054" s="3"/>
      <c r="JQ1054" s="3"/>
      <c r="JR1054" s="3"/>
      <c r="JS1054" s="3"/>
      <c r="JT1054" s="3"/>
      <c r="JU1054" s="3"/>
      <c r="JV1054" s="3"/>
      <c r="JW1054" s="3"/>
      <c r="JX1054" s="3"/>
      <c r="JY1054" s="3"/>
      <c r="JZ1054" s="3"/>
      <c r="KA1054" s="3"/>
      <c r="KB1054" s="3"/>
      <c r="KC1054" s="3"/>
      <c r="KD1054" s="3"/>
      <c r="KE1054" s="3"/>
      <c r="KF1054" s="3"/>
      <c r="KG1054" s="3"/>
      <c r="KH1054" s="3"/>
      <c r="KI1054" s="3"/>
      <c r="KJ1054" s="3"/>
      <c r="KK1054" s="3"/>
      <c r="KL1054" s="3"/>
      <c r="KM1054" s="3"/>
      <c r="KN1054" s="3"/>
      <c r="KO1054" s="3"/>
      <c r="KP1054" s="3"/>
      <c r="KQ1054" s="3"/>
      <c r="KR1054" s="3"/>
      <c r="KS1054" s="3"/>
      <c r="KT1054" s="3"/>
      <c r="KU1054" s="3"/>
      <c r="KV1054" s="3"/>
      <c r="KW1054" s="3"/>
      <c r="KX1054" s="3"/>
      <c r="KY1054" s="3"/>
      <c r="KZ1054" s="3"/>
    </row>
    <row r="1055" spans="1:312" s="184" customFormat="1" ht="18" customHeight="1" x14ac:dyDescent="0.25">
      <c r="A1055" s="76">
        <v>14</v>
      </c>
      <c r="B1055" s="175" t="s">
        <v>2759</v>
      </c>
      <c r="C1055" s="175" t="s">
        <v>2760</v>
      </c>
      <c r="D1055" s="95">
        <v>2</v>
      </c>
      <c r="E1055" s="78">
        <f>IF(AM1055+1=13,"GRAD",AM1055+1)</f>
        <v>12</v>
      </c>
      <c r="F1055" s="79"/>
      <c r="G1055" s="80"/>
      <c r="H1055" s="81">
        <v>15</v>
      </c>
      <c r="I1055" s="82" t="str">
        <f>IF(H1055&gt;0,"Y"," ")</f>
        <v>Y</v>
      </c>
      <c r="J1055" s="82" t="str">
        <f>IF(H1055&gt;0,"Y"," ")</f>
        <v>Y</v>
      </c>
      <c r="K1055" s="176">
        <v>1</v>
      </c>
      <c r="L1055" s="96">
        <v>118</v>
      </c>
      <c r="M1055" s="79"/>
      <c r="N1055" s="76"/>
      <c r="O1055" s="76"/>
      <c r="P1055" s="76"/>
      <c r="Q1055" s="76"/>
      <c r="R1055" s="76"/>
      <c r="S1055" s="76"/>
      <c r="T1055" s="20" t="str">
        <f>IF(G1055=6,$E$12,IF(G1055=5,$E$13,IF(G1055=4,$E$14,IF(G1055=3,$E$15,IF(G1055=2,$E$16,IF(G1055=1,$E$17,IF(G1055=7,$E$11," ")))))))</f>
        <v xml:space="preserve"> </v>
      </c>
      <c r="U1055" s="23" t="str">
        <f>IF(G1055=6,$U$12,IF(G1055=5,$U$13,IF(G1055=4,$U$14,IF(G1055=3,$U$15,IF(G1055=2,$U$16,IF(G1055=1,$U$17,IF(G1055=7,$U$11," ")))))))</f>
        <v xml:space="preserve"> </v>
      </c>
      <c r="V1055" s="79"/>
      <c r="W1055" s="76"/>
      <c r="X1055" s="76"/>
      <c r="Y1055" s="80"/>
      <c r="Z1055" s="80"/>
      <c r="AA1055" s="175" t="s">
        <v>186</v>
      </c>
      <c r="AB1055" s="86" t="s">
        <v>2761</v>
      </c>
      <c r="AC1055" s="34"/>
      <c r="AD1055" s="34"/>
      <c r="AE1055" s="34"/>
      <c r="AF1055" s="34"/>
      <c r="AG1055" s="34"/>
      <c r="AH1055" s="34"/>
      <c r="AI1055" s="34"/>
      <c r="AJ1055" s="34"/>
      <c r="AK1055" s="34"/>
      <c r="AL1055" s="34"/>
      <c r="AM1055" s="177">
        <v>11</v>
      </c>
      <c r="AN1055" s="34"/>
      <c r="AO1055" s="34"/>
      <c r="AP1055" s="34"/>
      <c r="AQ1055" s="34"/>
      <c r="AR1055" s="34"/>
      <c r="AS1055" s="34"/>
      <c r="AT1055" s="34"/>
      <c r="AU1055" s="34"/>
      <c r="AV1055" s="34"/>
      <c r="AW1055" s="34"/>
      <c r="AX1055" s="34"/>
      <c r="AY1055" s="34"/>
      <c r="AZ1055" s="34"/>
      <c r="BA1055" s="34"/>
      <c r="BB1055" s="34"/>
      <c r="BC1055" s="34"/>
      <c r="BD1055" s="34"/>
      <c r="BE1055" s="34"/>
      <c r="BF1055" s="34"/>
      <c r="BG1055" s="34"/>
      <c r="BH1055" s="34"/>
      <c r="BI1055" s="34"/>
      <c r="BJ1055" s="34"/>
      <c r="BK1055" s="34"/>
      <c r="BL1055" s="34"/>
      <c r="BM1055" s="34"/>
      <c r="BN1055" s="34"/>
      <c r="BO1055" s="34"/>
      <c r="BP1055" s="34"/>
      <c r="BQ1055" s="34"/>
      <c r="BR1055" s="34"/>
      <c r="BS1055" s="34"/>
      <c r="BT1055" s="34"/>
      <c r="BU1055" s="34"/>
      <c r="BV1055" s="34"/>
      <c r="BW1055" s="34"/>
      <c r="BX1055" s="34"/>
      <c r="BY1055" s="34"/>
      <c r="BZ1055" s="34"/>
      <c r="CA1055" s="34"/>
      <c r="CB1055" s="34"/>
      <c r="CC1055" s="34"/>
      <c r="CD1055" s="34"/>
      <c r="CE1055" s="34"/>
      <c r="CF1055" s="34"/>
      <c r="CG1055" s="34"/>
      <c r="CH1055" s="34"/>
      <c r="CI1055" s="34"/>
      <c r="CJ1055" s="34"/>
      <c r="CK1055" s="34"/>
      <c r="CL1055" s="34"/>
      <c r="CM1055" s="34"/>
      <c r="CN1055" s="34"/>
      <c r="CO1055" s="34"/>
      <c r="CP1055" s="34"/>
      <c r="CQ1055" s="34"/>
      <c r="CR1055" s="34"/>
      <c r="CS1055" s="34"/>
      <c r="CT1055" s="34"/>
      <c r="CU1055" s="34"/>
      <c r="CV1055" s="34"/>
      <c r="CW1055" s="34"/>
      <c r="CX1055" s="34"/>
      <c r="CY1055" s="34"/>
      <c r="CZ1055" s="34"/>
      <c r="DA1055" s="34"/>
      <c r="DB1055" s="34"/>
      <c r="DC1055" s="34"/>
      <c r="DD1055" s="34"/>
      <c r="DE1055" s="34"/>
      <c r="DF1055" s="34"/>
      <c r="DG1055" s="34"/>
      <c r="DH1055" s="34"/>
      <c r="DI1055" s="34"/>
      <c r="DJ1055" s="34"/>
      <c r="DK1055" s="34"/>
      <c r="DL1055" s="34"/>
      <c r="DM1055" s="34"/>
      <c r="DN1055" s="34"/>
      <c r="DO1055" s="34"/>
      <c r="DP1055" s="34"/>
      <c r="DQ1055" s="34"/>
      <c r="DR1055" s="34"/>
      <c r="DS1055" s="34"/>
      <c r="DT1055" s="34"/>
      <c r="DU1055" s="34"/>
      <c r="DV1055" s="34"/>
      <c r="DW1055" s="34"/>
      <c r="DX1055" s="34"/>
      <c r="DY1055" s="34"/>
      <c r="DZ1055" s="34"/>
      <c r="EA1055" s="34"/>
      <c r="EB1055" s="34"/>
      <c r="EC1055" s="34"/>
      <c r="ED1055" s="34"/>
      <c r="EE1055" s="34"/>
      <c r="EF1055" s="34"/>
      <c r="EG1055" s="34"/>
      <c r="EH1055" s="34"/>
      <c r="EI1055" s="34"/>
      <c r="EJ1055" s="34"/>
      <c r="EK1055" s="34"/>
      <c r="EL1055" s="34"/>
      <c r="EM1055" s="34"/>
      <c r="EN1055" s="34"/>
      <c r="EO1055" s="34"/>
      <c r="EP1055" s="34"/>
      <c r="EQ1055" s="34"/>
      <c r="ER1055" s="34"/>
      <c r="ES1055" s="34"/>
      <c r="ET1055" s="34"/>
      <c r="EU1055" s="34"/>
      <c r="EV1055" s="34"/>
      <c r="EW1055" s="34"/>
      <c r="EX1055" s="34"/>
      <c r="EY1055" s="34"/>
      <c r="EZ1055" s="34"/>
      <c r="FA1055" s="34"/>
      <c r="FB1055" s="34"/>
      <c r="FC1055" s="34"/>
      <c r="FD1055" s="34"/>
      <c r="FE1055" s="34"/>
      <c r="FF1055" s="34"/>
      <c r="FG1055" s="34"/>
      <c r="FH1055" s="34"/>
      <c r="FI1055" s="34"/>
      <c r="FJ1055" s="34"/>
      <c r="FK1055" s="34"/>
      <c r="FL1055" s="34"/>
      <c r="FM1055" s="34"/>
      <c r="FN1055" s="34"/>
      <c r="FO1055" s="34"/>
      <c r="FP1055" s="34"/>
      <c r="FQ1055" s="34"/>
      <c r="FR1055" s="34"/>
      <c r="FS1055" s="34"/>
      <c r="FT1055" s="34"/>
      <c r="FU1055" s="34"/>
      <c r="FV1055" s="34"/>
      <c r="FW1055" s="34"/>
      <c r="FX1055" s="34"/>
      <c r="FY1055" s="34"/>
      <c r="FZ1055" s="34"/>
      <c r="GA1055" s="34"/>
      <c r="GB1055" s="34"/>
      <c r="GC1055" s="34"/>
      <c r="GD1055" s="34"/>
      <c r="GE1055" s="34"/>
      <c r="GF1055" s="34"/>
      <c r="GG1055" s="34"/>
      <c r="GH1055" s="34"/>
      <c r="GI1055" s="34"/>
      <c r="GJ1055" s="34"/>
      <c r="GK1055" s="34"/>
      <c r="GL1055" s="34"/>
      <c r="GM1055" s="34"/>
      <c r="GN1055" s="34"/>
      <c r="GO1055" s="34"/>
      <c r="GP1055" s="34"/>
      <c r="GQ1055" s="34"/>
      <c r="GR1055" s="34"/>
      <c r="GS1055" s="34"/>
      <c r="GT1055" s="34"/>
      <c r="GU1055" s="34"/>
      <c r="GV1055" s="34"/>
      <c r="GW1055" s="34"/>
      <c r="GX1055" s="34"/>
      <c r="GY1055" s="34"/>
      <c r="GZ1055" s="34"/>
      <c r="HA1055" s="34"/>
      <c r="HB1055" s="34"/>
      <c r="HC1055" s="34"/>
      <c r="HD1055" s="34"/>
      <c r="HE1055" s="34"/>
      <c r="HF1055" s="34"/>
      <c r="HG1055" s="34"/>
      <c r="HH1055" s="34"/>
      <c r="HI1055" s="34"/>
      <c r="HJ1055" s="34"/>
      <c r="HK1055" s="34"/>
      <c r="HL1055" s="34"/>
      <c r="HM1055" s="34"/>
      <c r="HN1055" s="34"/>
      <c r="HO1055" s="34"/>
      <c r="HP1055" s="34"/>
      <c r="HQ1055" s="34"/>
      <c r="HR1055" s="34"/>
      <c r="HS1055" s="34"/>
      <c r="HT1055" s="34"/>
      <c r="HU1055" s="34"/>
      <c r="HV1055" s="34"/>
      <c r="HW1055" s="34"/>
      <c r="HX1055" s="34"/>
      <c r="HY1055" s="34"/>
      <c r="HZ1055" s="34"/>
      <c r="IA1055" s="34"/>
      <c r="IB1055" s="34"/>
      <c r="IC1055" s="34"/>
      <c r="ID1055" s="34"/>
      <c r="IE1055" s="34"/>
      <c r="IF1055" s="34"/>
      <c r="IG1055" s="34"/>
      <c r="IH1055" s="34"/>
      <c r="II1055" s="34"/>
      <c r="IJ1055" s="34"/>
      <c r="IK1055" s="34"/>
      <c r="IL1055" s="34"/>
      <c r="IM1055" s="34"/>
      <c r="IN1055" s="34"/>
      <c r="IO1055" s="34"/>
      <c r="IP1055" s="34"/>
      <c r="IQ1055" s="34"/>
      <c r="IR1055" s="34"/>
      <c r="IS1055" s="34"/>
      <c r="IT1055" s="34"/>
      <c r="IU1055" s="34"/>
      <c r="IV1055" s="34"/>
      <c r="IW1055" s="34"/>
      <c r="IX1055" s="34"/>
      <c r="IY1055" s="34"/>
      <c r="IZ1055" s="34"/>
      <c r="JA1055" s="34"/>
      <c r="JB1055" s="34"/>
      <c r="JC1055" s="34"/>
      <c r="JD1055" s="34"/>
      <c r="JE1055" s="34"/>
      <c r="JF1055" s="34"/>
      <c r="JG1055" s="34"/>
      <c r="JH1055" s="34"/>
      <c r="JI1055" s="34"/>
      <c r="JJ1055" s="34"/>
      <c r="JK1055" s="34"/>
      <c r="JL1055" s="34"/>
      <c r="JM1055" s="34"/>
      <c r="JN1055" s="34"/>
      <c r="JO1055" s="34"/>
      <c r="JP1055" s="34"/>
      <c r="JQ1055" s="34"/>
      <c r="JR1055" s="34"/>
      <c r="JS1055" s="34"/>
      <c r="JT1055" s="34"/>
      <c r="JU1055" s="34"/>
      <c r="JV1055" s="34"/>
      <c r="JW1055" s="34"/>
      <c r="JX1055" s="34"/>
      <c r="JY1055" s="34"/>
      <c r="JZ1055" s="34"/>
      <c r="KA1055" s="34"/>
      <c r="KB1055" s="34"/>
      <c r="KC1055" s="34"/>
      <c r="KD1055" s="34"/>
      <c r="KE1055" s="34"/>
      <c r="KF1055" s="34"/>
      <c r="KG1055" s="34"/>
      <c r="KH1055" s="34"/>
      <c r="KI1055" s="34"/>
      <c r="KJ1055" s="34"/>
      <c r="KK1055" s="34"/>
      <c r="KL1055" s="34"/>
      <c r="KM1055" s="34"/>
      <c r="KN1055" s="34"/>
      <c r="KO1055" s="34"/>
      <c r="KP1055" s="34"/>
      <c r="KQ1055" s="34"/>
      <c r="KR1055" s="34"/>
      <c r="KS1055" s="34"/>
      <c r="KT1055" s="34"/>
      <c r="KU1055" s="34"/>
      <c r="KV1055" s="34"/>
      <c r="KW1055" s="34"/>
      <c r="KX1055" s="34"/>
      <c r="KY1055" s="34"/>
      <c r="KZ1055" s="34"/>
    </row>
    <row r="1056" spans="1:312" s="184" customFormat="1" ht="18" customHeight="1" x14ac:dyDescent="0.25">
      <c r="A1056" s="76">
        <v>14</v>
      </c>
      <c r="B1056" s="175" t="s">
        <v>2762</v>
      </c>
      <c r="C1056" s="175" t="s">
        <v>2760</v>
      </c>
      <c r="D1056" s="95">
        <v>2</v>
      </c>
      <c r="E1056" s="78">
        <f>IF(AM1056+1=13,"GRAD",AM1056+1)</f>
        <v>10</v>
      </c>
      <c r="F1056" s="79"/>
      <c r="G1056" s="80"/>
      <c r="H1056" s="81"/>
      <c r="I1056" s="82" t="str">
        <f>IF(H1056&gt;0,"Y"," ")</f>
        <v xml:space="preserve"> </v>
      </c>
      <c r="J1056" s="82" t="str">
        <f>IF(H1056&gt;0,"Y"," ")</f>
        <v xml:space="preserve"> </v>
      </c>
      <c r="K1056" s="176">
        <v>2</v>
      </c>
      <c r="L1056" s="96">
        <v>118</v>
      </c>
      <c r="M1056" s="79"/>
      <c r="N1056" s="76"/>
      <c r="O1056" s="76"/>
      <c r="P1056" s="76"/>
      <c r="Q1056" s="76"/>
      <c r="R1056" s="76"/>
      <c r="S1056" s="76"/>
      <c r="T1056" s="20" t="str">
        <f>IF(G1056=6,$E$12,IF(G1056=5,$E$13,IF(G1056=4,$E$14,IF(G1056=3,$E$15,IF(G1056=2,$E$16,IF(G1056=1,$E$17,IF(G1056=7,$E$11," ")))))))</f>
        <v xml:space="preserve"> </v>
      </c>
      <c r="U1056" s="23" t="str">
        <f>IF(G1056=6,$U$12,IF(G1056=5,$U$13,IF(G1056=4,$U$14,IF(G1056=3,$U$15,IF(G1056=2,$U$16,IF(G1056=1,$U$17,IF(G1056=7,$U$11," ")))))))</f>
        <v xml:space="preserve"> </v>
      </c>
      <c r="V1056" s="79"/>
      <c r="W1056" s="76"/>
      <c r="X1056" s="76"/>
      <c r="Y1056" s="80"/>
      <c r="Z1056" s="80"/>
      <c r="AA1056" s="175" t="s">
        <v>167</v>
      </c>
      <c r="AB1056" s="86" t="s">
        <v>2763</v>
      </c>
      <c r="AC1056" s="34"/>
      <c r="AD1056" s="34"/>
      <c r="AE1056" s="34"/>
      <c r="AF1056" s="34"/>
      <c r="AG1056" s="34"/>
      <c r="AH1056" s="34"/>
      <c r="AI1056" s="34"/>
      <c r="AJ1056" s="34"/>
      <c r="AK1056" s="34"/>
      <c r="AL1056" s="3"/>
      <c r="AM1056" s="177">
        <v>9</v>
      </c>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c r="GL1056" s="3"/>
      <c r="GM1056" s="3"/>
      <c r="GN1056" s="3"/>
      <c r="GO1056" s="3"/>
      <c r="GP1056" s="3"/>
      <c r="GQ1056" s="3"/>
      <c r="GR1056" s="3"/>
      <c r="GS1056" s="3"/>
      <c r="GT1056" s="3"/>
      <c r="GU1056" s="3"/>
      <c r="GV1056" s="3"/>
      <c r="GW1056" s="3"/>
      <c r="GX1056" s="3"/>
      <c r="GY1056" s="3"/>
      <c r="GZ1056" s="3"/>
      <c r="HA1056" s="3"/>
      <c r="HB1056" s="3"/>
      <c r="HC1056" s="3"/>
      <c r="HD1056" s="3"/>
      <c r="HE1056" s="3"/>
      <c r="HF1056" s="3"/>
      <c r="HG1056" s="3"/>
      <c r="HH1056" s="3"/>
      <c r="HI1056" s="3"/>
      <c r="HJ1056" s="3"/>
      <c r="HK1056" s="3"/>
      <c r="HL1056" s="3"/>
      <c r="HM1056" s="3"/>
      <c r="HN1056" s="3"/>
      <c r="HO1056" s="3"/>
      <c r="HP1056" s="3"/>
      <c r="HQ1056" s="3"/>
      <c r="HR1056" s="3"/>
      <c r="HS1056" s="3"/>
      <c r="HT1056" s="3"/>
      <c r="HU1056" s="3"/>
      <c r="HV1056" s="3"/>
      <c r="HW1056" s="3"/>
      <c r="HX1056" s="3"/>
      <c r="HY1056" s="3"/>
      <c r="HZ1056" s="3"/>
      <c r="IA1056" s="3"/>
      <c r="IB1056" s="3"/>
      <c r="IC1056" s="3"/>
      <c r="ID1056" s="3"/>
      <c r="IE1056" s="3"/>
      <c r="IF1056" s="3"/>
      <c r="IG1056" s="3"/>
      <c r="IH1056" s="3"/>
      <c r="II1056" s="3"/>
      <c r="IJ1056" s="3"/>
      <c r="IK1056" s="3"/>
      <c r="IL1056" s="3"/>
      <c r="IM1056" s="3"/>
      <c r="IN1056" s="3"/>
      <c r="IO1056" s="3"/>
      <c r="IP1056" s="3"/>
      <c r="IQ1056" s="3"/>
      <c r="IR1056" s="3"/>
      <c r="IS1056" s="3"/>
      <c r="IT1056" s="3"/>
      <c r="IU1056" s="3"/>
      <c r="IV1056" s="3"/>
      <c r="IW1056" s="3"/>
      <c r="IX1056" s="3"/>
      <c r="IY1056" s="3"/>
      <c r="IZ1056" s="3"/>
      <c r="JA1056" s="3"/>
      <c r="JB1056" s="3"/>
      <c r="JC1056" s="3"/>
      <c r="JD1056" s="3"/>
      <c r="JE1056" s="3"/>
      <c r="JF1056" s="3"/>
      <c r="JG1056" s="3"/>
      <c r="JH1056" s="3"/>
      <c r="JI1056" s="3"/>
      <c r="JJ1056" s="3"/>
      <c r="JK1056" s="3"/>
      <c r="JL1056" s="3"/>
      <c r="JM1056" s="3"/>
      <c r="JN1056" s="3"/>
      <c r="JO1056" s="3"/>
      <c r="JP1056" s="3"/>
      <c r="JQ1056" s="3"/>
      <c r="JR1056" s="3"/>
      <c r="JS1056" s="3"/>
      <c r="JT1056" s="3"/>
      <c r="JU1056" s="3"/>
      <c r="JV1056" s="3"/>
      <c r="JW1056" s="3"/>
      <c r="JX1056" s="3"/>
      <c r="JY1056" s="3"/>
      <c r="JZ1056" s="3"/>
      <c r="KA1056" s="3"/>
      <c r="KB1056" s="3"/>
      <c r="KC1056" s="3"/>
      <c r="KD1056" s="3"/>
      <c r="KE1056" s="3"/>
      <c r="KF1056" s="3"/>
      <c r="KG1056" s="3"/>
      <c r="KH1056" s="3"/>
      <c r="KI1056" s="3"/>
      <c r="KJ1056" s="3"/>
      <c r="KK1056" s="3"/>
      <c r="KL1056" s="3"/>
      <c r="KM1056" s="3"/>
      <c r="KN1056" s="3"/>
      <c r="KO1056" s="3"/>
      <c r="KP1056" s="3"/>
      <c r="KQ1056" s="3"/>
      <c r="KR1056" s="3"/>
      <c r="KS1056" s="3"/>
      <c r="KT1056" s="3"/>
      <c r="KU1056" s="3"/>
      <c r="KV1056" s="3"/>
      <c r="KW1056" s="3"/>
      <c r="KX1056" s="3"/>
      <c r="KY1056" s="3"/>
      <c r="KZ1056" s="3"/>
    </row>
    <row r="1057" spans="1:312" ht="15.75" x14ac:dyDescent="0.25">
      <c r="A1057" s="76">
        <v>14</v>
      </c>
      <c r="B1057" s="175" t="s">
        <v>2764</v>
      </c>
      <c r="C1057" s="175" t="s">
        <v>2750</v>
      </c>
      <c r="D1057" s="95">
        <v>2</v>
      </c>
      <c r="E1057" s="78">
        <f>IF(AM1057+1=13,"GRAD",AM1057+1)</f>
        <v>11</v>
      </c>
      <c r="F1057" s="79"/>
      <c r="G1057" s="80"/>
      <c r="H1057" s="81"/>
      <c r="I1057" s="82" t="str">
        <f>IF(H1057&gt;0,"Y"," ")</f>
        <v xml:space="preserve"> </v>
      </c>
      <c r="J1057" s="82" t="str">
        <f>IF(H1057&gt;0,"Y"," ")</f>
        <v xml:space="preserve"> </v>
      </c>
      <c r="K1057" s="176">
        <v>4</v>
      </c>
      <c r="L1057" s="96">
        <v>118</v>
      </c>
      <c r="M1057" s="79"/>
      <c r="N1057" s="76"/>
      <c r="O1057" s="76"/>
      <c r="P1057" s="76"/>
      <c r="Q1057" s="76"/>
      <c r="R1057" s="76"/>
      <c r="S1057" s="76"/>
      <c r="T1057" s="20" t="str">
        <f>IF(G1057=6,$E$12,IF(G1057=5,$E$13,IF(G1057=4,$E$14,IF(G1057=3,$E$15,IF(G1057=2,$E$16,IF(G1057=1,$E$17,IF(G1057=7,$E$11," ")))))))</f>
        <v xml:space="preserve"> </v>
      </c>
      <c r="U1057" s="23" t="str">
        <f>IF(G1057=6,$U$12,IF(G1057=5,$U$13,IF(G1057=4,$U$14,IF(G1057=3,$U$15,IF(G1057=2,$U$16,IF(G1057=1,$U$17,IF(G1057=7,$U$11," ")))))))</f>
        <v xml:space="preserve"> </v>
      </c>
      <c r="V1057" s="79"/>
      <c r="W1057" s="76"/>
      <c r="X1057" s="76"/>
      <c r="Y1057" s="80"/>
      <c r="Z1057" s="80"/>
      <c r="AA1057" s="175" t="s">
        <v>2765</v>
      </c>
      <c r="AB1057" s="117" t="s">
        <v>2766</v>
      </c>
      <c r="AC1057" s="34"/>
      <c r="AD1057" s="34"/>
      <c r="AE1057" s="34"/>
      <c r="AF1057" s="34"/>
      <c r="AL1057" s="3"/>
      <c r="AM1057" s="177">
        <v>10</v>
      </c>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row>
    <row r="1058" spans="1:312" s="184" customFormat="1" ht="18" customHeight="1" x14ac:dyDescent="0.25">
      <c r="A1058" s="76">
        <v>14</v>
      </c>
      <c r="B1058" s="175" t="s">
        <v>2767</v>
      </c>
      <c r="C1058" s="175" t="s">
        <v>2750</v>
      </c>
      <c r="D1058" s="95">
        <v>2</v>
      </c>
      <c r="E1058" s="78">
        <f>IF(AM1058+1=13,"GRAD",AM1058+1)</f>
        <v>12</v>
      </c>
      <c r="F1058" s="79"/>
      <c r="G1058" s="80"/>
      <c r="H1058" s="81"/>
      <c r="I1058" s="82" t="str">
        <f>IF(H1058&gt;0,"Y"," ")</f>
        <v xml:space="preserve"> </v>
      </c>
      <c r="J1058" s="82" t="str">
        <f>IF(H1058&gt;0,"Y"," ")</f>
        <v xml:space="preserve"> </v>
      </c>
      <c r="K1058" s="176">
        <v>6</v>
      </c>
      <c r="L1058" s="96">
        <v>118</v>
      </c>
      <c r="M1058" s="79"/>
      <c r="N1058" s="76"/>
      <c r="O1058" s="76"/>
      <c r="P1058" s="76"/>
      <c r="Q1058" s="76"/>
      <c r="R1058" s="76"/>
      <c r="S1058" s="76"/>
      <c r="T1058" s="20" t="str">
        <f>IF(G1058=6,$E$12,IF(G1058=5,$E$13,IF(G1058=4,$E$14,IF(G1058=3,$E$15,IF(G1058=2,$E$16,IF(G1058=1,$E$17,IF(G1058=7,$E$11," ")))))))</f>
        <v xml:space="preserve"> </v>
      </c>
      <c r="U1058" s="23" t="str">
        <f>IF(G1058=6,$U$12,IF(G1058=5,$U$13,IF(G1058=4,$U$14,IF(G1058=3,$U$15,IF(G1058=2,$U$16,IF(G1058=1,$U$17,IF(G1058=7,$U$11," ")))))))</f>
        <v xml:space="preserve"> </v>
      </c>
      <c r="V1058" s="79"/>
      <c r="W1058" s="76"/>
      <c r="X1058" s="76"/>
      <c r="Y1058" s="80"/>
      <c r="Z1058" s="80"/>
      <c r="AA1058" s="175" t="s">
        <v>2768</v>
      </c>
      <c r="AB1058" s="86" t="s">
        <v>1810</v>
      </c>
      <c r="AC1058" s="34"/>
      <c r="AD1058" s="34"/>
      <c r="AE1058" s="34"/>
      <c r="AF1058" s="34"/>
      <c r="AG1058" s="34"/>
      <c r="AH1058" s="34"/>
      <c r="AI1058" s="34"/>
      <c r="AJ1058" s="34"/>
      <c r="AK1058" s="34"/>
      <c r="AL1058" s="34"/>
      <c r="AM1058" s="177">
        <v>11</v>
      </c>
      <c r="AN1058" s="34"/>
      <c r="AO1058" s="34"/>
      <c r="AP1058" s="34"/>
      <c r="AQ1058" s="34"/>
      <c r="AR1058" s="34"/>
      <c r="AS1058" s="34"/>
      <c r="AT1058" s="34"/>
      <c r="AU1058" s="34"/>
      <c r="AV1058" s="34"/>
      <c r="AW1058" s="34"/>
      <c r="AX1058" s="34"/>
      <c r="AY1058" s="34"/>
      <c r="AZ1058" s="34"/>
      <c r="BA1058" s="34"/>
      <c r="BB1058" s="34"/>
      <c r="BC1058" s="34"/>
      <c r="BD1058" s="34"/>
      <c r="BE1058" s="34"/>
      <c r="BF1058" s="34"/>
      <c r="BG1058" s="34"/>
      <c r="BH1058" s="34"/>
      <c r="BI1058" s="34"/>
      <c r="BJ1058" s="34"/>
      <c r="BK1058" s="34"/>
      <c r="BL1058" s="34"/>
      <c r="BM1058" s="34"/>
      <c r="BN1058" s="34"/>
      <c r="BO1058" s="34"/>
      <c r="BP1058" s="34"/>
      <c r="BQ1058" s="34"/>
      <c r="BR1058" s="34"/>
      <c r="BS1058" s="34"/>
      <c r="BT1058" s="34"/>
      <c r="BU1058" s="34"/>
      <c r="BV1058" s="34"/>
      <c r="BW1058" s="34"/>
      <c r="BX1058" s="34"/>
      <c r="BY1058" s="34"/>
      <c r="BZ1058" s="34"/>
      <c r="CA1058" s="34"/>
      <c r="CB1058" s="34"/>
      <c r="CC1058" s="34"/>
      <c r="CD1058" s="34"/>
      <c r="CE1058" s="34"/>
      <c r="CF1058" s="34"/>
      <c r="CG1058" s="34"/>
      <c r="CH1058" s="34"/>
      <c r="CI1058" s="34"/>
      <c r="CJ1058" s="34"/>
      <c r="CK1058" s="34"/>
      <c r="CL1058" s="34"/>
      <c r="CM1058" s="34"/>
      <c r="CN1058" s="34"/>
      <c r="CO1058" s="34"/>
      <c r="CP1058" s="34"/>
      <c r="CQ1058" s="34"/>
      <c r="CR1058" s="34"/>
      <c r="CS1058" s="34"/>
      <c r="CT1058" s="34"/>
      <c r="CU1058" s="34"/>
      <c r="CV1058" s="34"/>
      <c r="CW1058" s="34"/>
      <c r="CX1058" s="34"/>
      <c r="CY1058" s="34"/>
      <c r="CZ1058" s="34"/>
      <c r="DA1058" s="34"/>
      <c r="DB1058" s="34"/>
      <c r="DC1058" s="34"/>
      <c r="DD1058" s="34"/>
      <c r="DE1058" s="34"/>
      <c r="DF1058" s="34"/>
      <c r="DG1058" s="34"/>
      <c r="DH1058" s="34"/>
      <c r="DI1058" s="34"/>
      <c r="DJ1058" s="34"/>
      <c r="DK1058" s="34"/>
      <c r="DL1058" s="34"/>
      <c r="DM1058" s="34"/>
      <c r="DN1058" s="34"/>
      <c r="DO1058" s="34"/>
      <c r="DP1058" s="34"/>
      <c r="DQ1058" s="34"/>
      <c r="DR1058" s="34"/>
      <c r="DS1058" s="34"/>
      <c r="DT1058" s="34"/>
      <c r="DU1058" s="34"/>
      <c r="DV1058" s="34"/>
      <c r="DW1058" s="34"/>
      <c r="DX1058" s="34"/>
      <c r="DY1058" s="34"/>
      <c r="DZ1058" s="34"/>
      <c r="EA1058" s="34"/>
      <c r="EB1058" s="34"/>
      <c r="EC1058" s="34"/>
      <c r="ED1058" s="34"/>
      <c r="EE1058" s="34"/>
      <c r="EF1058" s="34"/>
      <c r="EG1058" s="34"/>
      <c r="EH1058" s="34"/>
      <c r="EI1058" s="34"/>
      <c r="EJ1058" s="34"/>
      <c r="EK1058" s="34"/>
      <c r="EL1058" s="34"/>
      <c r="EM1058" s="34"/>
      <c r="EN1058" s="34"/>
      <c r="EO1058" s="34"/>
      <c r="EP1058" s="34"/>
      <c r="EQ1058" s="34"/>
      <c r="ER1058" s="34"/>
      <c r="ES1058" s="34"/>
      <c r="ET1058" s="34"/>
      <c r="EU1058" s="34"/>
      <c r="EV1058" s="34"/>
      <c r="EW1058" s="34"/>
      <c r="EX1058" s="34"/>
      <c r="EY1058" s="34"/>
      <c r="EZ1058" s="34"/>
      <c r="FA1058" s="34"/>
      <c r="FB1058" s="34"/>
      <c r="FC1058" s="34"/>
      <c r="FD1058" s="34"/>
      <c r="FE1058" s="34"/>
      <c r="FF1058" s="34"/>
      <c r="FG1058" s="34"/>
      <c r="FH1058" s="34"/>
      <c r="FI1058" s="34"/>
      <c r="FJ1058" s="34"/>
      <c r="FK1058" s="34"/>
      <c r="FL1058" s="34"/>
      <c r="FM1058" s="34"/>
      <c r="FN1058" s="34"/>
      <c r="FO1058" s="34"/>
      <c r="FP1058" s="34"/>
      <c r="FQ1058" s="34"/>
      <c r="FR1058" s="34"/>
      <c r="FS1058" s="34"/>
      <c r="FT1058" s="34"/>
      <c r="FU1058" s="34"/>
      <c r="FV1058" s="34"/>
      <c r="FW1058" s="34"/>
      <c r="FX1058" s="34"/>
      <c r="FY1058" s="34"/>
      <c r="FZ1058" s="34"/>
      <c r="GA1058" s="34"/>
      <c r="GB1058" s="34"/>
      <c r="GC1058" s="34"/>
      <c r="GD1058" s="34"/>
      <c r="GE1058" s="34"/>
      <c r="GF1058" s="34"/>
      <c r="GG1058" s="34"/>
      <c r="GH1058" s="34"/>
      <c r="GI1058" s="34"/>
      <c r="GJ1058" s="34"/>
      <c r="GK1058" s="34"/>
      <c r="GL1058" s="34"/>
      <c r="GM1058" s="34"/>
      <c r="GN1058" s="34"/>
      <c r="GO1058" s="34"/>
      <c r="GP1058" s="34"/>
      <c r="GQ1058" s="34"/>
      <c r="GR1058" s="34"/>
      <c r="GS1058" s="34"/>
      <c r="GT1058" s="34"/>
      <c r="GU1058" s="34"/>
      <c r="GV1058" s="34"/>
      <c r="GW1058" s="34"/>
      <c r="GX1058" s="34"/>
      <c r="GY1058" s="34"/>
      <c r="GZ1058" s="34"/>
      <c r="HA1058" s="34"/>
      <c r="HB1058" s="34"/>
      <c r="HC1058" s="34"/>
      <c r="HD1058" s="34"/>
      <c r="HE1058" s="34"/>
      <c r="HF1058" s="34"/>
      <c r="HG1058" s="34"/>
      <c r="HH1058" s="34"/>
      <c r="HI1058" s="34"/>
      <c r="HJ1058" s="34"/>
      <c r="HK1058" s="34"/>
      <c r="HL1058" s="34"/>
      <c r="HM1058" s="34"/>
      <c r="HN1058" s="34"/>
      <c r="HO1058" s="34"/>
      <c r="HP1058" s="34"/>
      <c r="HQ1058" s="34"/>
      <c r="HR1058" s="34"/>
      <c r="HS1058" s="34"/>
      <c r="HT1058" s="34"/>
      <c r="HU1058" s="34"/>
      <c r="HV1058" s="34"/>
      <c r="HW1058" s="34"/>
      <c r="HX1058" s="34"/>
      <c r="HY1058" s="34"/>
      <c r="HZ1058" s="34"/>
      <c r="IA1058" s="34"/>
      <c r="IB1058" s="34"/>
      <c r="IC1058" s="34"/>
      <c r="ID1058" s="34"/>
      <c r="IE1058" s="34"/>
      <c r="IF1058" s="34"/>
      <c r="IG1058" s="34"/>
      <c r="IH1058" s="34"/>
      <c r="II1058" s="34"/>
      <c r="IJ1058" s="34"/>
      <c r="IK1058" s="34"/>
      <c r="IL1058" s="34"/>
      <c r="IM1058" s="34"/>
      <c r="IN1058" s="34"/>
      <c r="IO1058" s="34"/>
      <c r="IP1058" s="34"/>
      <c r="IQ1058" s="34"/>
      <c r="IR1058" s="34"/>
      <c r="IS1058" s="34"/>
      <c r="IT1058" s="34"/>
      <c r="IU1058" s="34"/>
      <c r="IV1058" s="34"/>
      <c r="IW1058" s="34"/>
      <c r="IX1058" s="34"/>
      <c r="IY1058" s="34"/>
      <c r="IZ1058" s="34"/>
      <c r="JA1058" s="34"/>
      <c r="JB1058" s="34"/>
      <c r="JC1058" s="34"/>
      <c r="JD1058" s="34"/>
      <c r="JE1058" s="34"/>
      <c r="JF1058" s="34"/>
      <c r="JG1058" s="34"/>
      <c r="JH1058" s="34"/>
      <c r="JI1058" s="34"/>
      <c r="JJ1058" s="34"/>
      <c r="JK1058" s="34"/>
      <c r="JL1058" s="34"/>
      <c r="JM1058" s="34"/>
      <c r="JN1058" s="34"/>
      <c r="JO1058" s="34"/>
      <c r="JP1058" s="34"/>
      <c r="JQ1058" s="34"/>
      <c r="JR1058" s="34"/>
      <c r="JS1058" s="34"/>
      <c r="JT1058" s="34"/>
      <c r="JU1058" s="34"/>
      <c r="JV1058" s="34"/>
      <c r="JW1058" s="34"/>
      <c r="JX1058" s="34"/>
      <c r="JY1058" s="34"/>
      <c r="JZ1058" s="34"/>
      <c r="KA1058" s="34"/>
      <c r="KB1058" s="34"/>
      <c r="KC1058" s="34"/>
      <c r="KD1058" s="34"/>
      <c r="KE1058" s="34"/>
      <c r="KF1058" s="34"/>
      <c r="KG1058" s="34"/>
      <c r="KH1058" s="34"/>
      <c r="KI1058" s="34"/>
      <c r="KJ1058" s="34"/>
      <c r="KK1058" s="34"/>
      <c r="KL1058" s="34"/>
      <c r="KM1058" s="34"/>
      <c r="KN1058" s="34"/>
      <c r="KO1058" s="34"/>
      <c r="KP1058" s="34"/>
      <c r="KQ1058" s="34"/>
      <c r="KR1058" s="34"/>
      <c r="KS1058" s="34"/>
      <c r="KT1058" s="34"/>
      <c r="KU1058" s="34"/>
      <c r="KV1058" s="34"/>
      <c r="KW1058" s="34"/>
      <c r="KX1058" s="34"/>
      <c r="KY1058" s="34"/>
      <c r="KZ1058" s="34"/>
    </row>
    <row r="1059" spans="1:312" s="184" customFormat="1" ht="18" customHeight="1" x14ac:dyDescent="0.25">
      <c r="A1059" s="76">
        <v>14</v>
      </c>
      <c r="B1059" s="175" t="s">
        <v>2769</v>
      </c>
      <c r="C1059" s="175" t="s">
        <v>2760</v>
      </c>
      <c r="D1059" s="95">
        <v>2</v>
      </c>
      <c r="E1059" s="78">
        <f>IF(AM1059+1=13,"GRAD",AM1059+1)</f>
        <v>12</v>
      </c>
      <c r="F1059" s="79"/>
      <c r="G1059" s="80"/>
      <c r="H1059" s="89">
        <v>19</v>
      </c>
      <c r="I1059" s="82" t="str">
        <f>IF(H1059&gt;0,"Y"," ")</f>
        <v>Y</v>
      </c>
      <c r="J1059" s="82" t="str">
        <f>IF(H1059&gt;0,"Y"," ")</f>
        <v>Y</v>
      </c>
      <c r="K1059" s="176">
        <v>1</v>
      </c>
      <c r="L1059" s="96">
        <v>126</v>
      </c>
      <c r="M1059" s="79"/>
      <c r="N1059" s="76"/>
      <c r="O1059" s="76"/>
      <c r="P1059" s="76"/>
      <c r="Q1059" s="76"/>
      <c r="R1059" s="76"/>
      <c r="S1059" s="76"/>
      <c r="T1059" s="20" t="str">
        <f>IF(G1059=6,$E$12,IF(G1059=5,$E$13,IF(G1059=4,$E$14,IF(G1059=3,$E$15,IF(G1059=2,$E$16,IF(G1059=1,$E$17,IF(G1059=7,$E$11," ")))))))</f>
        <v xml:space="preserve"> </v>
      </c>
      <c r="U1059" s="23" t="str">
        <f>IF(G1059=6,$U$12,IF(G1059=5,$U$13,IF(G1059=4,$U$14,IF(G1059=3,$U$15,IF(G1059=2,$U$16,IF(G1059=1,$U$17,IF(G1059=7,$U$11," ")))))))</f>
        <v xml:space="preserve"> </v>
      </c>
      <c r="V1059" s="79"/>
      <c r="W1059" s="76"/>
      <c r="X1059" s="76"/>
      <c r="Y1059" s="80"/>
      <c r="Z1059" s="80"/>
      <c r="AA1059" s="175" t="s">
        <v>291</v>
      </c>
      <c r="AB1059" s="86" t="s">
        <v>2770</v>
      </c>
      <c r="AC1059" s="34"/>
      <c r="AD1059" s="34"/>
      <c r="AE1059" s="34"/>
      <c r="AF1059" s="34"/>
      <c r="AG1059" s="34"/>
      <c r="AH1059" s="34"/>
      <c r="AI1059" s="34"/>
      <c r="AJ1059" s="34"/>
      <c r="AK1059" s="34"/>
      <c r="AL1059" s="3"/>
      <c r="AM1059" s="177">
        <v>11</v>
      </c>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c r="GN1059" s="3"/>
      <c r="GO1059" s="3"/>
      <c r="GP1059" s="3"/>
      <c r="GQ1059" s="3"/>
      <c r="GR1059" s="3"/>
      <c r="GS1059" s="3"/>
      <c r="GT1059" s="3"/>
      <c r="GU1059" s="3"/>
      <c r="GV1059" s="3"/>
      <c r="GW1059" s="3"/>
      <c r="GX1059" s="3"/>
      <c r="GY1059" s="3"/>
      <c r="GZ1059" s="3"/>
      <c r="HA1059" s="3"/>
      <c r="HB1059" s="3"/>
      <c r="HC1059" s="3"/>
      <c r="HD1059" s="3"/>
      <c r="HE1059" s="3"/>
      <c r="HF1059" s="3"/>
      <c r="HG1059" s="3"/>
      <c r="HH1059" s="3"/>
      <c r="HI1059" s="3"/>
      <c r="HJ1059" s="3"/>
      <c r="HK1059" s="3"/>
      <c r="HL1059" s="3"/>
      <c r="HM1059" s="3"/>
      <c r="HN1059" s="3"/>
      <c r="HO1059" s="3"/>
      <c r="HP1059" s="3"/>
      <c r="HQ1059" s="3"/>
      <c r="HR1059" s="3"/>
      <c r="HS1059" s="3"/>
      <c r="HT1059" s="3"/>
      <c r="HU1059" s="3"/>
      <c r="HV1059" s="3"/>
      <c r="HW1059" s="3"/>
      <c r="HX1059" s="3"/>
      <c r="HY1059" s="3"/>
      <c r="HZ1059" s="3"/>
      <c r="IA1059" s="3"/>
      <c r="IB1059" s="3"/>
      <c r="IC1059" s="3"/>
      <c r="ID1059" s="3"/>
      <c r="IE1059" s="3"/>
      <c r="IF1059" s="3"/>
      <c r="IG1059" s="3"/>
      <c r="IH1059" s="3"/>
      <c r="II1059" s="3"/>
      <c r="IJ1059" s="3"/>
      <c r="IK1059" s="3"/>
      <c r="IL1059" s="3"/>
      <c r="IM1059" s="3"/>
      <c r="IN1059" s="3"/>
      <c r="IO1059" s="3"/>
      <c r="IP1059" s="3"/>
      <c r="IQ1059" s="3"/>
      <c r="IR1059" s="3"/>
      <c r="IS1059" s="3"/>
      <c r="IT1059" s="3"/>
      <c r="IU1059" s="3"/>
      <c r="IV1059" s="3"/>
      <c r="IW1059" s="3"/>
      <c r="IX1059" s="3"/>
      <c r="IY1059" s="3"/>
      <c r="IZ1059" s="3"/>
      <c r="JA1059" s="3"/>
      <c r="JB1059" s="3"/>
      <c r="JC1059" s="3"/>
      <c r="JD1059" s="3"/>
      <c r="JE1059" s="3"/>
      <c r="JF1059" s="3"/>
      <c r="JG1059" s="3"/>
      <c r="JH1059" s="3"/>
      <c r="JI1059" s="3"/>
      <c r="JJ1059" s="3"/>
      <c r="JK1059" s="3"/>
      <c r="JL1059" s="3"/>
      <c r="JM1059" s="3"/>
      <c r="JN1059" s="3"/>
      <c r="JO1059" s="3"/>
      <c r="JP1059" s="3"/>
      <c r="JQ1059" s="3"/>
      <c r="JR1059" s="3"/>
      <c r="JS1059" s="3"/>
      <c r="JT1059" s="3"/>
      <c r="JU1059" s="3"/>
      <c r="JV1059" s="3"/>
      <c r="JW1059" s="3"/>
      <c r="JX1059" s="3"/>
      <c r="JY1059" s="3"/>
      <c r="JZ1059" s="3"/>
      <c r="KA1059" s="3"/>
      <c r="KB1059" s="3"/>
      <c r="KC1059" s="3"/>
      <c r="KD1059" s="3"/>
      <c r="KE1059" s="3"/>
      <c r="KF1059" s="3"/>
      <c r="KG1059" s="3"/>
      <c r="KH1059" s="3"/>
      <c r="KI1059" s="3"/>
      <c r="KJ1059" s="3"/>
      <c r="KK1059" s="3"/>
      <c r="KL1059" s="3"/>
      <c r="KM1059" s="3"/>
      <c r="KN1059" s="3"/>
      <c r="KO1059" s="3"/>
      <c r="KP1059" s="3"/>
      <c r="KQ1059" s="3"/>
      <c r="KR1059" s="3"/>
      <c r="KS1059" s="3"/>
      <c r="KT1059" s="3"/>
      <c r="KU1059" s="3"/>
      <c r="KV1059" s="3"/>
      <c r="KW1059" s="3"/>
      <c r="KX1059" s="3"/>
      <c r="KY1059" s="3"/>
      <c r="KZ1059" s="3"/>
    </row>
    <row r="1060" spans="1:312" s="184" customFormat="1" ht="18" customHeight="1" x14ac:dyDescent="0.25">
      <c r="A1060" s="76">
        <v>14</v>
      </c>
      <c r="B1060" s="175" t="s">
        <v>2771</v>
      </c>
      <c r="C1060" s="175" t="s">
        <v>2772</v>
      </c>
      <c r="D1060" s="95">
        <v>2</v>
      </c>
      <c r="E1060" s="78">
        <f>IF(AM1060+1=13,"GRAD",AM1060+1)</f>
        <v>11</v>
      </c>
      <c r="F1060" s="79"/>
      <c r="G1060" s="80"/>
      <c r="H1060" s="81"/>
      <c r="I1060" s="82" t="str">
        <f>IF(H1060&gt;0,"Y"," ")</f>
        <v xml:space="preserve"> </v>
      </c>
      <c r="J1060" s="82" t="str">
        <f>IF(H1060&gt;0,"Y"," ")</f>
        <v xml:space="preserve"> </v>
      </c>
      <c r="K1060" s="176">
        <v>2</v>
      </c>
      <c r="L1060" s="96">
        <v>126</v>
      </c>
      <c r="M1060" s="79"/>
      <c r="N1060" s="76"/>
      <c r="O1060" s="76"/>
      <c r="P1060" s="76"/>
      <c r="Q1060" s="76"/>
      <c r="R1060" s="76"/>
      <c r="S1060" s="76"/>
      <c r="T1060" s="20" t="str">
        <f>IF(G1060=6,$E$12,IF(G1060=5,$E$13,IF(G1060=4,$E$14,IF(G1060=3,$E$15,IF(G1060=2,$E$16,IF(G1060=1,$E$17,IF(G1060=7,$E$11," ")))))))</f>
        <v xml:space="preserve"> </v>
      </c>
      <c r="U1060" s="23" t="str">
        <f>IF(G1060=6,$U$12,IF(G1060=5,$U$13,IF(G1060=4,$U$14,IF(G1060=3,$U$15,IF(G1060=2,$U$16,IF(G1060=1,$U$17,IF(G1060=7,$U$11," ")))))))</f>
        <v xml:space="preserve"> </v>
      </c>
      <c r="V1060" s="79"/>
      <c r="W1060" s="76"/>
      <c r="X1060" s="76"/>
      <c r="Y1060" s="80"/>
      <c r="Z1060" s="80"/>
      <c r="AA1060" s="175" t="s">
        <v>2773</v>
      </c>
      <c r="AB1060" s="86" t="s">
        <v>2774</v>
      </c>
      <c r="AC1060" s="34"/>
      <c r="AD1060" s="34"/>
      <c r="AE1060" s="34"/>
      <c r="AF1060" s="34"/>
      <c r="AG1060" s="34"/>
      <c r="AH1060" s="34"/>
      <c r="AI1060" s="34"/>
      <c r="AJ1060" s="34"/>
      <c r="AK1060" s="34"/>
      <c r="AL1060" s="3"/>
      <c r="AM1060" s="177">
        <v>10</v>
      </c>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c r="GB1060" s="3"/>
      <c r="GC1060" s="3"/>
      <c r="GD1060" s="3"/>
      <c r="GE1060" s="3"/>
      <c r="GF1060" s="3"/>
      <c r="GG1060" s="3"/>
      <c r="GH1060" s="3"/>
      <c r="GI1060" s="3"/>
      <c r="GJ1060" s="3"/>
      <c r="GK1060" s="3"/>
      <c r="GL1060" s="3"/>
      <c r="GM1060" s="3"/>
      <c r="GN1060" s="3"/>
      <c r="GO1060" s="3"/>
      <c r="GP1060" s="3"/>
      <c r="GQ1060" s="3"/>
      <c r="GR1060" s="3"/>
      <c r="GS1060" s="3"/>
      <c r="GT1060" s="3"/>
      <c r="GU1060" s="3"/>
      <c r="GV1060" s="3"/>
      <c r="GW1060" s="3"/>
      <c r="GX1060" s="3"/>
      <c r="GY1060" s="3"/>
      <c r="GZ1060" s="3"/>
      <c r="HA1060" s="3"/>
      <c r="HB1060" s="3"/>
      <c r="HC1060" s="3"/>
      <c r="HD1060" s="3"/>
      <c r="HE1060" s="3"/>
      <c r="HF1060" s="3"/>
      <c r="HG1060" s="3"/>
      <c r="HH1060" s="3"/>
      <c r="HI1060" s="3"/>
      <c r="HJ1060" s="3"/>
      <c r="HK1060" s="3"/>
      <c r="HL1060" s="3"/>
      <c r="HM1060" s="3"/>
      <c r="HN1060" s="3"/>
      <c r="HO1060" s="3"/>
      <c r="HP1060" s="3"/>
      <c r="HQ1060" s="3"/>
      <c r="HR1060" s="3"/>
      <c r="HS1060" s="3"/>
      <c r="HT1060" s="3"/>
      <c r="HU1060" s="3"/>
      <c r="HV1060" s="3"/>
      <c r="HW1060" s="3"/>
      <c r="HX1060" s="3"/>
      <c r="HY1060" s="3"/>
      <c r="HZ1060" s="3"/>
      <c r="IA1060" s="3"/>
      <c r="IB1060" s="3"/>
      <c r="IC1060" s="3"/>
      <c r="ID1060" s="3"/>
      <c r="IE1060" s="3"/>
      <c r="IF1060" s="3"/>
      <c r="IG1060" s="3"/>
      <c r="IH1060" s="3"/>
      <c r="II1060" s="3"/>
      <c r="IJ1060" s="3"/>
      <c r="IK1060" s="3"/>
      <c r="IL1060" s="3"/>
      <c r="IM1060" s="3"/>
      <c r="IN1060" s="3"/>
      <c r="IO1060" s="3"/>
      <c r="IP1060" s="3"/>
      <c r="IQ1060" s="3"/>
      <c r="IR1060" s="3"/>
      <c r="IS1060" s="3"/>
      <c r="IT1060" s="3"/>
      <c r="IU1060" s="3"/>
      <c r="IV1060" s="3"/>
      <c r="IW1060" s="3"/>
      <c r="IX1060" s="3"/>
      <c r="IY1060" s="3"/>
      <c r="IZ1060" s="3"/>
      <c r="JA1060" s="3"/>
      <c r="JB1060" s="3"/>
      <c r="JC1060" s="3"/>
      <c r="JD1060" s="3"/>
      <c r="JE1060" s="3"/>
      <c r="JF1060" s="3"/>
      <c r="JG1060" s="3"/>
      <c r="JH1060" s="3"/>
      <c r="JI1060" s="3"/>
      <c r="JJ1060" s="3"/>
      <c r="JK1060" s="3"/>
      <c r="JL1060" s="3"/>
      <c r="JM1060" s="3"/>
      <c r="JN1060" s="3"/>
      <c r="JO1060" s="3"/>
      <c r="JP1060" s="3"/>
      <c r="JQ1060" s="3"/>
      <c r="JR1060" s="3"/>
      <c r="JS1060" s="3"/>
      <c r="JT1060" s="3"/>
      <c r="JU1060" s="3"/>
      <c r="JV1060" s="3"/>
      <c r="JW1060" s="3"/>
      <c r="JX1060" s="3"/>
      <c r="JY1060" s="3"/>
      <c r="JZ1060" s="3"/>
      <c r="KA1060" s="3"/>
      <c r="KB1060" s="3"/>
      <c r="KC1060" s="3"/>
      <c r="KD1060" s="3"/>
      <c r="KE1060" s="3"/>
      <c r="KF1060" s="3"/>
      <c r="KG1060" s="3"/>
      <c r="KH1060" s="3"/>
      <c r="KI1060" s="3"/>
      <c r="KJ1060" s="3"/>
      <c r="KK1060" s="3"/>
      <c r="KL1060" s="3"/>
      <c r="KM1060" s="3"/>
      <c r="KN1060" s="3"/>
      <c r="KO1060" s="3"/>
      <c r="KP1060" s="3"/>
      <c r="KQ1060" s="3"/>
      <c r="KR1060" s="3"/>
      <c r="KS1060" s="3"/>
      <c r="KT1060" s="3"/>
      <c r="KU1060" s="3"/>
      <c r="KV1060" s="3"/>
      <c r="KW1060" s="3"/>
      <c r="KX1060" s="3"/>
      <c r="KY1060" s="3"/>
      <c r="KZ1060" s="3"/>
    </row>
    <row r="1061" spans="1:312" s="184" customFormat="1" ht="18" customHeight="1" x14ac:dyDescent="0.25">
      <c r="A1061" s="76">
        <v>14</v>
      </c>
      <c r="B1061" s="175" t="s">
        <v>2775</v>
      </c>
      <c r="C1061" s="175" t="s">
        <v>2754</v>
      </c>
      <c r="D1061" s="95">
        <v>2</v>
      </c>
      <c r="E1061" s="78">
        <f>IF(AM1061+1=13,"GRAD",AM1061+1)</f>
        <v>11</v>
      </c>
      <c r="F1061" s="79"/>
      <c r="G1061" s="80"/>
      <c r="H1061" s="81"/>
      <c r="I1061" s="82" t="str">
        <f>IF(H1061&gt;0,"Y"," ")</f>
        <v xml:space="preserve"> </v>
      </c>
      <c r="J1061" s="82" t="str">
        <f>IF(H1061&gt;0,"Y"," ")</f>
        <v xml:space="preserve"> </v>
      </c>
      <c r="K1061" s="176">
        <v>3</v>
      </c>
      <c r="L1061" s="96">
        <v>126</v>
      </c>
      <c r="M1061" s="79"/>
      <c r="N1061" s="76"/>
      <c r="O1061" s="76"/>
      <c r="P1061" s="76"/>
      <c r="Q1061" s="76"/>
      <c r="R1061" s="76"/>
      <c r="S1061" s="76"/>
      <c r="T1061" s="20" t="str">
        <f>IF(G1061=6,$E$12,IF(G1061=5,$E$13,IF(G1061=4,$E$14,IF(G1061=3,$E$15,IF(G1061=2,$E$16,IF(G1061=1,$E$17,IF(G1061=7,$E$11," ")))))))</f>
        <v xml:space="preserve"> </v>
      </c>
      <c r="U1061" s="23" t="str">
        <f>IF(G1061=6,$U$12,IF(G1061=5,$U$13,IF(G1061=4,$U$14,IF(G1061=3,$U$15,IF(G1061=2,$U$16,IF(G1061=1,$U$17,IF(G1061=7,$U$11," ")))))))</f>
        <v xml:space="preserve"> </v>
      </c>
      <c r="V1061" s="79"/>
      <c r="W1061" s="76"/>
      <c r="X1061" s="76"/>
      <c r="Y1061" s="80"/>
      <c r="Z1061" s="80"/>
      <c r="AA1061" s="175" t="s">
        <v>2232</v>
      </c>
      <c r="AB1061" s="86" t="s">
        <v>637</v>
      </c>
      <c r="AC1061" s="34"/>
      <c r="AD1061" s="34"/>
      <c r="AE1061" s="34"/>
      <c r="AF1061" s="34"/>
      <c r="AG1061" s="34"/>
      <c r="AH1061" s="34"/>
      <c r="AI1061" s="34"/>
      <c r="AJ1061" s="34"/>
      <c r="AK1061" s="34"/>
      <c r="AL1061" s="3"/>
      <c r="AM1061" s="177">
        <v>10</v>
      </c>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c r="GN1061" s="3"/>
      <c r="GO1061" s="3"/>
      <c r="GP1061" s="3"/>
      <c r="GQ1061" s="3"/>
      <c r="GR1061" s="3"/>
      <c r="GS1061" s="3"/>
      <c r="GT1061" s="3"/>
      <c r="GU1061" s="3"/>
      <c r="GV1061" s="3"/>
      <c r="GW1061" s="3"/>
      <c r="GX1061" s="3"/>
      <c r="GY1061" s="3"/>
      <c r="GZ1061" s="3"/>
      <c r="HA1061" s="3"/>
      <c r="HB1061" s="3"/>
      <c r="HC1061" s="3"/>
      <c r="HD1061" s="3"/>
      <c r="HE1061" s="3"/>
      <c r="HF1061" s="3"/>
      <c r="HG1061" s="3"/>
      <c r="HH1061" s="3"/>
      <c r="HI1061" s="3"/>
      <c r="HJ1061" s="3"/>
      <c r="HK1061" s="3"/>
      <c r="HL1061" s="3"/>
      <c r="HM1061" s="3"/>
      <c r="HN1061" s="3"/>
      <c r="HO1061" s="3"/>
      <c r="HP1061" s="3"/>
      <c r="HQ1061" s="3"/>
      <c r="HR1061" s="3"/>
      <c r="HS1061" s="3"/>
      <c r="HT1061" s="3"/>
      <c r="HU1061" s="3"/>
      <c r="HV1061" s="3"/>
      <c r="HW1061" s="3"/>
      <c r="HX1061" s="3"/>
      <c r="HY1061" s="3"/>
      <c r="HZ1061" s="3"/>
      <c r="IA1061" s="3"/>
      <c r="IB1061" s="3"/>
      <c r="IC1061" s="3"/>
      <c r="ID1061" s="3"/>
      <c r="IE1061" s="3"/>
      <c r="IF1061" s="3"/>
      <c r="IG1061" s="3"/>
      <c r="IH1061" s="3"/>
      <c r="II1061" s="3"/>
      <c r="IJ1061" s="3"/>
      <c r="IK1061" s="3"/>
      <c r="IL1061" s="3"/>
      <c r="IM1061" s="3"/>
      <c r="IN1061" s="3"/>
      <c r="IO1061" s="3"/>
      <c r="IP1061" s="3"/>
      <c r="IQ1061" s="3"/>
      <c r="IR1061" s="3"/>
      <c r="IS1061" s="3"/>
      <c r="IT1061" s="3"/>
      <c r="IU1061" s="3"/>
      <c r="IV1061" s="3"/>
      <c r="IW1061" s="3"/>
      <c r="IX1061" s="3"/>
      <c r="IY1061" s="3"/>
      <c r="IZ1061" s="3"/>
      <c r="JA1061" s="3"/>
      <c r="JB1061" s="3"/>
      <c r="JC1061" s="3"/>
      <c r="JD1061" s="3"/>
      <c r="JE1061" s="3"/>
      <c r="JF1061" s="3"/>
      <c r="JG1061" s="3"/>
      <c r="JH1061" s="3"/>
      <c r="JI1061" s="3"/>
      <c r="JJ1061" s="3"/>
      <c r="JK1061" s="3"/>
      <c r="JL1061" s="3"/>
      <c r="JM1061" s="3"/>
      <c r="JN1061" s="3"/>
      <c r="JO1061" s="3"/>
      <c r="JP1061" s="3"/>
      <c r="JQ1061" s="3"/>
      <c r="JR1061" s="3"/>
      <c r="JS1061" s="3"/>
      <c r="JT1061" s="3"/>
      <c r="JU1061" s="3"/>
      <c r="JV1061" s="3"/>
      <c r="JW1061" s="3"/>
      <c r="JX1061" s="3"/>
      <c r="JY1061" s="3"/>
      <c r="JZ1061" s="3"/>
      <c r="KA1061" s="3"/>
      <c r="KB1061" s="3"/>
      <c r="KC1061" s="3"/>
      <c r="KD1061" s="3"/>
      <c r="KE1061" s="3"/>
      <c r="KF1061" s="3"/>
      <c r="KG1061" s="3"/>
      <c r="KH1061" s="3"/>
      <c r="KI1061" s="3"/>
      <c r="KJ1061" s="3"/>
      <c r="KK1061" s="3"/>
      <c r="KL1061" s="3"/>
      <c r="KM1061" s="3"/>
      <c r="KN1061" s="3"/>
      <c r="KO1061" s="3"/>
      <c r="KP1061" s="3"/>
      <c r="KQ1061" s="3"/>
      <c r="KR1061" s="3"/>
      <c r="KS1061" s="3"/>
      <c r="KT1061" s="3"/>
      <c r="KU1061" s="3"/>
      <c r="KV1061" s="3"/>
      <c r="KW1061" s="3"/>
      <c r="KX1061" s="3"/>
      <c r="KY1061" s="3"/>
      <c r="KZ1061" s="3"/>
    </row>
    <row r="1062" spans="1:312" s="184" customFormat="1" ht="18" customHeight="1" x14ac:dyDescent="0.25">
      <c r="A1062" s="76">
        <v>14</v>
      </c>
      <c r="B1062" s="175" t="s">
        <v>2776</v>
      </c>
      <c r="C1062" s="175" t="s">
        <v>2760</v>
      </c>
      <c r="D1062" s="95">
        <v>2</v>
      </c>
      <c r="E1062" s="78">
        <f>IF(AM1062+1=13,"GRAD",AM1062+1)</f>
        <v>11</v>
      </c>
      <c r="F1062" s="79"/>
      <c r="G1062" s="80"/>
      <c r="H1062" s="81"/>
      <c r="I1062" s="82" t="str">
        <f>IF(H1062&gt;0,"Y"," ")</f>
        <v xml:space="preserve"> </v>
      </c>
      <c r="J1062" s="82" t="str">
        <f>IF(H1062&gt;0,"Y"," ")</f>
        <v xml:space="preserve"> </v>
      </c>
      <c r="K1062" s="176">
        <v>5</v>
      </c>
      <c r="L1062" s="96">
        <v>126</v>
      </c>
      <c r="M1062" s="79"/>
      <c r="N1062" s="76"/>
      <c r="O1062" s="76"/>
      <c r="P1062" s="76"/>
      <c r="Q1062" s="76"/>
      <c r="R1062" s="76"/>
      <c r="S1062" s="76"/>
      <c r="T1062" s="20" t="str">
        <f>IF(G1062=6,$E$12,IF(G1062=5,$E$13,IF(G1062=4,$E$14,IF(G1062=3,$E$15,IF(G1062=2,$E$16,IF(G1062=1,$E$17,IF(G1062=7,$E$11," ")))))))</f>
        <v xml:space="preserve"> </v>
      </c>
      <c r="U1062" s="23" t="str">
        <f>IF(G1062=6,$U$12,IF(G1062=5,$U$13,IF(G1062=4,$U$14,IF(G1062=3,$U$15,IF(G1062=2,$U$16,IF(G1062=1,$U$17,IF(G1062=7,$U$11," ")))))))</f>
        <v xml:space="preserve"> </v>
      </c>
      <c r="V1062" s="79"/>
      <c r="W1062" s="76"/>
      <c r="X1062" s="76"/>
      <c r="Y1062" s="80"/>
      <c r="Z1062" s="80"/>
      <c r="AA1062" s="175" t="s">
        <v>2777</v>
      </c>
      <c r="AB1062" s="86" t="s">
        <v>2778</v>
      </c>
      <c r="AC1062" s="34"/>
      <c r="AD1062" s="34"/>
      <c r="AE1062" s="34"/>
      <c r="AF1062" s="34"/>
      <c r="AG1062" s="34"/>
      <c r="AH1062" s="34"/>
      <c r="AI1062" s="34"/>
      <c r="AJ1062" s="34"/>
      <c r="AK1062" s="34"/>
      <c r="AL1062" s="3"/>
      <c r="AM1062" s="177">
        <v>10</v>
      </c>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c r="GN1062" s="3"/>
      <c r="GO1062" s="3"/>
      <c r="GP1062" s="3"/>
      <c r="GQ1062" s="3"/>
      <c r="GR1062" s="3"/>
      <c r="GS1062" s="3"/>
      <c r="GT1062" s="3"/>
      <c r="GU1062" s="3"/>
      <c r="GV1062" s="3"/>
      <c r="GW1062" s="3"/>
      <c r="GX1062" s="3"/>
      <c r="GY1062" s="3"/>
      <c r="GZ1062" s="3"/>
      <c r="HA1062" s="3"/>
      <c r="HB1062" s="3"/>
      <c r="HC1062" s="3"/>
      <c r="HD1062" s="3"/>
      <c r="HE1062" s="3"/>
      <c r="HF1062" s="3"/>
      <c r="HG1062" s="3"/>
      <c r="HH1062" s="3"/>
      <c r="HI1062" s="3"/>
      <c r="HJ1062" s="3"/>
      <c r="HK1062" s="3"/>
      <c r="HL1062" s="3"/>
      <c r="HM1062" s="3"/>
      <c r="HN1062" s="3"/>
      <c r="HO1062" s="3"/>
      <c r="HP1062" s="3"/>
      <c r="HQ1062" s="3"/>
      <c r="HR1062" s="3"/>
      <c r="HS1062" s="3"/>
      <c r="HT1062" s="3"/>
      <c r="HU1062" s="3"/>
      <c r="HV1062" s="3"/>
      <c r="HW1062" s="3"/>
      <c r="HX1062" s="3"/>
      <c r="HY1062" s="3"/>
      <c r="HZ1062" s="3"/>
      <c r="IA1062" s="3"/>
      <c r="IB1062" s="3"/>
      <c r="IC1062" s="3"/>
      <c r="ID1062" s="3"/>
      <c r="IE1062" s="3"/>
      <c r="IF1062" s="3"/>
      <c r="IG1062" s="3"/>
      <c r="IH1062" s="3"/>
      <c r="II1062" s="3"/>
      <c r="IJ1062" s="3"/>
      <c r="IK1062" s="3"/>
      <c r="IL1062" s="3"/>
      <c r="IM1062" s="3"/>
      <c r="IN1062" s="3"/>
      <c r="IO1062" s="3"/>
      <c r="IP1062" s="3"/>
      <c r="IQ1062" s="3"/>
      <c r="IR1062" s="3"/>
      <c r="IS1062" s="3"/>
      <c r="IT1062" s="3"/>
      <c r="IU1062" s="3"/>
      <c r="IV1062" s="3"/>
      <c r="IW1062" s="3"/>
      <c r="IX1062" s="3"/>
      <c r="IY1062" s="3"/>
      <c r="IZ1062" s="3"/>
      <c r="JA1062" s="3"/>
      <c r="JB1062" s="3"/>
      <c r="JC1062" s="3"/>
      <c r="JD1062" s="3"/>
      <c r="JE1062" s="3"/>
      <c r="JF1062" s="3"/>
      <c r="JG1062" s="3"/>
      <c r="JH1062" s="3"/>
      <c r="JI1062" s="3"/>
      <c r="JJ1062" s="3"/>
      <c r="JK1062" s="3"/>
      <c r="JL1062" s="3"/>
      <c r="JM1062" s="3"/>
      <c r="JN1062" s="3"/>
      <c r="JO1062" s="3"/>
      <c r="JP1062" s="3"/>
      <c r="JQ1062" s="3"/>
      <c r="JR1062" s="3"/>
      <c r="JS1062" s="3"/>
      <c r="JT1062" s="3"/>
      <c r="JU1062" s="3"/>
      <c r="JV1062" s="3"/>
      <c r="JW1062" s="3"/>
      <c r="JX1062" s="3"/>
      <c r="JY1062" s="3"/>
      <c r="JZ1062" s="3"/>
      <c r="KA1062" s="3"/>
      <c r="KB1062" s="3"/>
      <c r="KC1062" s="3"/>
      <c r="KD1062" s="3"/>
      <c r="KE1062" s="3"/>
      <c r="KF1062" s="3"/>
      <c r="KG1062" s="3"/>
      <c r="KH1062" s="3"/>
      <c r="KI1062" s="3"/>
      <c r="KJ1062" s="3"/>
      <c r="KK1062" s="3"/>
      <c r="KL1062" s="3"/>
      <c r="KM1062" s="3"/>
      <c r="KN1062" s="3"/>
      <c r="KO1062" s="3"/>
      <c r="KP1062" s="3"/>
      <c r="KQ1062" s="3"/>
      <c r="KR1062" s="3"/>
      <c r="KS1062" s="3"/>
      <c r="KT1062" s="3"/>
      <c r="KU1062" s="3"/>
      <c r="KV1062" s="3"/>
      <c r="KW1062" s="3"/>
      <c r="KX1062" s="3"/>
      <c r="KY1062" s="3"/>
      <c r="KZ1062" s="3"/>
    </row>
    <row r="1063" spans="1:312" s="184" customFormat="1" ht="18" customHeight="1" x14ac:dyDescent="0.25">
      <c r="A1063" s="76">
        <v>14</v>
      </c>
      <c r="B1063" s="175" t="s">
        <v>2779</v>
      </c>
      <c r="C1063" s="175" t="s">
        <v>2750</v>
      </c>
      <c r="D1063" s="95">
        <v>2</v>
      </c>
      <c r="E1063" s="78">
        <f>IF(AM1063+1=13,"GRAD",AM1063+1)</f>
        <v>12</v>
      </c>
      <c r="F1063" s="79"/>
      <c r="G1063" s="80"/>
      <c r="H1063" s="81"/>
      <c r="I1063" s="82" t="str">
        <f>IF(H1063&gt;0,"Y"," ")</f>
        <v xml:space="preserve"> </v>
      </c>
      <c r="J1063" s="82" t="str">
        <f>IF(H1063&gt;0,"Y"," ")</f>
        <v xml:space="preserve"> </v>
      </c>
      <c r="K1063" s="176">
        <v>2</v>
      </c>
      <c r="L1063" s="96">
        <v>132</v>
      </c>
      <c r="M1063" s="79"/>
      <c r="N1063" s="76"/>
      <c r="O1063" s="76"/>
      <c r="P1063" s="76"/>
      <c r="Q1063" s="76"/>
      <c r="R1063" s="76"/>
      <c r="S1063" s="76"/>
      <c r="T1063" s="20" t="str">
        <f>IF(G1063=6,$E$12,IF(G1063=5,$E$13,IF(G1063=4,$E$14,IF(G1063=3,$E$15,IF(G1063=2,$E$16,IF(G1063=1,$E$17,IF(G1063=7,$E$11," ")))))))</f>
        <v xml:space="preserve"> </v>
      </c>
      <c r="U1063" s="23" t="str">
        <f>IF(G1063=6,$U$12,IF(G1063=5,$U$13,IF(G1063=4,$U$14,IF(G1063=3,$U$15,IF(G1063=2,$U$16,IF(G1063=1,$U$17,IF(G1063=7,$U$11," ")))))))</f>
        <v xml:space="preserve"> </v>
      </c>
      <c r="V1063" s="79"/>
      <c r="W1063" s="76"/>
      <c r="X1063" s="76"/>
      <c r="Y1063" s="80"/>
      <c r="Z1063" s="80"/>
      <c r="AA1063" s="175" t="s">
        <v>240</v>
      </c>
      <c r="AB1063" s="84" t="s">
        <v>2780</v>
      </c>
      <c r="AD1063" s="185"/>
      <c r="AE1063" s="185"/>
      <c r="AF1063" s="185"/>
      <c r="AG1063" s="186"/>
      <c r="AH1063" s="186"/>
      <c r="AI1063" s="186"/>
      <c r="AJ1063" s="186"/>
      <c r="AK1063" s="186"/>
      <c r="AL1063" s="186"/>
      <c r="AM1063" s="177">
        <v>11</v>
      </c>
      <c r="AN1063" s="34"/>
      <c r="AO1063" s="34"/>
      <c r="AP1063" s="34"/>
      <c r="AQ1063" s="34"/>
      <c r="AR1063" s="34"/>
      <c r="AS1063" s="34"/>
      <c r="AT1063" s="34"/>
      <c r="AU1063" s="34"/>
      <c r="AV1063" s="34"/>
      <c r="AW1063" s="34"/>
      <c r="AX1063" s="34"/>
      <c r="AY1063" s="34"/>
      <c r="AZ1063" s="34"/>
      <c r="BA1063" s="34"/>
      <c r="BB1063" s="34"/>
      <c r="BC1063" s="34"/>
      <c r="BD1063" s="34"/>
      <c r="BE1063" s="34"/>
      <c r="BF1063" s="34"/>
      <c r="BG1063" s="34"/>
      <c r="BH1063" s="34"/>
      <c r="BI1063" s="34"/>
      <c r="BJ1063" s="34"/>
      <c r="BK1063" s="34"/>
      <c r="BL1063" s="34"/>
      <c r="BM1063" s="34"/>
      <c r="BN1063" s="34"/>
      <c r="BO1063" s="34"/>
      <c r="BP1063" s="34"/>
      <c r="BQ1063" s="34"/>
      <c r="BR1063" s="34"/>
      <c r="BS1063" s="34"/>
      <c r="BT1063" s="34"/>
      <c r="BU1063" s="34"/>
      <c r="BV1063" s="34"/>
      <c r="BW1063" s="34"/>
      <c r="BX1063" s="34"/>
      <c r="BY1063" s="34"/>
      <c r="BZ1063" s="34"/>
      <c r="CA1063" s="34"/>
      <c r="CB1063" s="34"/>
      <c r="CC1063" s="34"/>
      <c r="CD1063" s="34"/>
      <c r="CE1063" s="34"/>
      <c r="CF1063" s="34"/>
      <c r="CG1063" s="34"/>
      <c r="CH1063" s="34"/>
      <c r="CI1063" s="34"/>
      <c r="CJ1063" s="34"/>
      <c r="CK1063" s="34"/>
      <c r="CL1063" s="34"/>
      <c r="CM1063" s="34"/>
      <c r="CN1063" s="34"/>
      <c r="CO1063" s="34"/>
      <c r="CP1063" s="34"/>
      <c r="CQ1063" s="34"/>
      <c r="CR1063" s="34"/>
      <c r="CS1063" s="34"/>
      <c r="CT1063" s="34"/>
      <c r="CU1063" s="34"/>
      <c r="CV1063" s="34"/>
      <c r="CW1063" s="34"/>
      <c r="CX1063" s="34"/>
      <c r="CY1063" s="34"/>
      <c r="CZ1063" s="34"/>
      <c r="DA1063" s="34"/>
      <c r="DB1063" s="34"/>
      <c r="DC1063" s="34"/>
      <c r="DD1063" s="34"/>
      <c r="DE1063" s="34"/>
      <c r="DF1063" s="34"/>
      <c r="DG1063" s="34"/>
      <c r="DH1063" s="34"/>
      <c r="DI1063" s="34"/>
      <c r="DJ1063" s="34"/>
      <c r="DK1063" s="34"/>
      <c r="DL1063" s="34"/>
      <c r="DM1063" s="34"/>
      <c r="DN1063" s="34"/>
      <c r="DO1063" s="34"/>
      <c r="DP1063" s="34"/>
      <c r="DQ1063" s="34"/>
    </row>
    <row r="1064" spans="1:312" s="184" customFormat="1" ht="18" customHeight="1" x14ac:dyDescent="0.25">
      <c r="A1064" s="76">
        <v>14</v>
      </c>
      <c r="B1064" s="175" t="s">
        <v>2781</v>
      </c>
      <c r="C1064" s="175" t="s">
        <v>2782</v>
      </c>
      <c r="D1064" s="95">
        <v>2</v>
      </c>
      <c r="E1064" s="78">
        <f>IF(AM1064+1=13,"GRAD",AM1064+1)</f>
        <v>10</v>
      </c>
      <c r="F1064" s="79"/>
      <c r="G1064" s="80"/>
      <c r="H1064" s="81"/>
      <c r="I1064" s="82" t="str">
        <f>IF(H1064&gt;0,"Y"," ")</f>
        <v xml:space="preserve"> </v>
      </c>
      <c r="J1064" s="82" t="str">
        <f>IF(H1064&gt;0,"Y"," ")</f>
        <v xml:space="preserve"> </v>
      </c>
      <c r="K1064" s="176">
        <v>3</v>
      </c>
      <c r="L1064" s="96">
        <v>132</v>
      </c>
      <c r="M1064" s="79"/>
      <c r="N1064" s="76"/>
      <c r="O1064" s="76"/>
      <c r="P1064" s="76"/>
      <c r="Q1064" s="76"/>
      <c r="R1064" s="76"/>
      <c r="S1064" s="76"/>
      <c r="T1064" s="20" t="str">
        <f>IF(G1064=6,$E$12,IF(G1064=5,$E$13,IF(G1064=4,$E$14,IF(G1064=3,$E$15,IF(G1064=2,$E$16,IF(G1064=1,$E$17,IF(G1064=7,$E$11," ")))))))</f>
        <v xml:space="preserve"> </v>
      </c>
      <c r="U1064" s="23" t="str">
        <f>IF(G1064=6,$U$12,IF(G1064=5,$U$13,IF(G1064=4,$U$14,IF(G1064=3,$U$15,IF(G1064=2,$U$16,IF(G1064=1,$U$17,IF(G1064=7,$U$11," ")))))))</f>
        <v xml:space="preserve"> </v>
      </c>
      <c r="V1064" s="79"/>
      <c r="W1064" s="76"/>
      <c r="X1064" s="76"/>
      <c r="Y1064" s="80"/>
      <c r="Z1064" s="80"/>
      <c r="AA1064" s="175" t="s">
        <v>1179</v>
      </c>
      <c r="AB1064" s="86" t="s">
        <v>2397</v>
      </c>
      <c r="AC1064" s="34"/>
      <c r="AD1064" s="34"/>
      <c r="AE1064" s="34"/>
      <c r="AF1064" s="34"/>
      <c r="AG1064" s="34"/>
      <c r="AH1064" s="34"/>
      <c r="AI1064" s="34"/>
      <c r="AJ1064" s="34"/>
      <c r="AK1064" s="34"/>
      <c r="AL1064" s="3"/>
      <c r="AM1064" s="177">
        <v>9</v>
      </c>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c r="GF1064" s="3"/>
      <c r="GG1064" s="3"/>
      <c r="GH1064" s="3"/>
      <c r="GI1064" s="3"/>
      <c r="GJ1064" s="3"/>
      <c r="GK1064" s="3"/>
      <c r="GL1064" s="3"/>
      <c r="GM1064" s="3"/>
      <c r="GN1064" s="3"/>
      <c r="GO1064" s="3"/>
      <c r="GP1064" s="3"/>
      <c r="GQ1064" s="3"/>
      <c r="GR1064" s="3"/>
      <c r="GS1064" s="3"/>
      <c r="GT1064" s="3"/>
      <c r="GU1064" s="3"/>
      <c r="GV1064" s="3"/>
      <c r="GW1064" s="3"/>
      <c r="GX1064" s="3"/>
      <c r="GY1064" s="3"/>
      <c r="GZ1064" s="3"/>
      <c r="HA1064" s="3"/>
      <c r="HB1064" s="3"/>
      <c r="HC1064" s="3"/>
      <c r="HD1064" s="3"/>
      <c r="HE1064" s="3"/>
      <c r="HF1064" s="3"/>
      <c r="HG1064" s="3"/>
      <c r="HH1064" s="3"/>
      <c r="HI1064" s="3"/>
      <c r="HJ1064" s="3"/>
      <c r="HK1064" s="3"/>
      <c r="HL1064" s="3"/>
      <c r="HM1064" s="3"/>
      <c r="HN1064" s="3"/>
      <c r="HO1064" s="3"/>
      <c r="HP1064" s="3"/>
      <c r="HQ1064" s="3"/>
      <c r="HR1064" s="3"/>
      <c r="HS1064" s="3"/>
      <c r="HT1064" s="3"/>
      <c r="HU1064" s="3"/>
      <c r="HV1064" s="3"/>
      <c r="HW1064" s="3"/>
      <c r="HX1064" s="3"/>
      <c r="HY1064" s="3"/>
      <c r="HZ1064" s="3"/>
      <c r="IA1064" s="3"/>
      <c r="IB1064" s="3"/>
      <c r="IC1064" s="3"/>
      <c r="ID1064" s="3"/>
      <c r="IE1064" s="3"/>
      <c r="IF1064" s="3"/>
      <c r="IG1064" s="3"/>
      <c r="IH1064" s="3"/>
      <c r="II1064" s="3"/>
      <c r="IJ1064" s="3"/>
      <c r="IK1064" s="3"/>
      <c r="IL1064" s="3"/>
      <c r="IM1064" s="3"/>
      <c r="IN1064" s="3"/>
      <c r="IO1064" s="3"/>
      <c r="IP1064" s="3"/>
      <c r="IQ1064" s="3"/>
      <c r="IR1064" s="3"/>
      <c r="IS1064" s="3"/>
      <c r="IT1064" s="3"/>
      <c r="IU1064" s="3"/>
      <c r="IV1064" s="3"/>
      <c r="IW1064" s="3"/>
      <c r="IX1064" s="3"/>
      <c r="IY1064" s="3"/>
      <c r="IZ1064" s="3"/>
      <c r="JA1064" s="3"/>
      <c r="JB1064" s="3"/>
      <c r="JC1064" s="3"/>
      <c r="JD1064" s="3"/>
      <c r="JE1064" s="3"/>
      <c r="JF1064" s="3"/>
      <c r="JG1064" s="3"/>
      <c r="JH1064" s="3"/>
      <c r="JI1064" s="3"/>
      <c r="JJ1064" s="3"/>
      <c r="JK1064" s="3"/>
      <c r="JL1064" s="3"/>
      <c r="JM1064" s="3"/>
      <c r="JN1064" s="3"/>
      <c r="JO1064" s="3"/>
      <c r="JP1064" s="3"/>
      <c r="JQ1064" s="3"/>
      <c r="JR1064" s="3"/>
      <c r="JS1064" s="3"/>
      <c r="JT1064" s="3"/>
      <c r="JU1064" s="3"/>
      <c r="JV1064" s="3"/>
      <c r="JW1064" s="3"/>
      <c r="JX1064" s="3"/>
      <c r="JY1064" s="3"/>
      <c r="JZ1064" s="3"/>
      <c r="KA1064" s="3"/>
      <c r="KB1064" s="3"/>
      <c r="KC1064" s="3"/>
      <c r="KD1064" s="3"/>
      <c r="KE1064" s="3"/>
      <c r="KF1064" s="3"/>
      <c r="KG1064" s="3"/>
      <c r="KH1064" s="3"/>
      <c r="KI1064" s="3"/>
      <c r="KJ1064" s="3"/>
      <c r="KK1064" s="3"/>
      <c r="KL1064" s="3"/>
      <c r="KM1064" s="3"/>
      <c r="KN1064" s="3"/>
      <c r="KO1064" s="3"/>
      <c r="KP1064" s="3"/>
      <c r="KQ1064" s="3"/>
      <c r="KR1064" s="3"/>
      <c r="KS1064" s="3"/>
      <c r="KT1064" s="3"/>
      <c r="KU1064" s="3"/>
      <c r="KV1064" s="3"/>
      <c r="KW1064" s="3"/>
      <c r="KX1064" s="3"/>
      <c r="KY1064" s="3"/>
      <c r="KZ1064" s="3"/>
    </row>
    <row r="1065" spans="1:312" s="184" customFormat="1" ht="18" customHeight="1" x14ac:dyDescent="0.25">
      <c r="A1065" s="76">
        <v>14</v>
      </c>
      <c r="B1065" s="175" t="s">
        <v>2783</v>
      </c>
      <c r="C1065" s="175" t="s">
        <v>2772</v>
      </c>
      <c r="D1065" s="95">
        <v>2</v>
      </c>
      <c r="E1065" s="78">
        <f>IF(AM1065+1=13,"GRAD",AM1065+1)</f>
        <v>12</v>
      </c>
      <c r="F1065" s="79"/>
      <c r="G1065" s="80"/>
      <c r="H1065" s="81"/>
      <c r="I1065" s="82" t="str">
        <f>IF(H1065&gt;0,"Y"," ")</f>
        <v xml:space="preserve"> </v>
      </c>
      <c r="J1065" s="82" t="str">
        <f>IF(H1065&gt;0,"Y"," ")</f>
        <v xml:space="preserve"> </v>
      </c>
      <c r="K1065" s="176">
        <v>4</v>
      </c>
      <c r="L1065" s="96">
        <v>132</v>
      </c>
      <c r="M1065" s="79"/>
      <c r="N1065" s="76"/>
      <c r="O1065" s="76"/>
      <c r="P1065" s="76"/>
      <c r="Q1065" s="76"/>
      <c r="R1065" s="76"/>
      <c r="S1065" s="76"/>
      <c r="T1065" s="20" t="str">
        <f>IF(G1065=6,$E$12,IF(G1065=5,$E$13,IF(G1065=4,$E$14,IF(G1065=3,$E$15,IF(G1065=2,$E$16,IF(G1065=1,$E$17,IF(G1065=7,$E$11," ")))))))</f>
        <v xml:space="preserve"> </v>
      </c>
      <c r="U1065" s="23" t="str">
        <f>IF(G1065=6,$U$12,IF(G1065=5,$U$13,IF(G1065=4,$U$14,IF(G1065=3,$U$15,IF(G1065=2,$U$16,IF(G1065=1,$U$17,IF(G1065=7,$U$11," ")))))))</f>
        <v xml:space="preserve"> </v>
      </c>
      <c r="V1065" s="79"/>
      <c r="W1065" s="76"/>
      <c r="X1065" s="76"/>
      <c r="Y1065" s="80"/>
      <c r="Z1065" s="80"/>
      <c r="AA1065" s="175" t="s">
        <v>2784</v>
      </c>
      <c r="AB1065" s="86" t="s">
        <v>2785</v>
      </c>
      <c r="AC1065" s="34"/>
      <c r="AD1065" s="34"/>
      <c r="AE1065" s="34"/>
      <c r="AF1065" s="34"/>
      <c r="AG1065" s="34"/>
      <c r="AH1065" s="34"/>
      <c r="AI1065" s="34"/>
      <c r="AJ1065" s="34"/>
      <c r="AK1065" s="34"/>
      <c r="AL1065" s="3"/>
      <c r="AM1065" s="177">
        <v>11</v>
      </c>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c r="FV1065" s="3"/>
      <c r="FW1065" s="3"/>
      <c r="FX1065" s="3"/>
      <c r="FY1065" s="3"/>
      <c r="FZ1065" s="3"/>
      <c r="GA1065" s="3"/>
      <c r="GB1065" s="3"/>
      <c r="GC1065" s="3"/>
      <c r="GD1065" s="3"/>
      <c r="GE1065" s="3"/>
      <c r="GF1065" s="3"/>
      <c r="GG1065" s="3"/>
      <c r="GH1065" s="3"/>
      <c r="GI1065" s="3"/>
      <c r="GJ1065" s="3"/>
      <c r="GK1065" s="3"/>
      <c r="GL1065" s="3"/>
      <c r="GM1065" s="3"/>
      <c r="GN1065" s="3"/>
      <c r="GO1065" s="3"/>
      <c r="GP1065" s="3"/>
      <c r="GQ1065" s="3"/>
      <c r="GR1065" s="3"/>
      <c r="GS1065" s="3"/>
      <c r="GT1065" s="3"/>
      <c r="GU1065" s="3"/>
      <c r="GV1065" s="3"/>
      <c r="GW1065" s="3"/>
      <c r="GX1065" s="3"/>
      <c r="GY1065" s="3"/>
      <c r="GZ1065" s="3"/>
      <c r="HA1065" s="3"/>
      <c r="HB1065" s="3"/>
      <c r="HC1065" s="3"/>
      <c r="HD1065" s="3"/>
      <c r="HE1065" s="3"/>
      <c r="HF1065" s="3"/>
      <c r="HG1065" s="3"/>
      <c r="HH1065" s="3"/>
      <c r="HI1065" s="3"/>
      <c r="HJ1065" s="3"/>
      <c r="HK1065" s="3"/>
      <c r="HL1065" s="3"/>
      <c r="HM1065" s="3"/>
      <c r="HN1065" s="3"/>
      <c r="HO1065" s="3"/>
      <c r="HP1065" s="3"/>
      <c r="HQ1065" s="3"/>
      <c r="HR1065" s="3"/>
      <c r="HS1065" s="3"/>
      <c r="HT1065" s="3"/>
      <c r="HU1065" s="3"/>
      <c r="HV1065" s="3"/>
      <c r="HW1065" s="3"/>
      <c r="HX1065" s="3"/>
      <c r="HY1065" s="3"/>
      <c r="HZ1065" s="3"/>
      <c r="IA1065" s="3"/>
      <c r="IB1065" s="3"/>
      <c r="IC1065" s="3"/>
      <c r="ID1065" s="3"/>
      <c r="IE1065" s="3"/>
      <c r="IF1065" s="3"/>
      <c r="IG1065" s="3"/>
      <c r="IH1065" s="3"/>
      <c r="II1065" s="3"/>
      <c r="IJ1065" s="3"/>
      <c r="IK1065" s="3"/>
      <c r="IL1065" s="3"/>
      <c r="IM1065" s="3"/>
      <c r="IN1065" s="3"/>
      <c r="IO1065" s="3"/>
      <c r="IP1065" s="3"/>
      <c r="IQ1065" s="3"/>
      <c r="IR1065" s="3"/>
      <c r="IS1065" s="3"/>
      <c r="IT1065" s="3"/>
      <c r="IU1065" s="3"/>
      <c r="IV1065" s="3"/>
      <c r="IW1065" s="3"/>
      <c r="IX1065" s="3"/>
      <c r="IY1065" s="3"/>
      <c r="IZ1065" s="3"/>
      <c r="JA1065" s="3"/>
      <c r="JB1065" s="3"/>
      <c r="JC1065" s="3"/>
      <c r="JD1065" s="3"/>
      <c r="JE1065" s="3"/>
      <c r="JF1065" s="3"/>
      <c r="JG1065" s="3"/>
      <c r="JH1065" s="3"/>
      <c r="JI1065" s="3"/>
      <c r="JJ1065" s="3"/>
      <c r="JK1065" s="3"/>
      <c r="JL1065" s="3"/>
      <c r="JM1065" s="3"/>
      <c r="JN1065" s="3"/>
      <c r="JO1065" s="3"/>
      <c r="JP1065" s="3"/>
      <c r="JQ1065" s="3"/>
      <c r="JR1065" s="3"/>
      <c r="JS1065" s="3"/>
      <c r="JT1065" s="3"/>
      <c r="JU1065" s="3"/>
      <c r="JV1065" s="3"/>
      <c r="JW1065" s="3"/>
      <c r="JX1065" s="3"/>
      <c r="JY1065" s="3"/>
      <c r="JZ1065" s="3"/>
      <c r="KA1065" s="3"/>
      <c r="KB1065" s="3"/>
      <c r="KC1065" s="3"/>
      <c r="KD1065" s="3"/>
      <c r="KE1065" s="3"/>
      <c r="KF1065" s="3"/>
      <c r="KG1065" s="3"/>
      <c r="KH1065" s="3"/>
      <c r="KI1065" s="3"/>
      <c r="KJ1065" s="3"/>
      <c r="KK1065" s="3"/>
      <c r="KL1065" s="3"/>
      <c r="KM1065" s="3"/>
      <c r="KN1065" s="3"/>
      <c r="KO1065" s="3"/>
      <c r="KP1065" s="3"/>
      <c r="KQ1065" s="3"/>
      <c r="KR1065" s="3"/>
      <c r="KS1065" s="3"/>
      <c r="KT1065" s="3"/>
      <c r="KU1065" s="3"/>
      <c r="KV1065" s="3"/>
      <c r="KW1065" s="3"/>
      <c r="KX1065" s="3"/>
      <c r="KY1065" s="3"/>
      <c r="KZ1065" s="3"/>
    </row>
    <row r="1066" spans="1:312" s="184" customFormat="1" ht="18" customHeight="1" x14ac:dyDescent="0.25">
      <c r="A1066" s="76">
        <v>14</v>
      </c>
      <c r="B1066" s="175" t="s">
        <v>2786</v>
      </c>
      <c r="C1066" s="175" t="s">
        <v>2743</v>
      </c>
      <c r="D1066" s="95">
        <v>2</v>
      </c>
      <c r="E1066" s="78">
        <f>IF(AM1066+1=13,"GRAD",AM1066+1)</f>
        <v>12</v>
      </c>
      <c r="F1066" s="79"/>
      <c r="G1066" s="80"/>
      <c r="H1066" s="81"/>
      <c r="I1066" s="82" t="str">
        <f>IF(H1066&gt;0,"Y"," ")</f>
        <v xml:space="preserve"> </v>
      </c>
      <c r="J1066" s="82" t="str">
        <f>IF(H1066&gt;0,"Y"," ")</f>
        <v xml:space="preserve"> </v>
      </c>
      <c r="K1066" s="176">
        <v>5</v>
      </c>
      <c r="L1066" s="96">
        <v>132</v>
      </c>
      <c r="M1066" s="79"/>
      <c r="N1066" s="76"/>
      <c r="O1066" s="76"/>
      <c r="P1066" s="76"/>
      <c r="Q1066" s="76"/>
      <c r="R1066" s="76"/>
      <c r="S1066" s="76"/>
      <c r="T1066" s="20" t="str">
        <f>IF(G1066=6,$E$12,IF(G1066=5,$E$13,IF(G1066=4,$E$14,IF(G1066=3,$E$15,IF(G1066=2,$E$16,IF(G1066=1,$E$17,IF(G1066=7,$E$11," ")))))))</f>
        <v xml:space="preserve"> </v>
      </c>
      <c r="U1066" s="23" t="str">
        <f>IF(G1066=6,$U$12,IF(G1066=5,$U$13,IF(G1066=4,$U$14,IF(G1066=3,$U$15,IF(G1066=2,$U$16,IF(G1066=1,$U$17,IF(G1066=7,$U$11," ")))))))</f>
        <v xml:space="preserve"> </v>
      </c>
      <c r="V1066" s="79"/>
      <c r="W1066" s="76"/>
      <c r="X1066" s="76"/>
      <c r="Y1066" s="80"/>
      <c r="Z1066" s="80"/>
      <c r="AA1066" s="175" t="s">
        <v>1038</v>
      </c>
      <c r="AB1066" s="84" t="s">
        <v>2787</v>
      </c>
      <c r="AD1066" s="185"/>
      <c r="AE1066" s="185"/>
      <c r="AF1066" s="185"/>
      <c r="AG1066" s="186"/>
      <c r="AH1066" s="186"/>
      <c r="AI1066" s="186"/>
      <c r="AJ1066" s="186"/>
      <c r="AK1066" s="186"/>
      <c r="AL1066" s="186"/>
      <c r="AM1066" s="177">
        <v>11</v>
      </c>
    </row>
    <row r="1067" spans="1:312" s="184" customFormat="1" ht="18" customHeight="1" x14ac:dyDescent="0.25">
      <c r="A1067" s="76">
        <v>14</v>
      </c>
      <c r="B1067" s="175" t="s">
        <v>2788</v>
      </c>
      <c r="C1067" s="175" t="s">
        <v>2743</v>
      </c>
      <c r="D1067" s="95">
        <v>2</v>
      </c>
      <c r="E1067" s="78">
        <f>IF(AM1067+1=13,"GRAD",AM1067+1)</f>
        <v>10</v>
      </c>
      <c r="F1067" s="79"/>
      <c r="G1067" s="80"/>
      <c r="H1067" s="81"/>
      <c r="I1067" s="82" t="str">
        <f>IF(H1067&gt;0,"Y"," ")</f>
        <v xml:space="preserve"> </v>
      </c>
      <c r="J1067" s="82" t="str">
        <f>IF(H1067&gt;0,"Y"," ")</f>
        <v xml:space="preserve"> </v>
      </c>
      <c r="K1067" s="176">
        <v>6</v>
      </c>
      <c r="L1067" s="96">
        <v>132</v>
      </c>
      <c r="M1067" s="79"/>
      <c r="N1067" s="76"/>
      <c r="O1067" s="76"/>
      <c r="P1067" s="76"/>
      <c r="Q1067" s="76"/>
      <c r="R1067" s="76"/>
      <c r="S1067" s="76"/>
      <c r="T1067" s="20" t="str">
        <f>IF(G1067=6,$E$12,IF(G1067=5,$E$13,IF(G1067=4,$E$14,IF(G1067=3,$E$15,IF(G1067=2,$E$16,IF(G1067=1,$E$17,IF(G1067=7,$E$11," ")))))))</f>
        <v xml:space="preserve"> </v>
      </c>
      <c r="U1067" s="23" t="str">
        <f>IF(G1067=6,$U$12,IF(G1067=5,$U$13,IF(G1067=4,$U$14,IF(G1067=3,$U$15,IF(G1067=2,$U$16,IF(G1067=1,$U$17,IF(G1067=7,$U$11," ")))))))</f>
        <v xml:space="preserve"> </v>
      </c>
      <c r="V1067" s="79"/>
      <c r="W1067" s="76"/>
      <c r="X1067" s="76"/>
      <c r="Y1067" s="80"/>
      <c r="Z1067" s="80"/>
      <c r="AA1067" s="175" t="s">
        <v>2059</v>
      </c>
      <c r="AB1067" s="84" t="s">
        <v>2789</v>
      </c>
      <c r="AD1067" s="185"/>
      <c r="AE1067" s="185"/>
      <c r="AF1067" s="185"/>
      <c r="AG1067" s="186"/>
      <c r="AH1067" s="186"/>
      <c r="AI1067" s="186"/>
      <c r="AJ1067" s="186"/>
      <c r="AK1067" s="186"/>
      <c r="AL1067" s="186"/>
      <c r="AM1067" s="177">
        <v>9</v>
      </c>
      <c r="DR1067" s="34"/>
      <c r="DS1067" s="34"/>
      <c r="DT1067" s="34"/>
      <c r="DU1067" s="34"/>
      <c r="DV1067" s="34"/>
      <c r="DW1067" s="34"/>
      <c r="DX1067" s="34"/>
      <c r="DY1067" s="34"/>
      <c r="DZ1067" s="34"/>
      <c r="EA1067" s="34"/>
      <c r="EB1067" s="34"/>
      <c r="EC1067" s="34"/>
      <c r="ED1067" s="34"/>
      <c r="EE1067" s="34"/>
      <c r="EF1067" s="34"/>
      <c r="EG1067" s="34"/>
      <c r="EH1067" s="34"/>
      <c r="EI1067" s="34"/>
      <c r="EJ1067" s="34"/>
      <c r="EK1067" s="34"/>
      <c r="EL1067" s="34"/>
      <c r="EM1067" s="34"/>
      <c r="EN1067" s="34"/>
      <c r="EO1067" s="34"/>
      <c r="EP1067" s="34"/>
      <c r="EQ1067" s="34"/>
      <c r="ER1067" s="34"/>
      <c r="ES1067" s="34"/>
      <c r="ET1067" s="34"/>
      <c r="EU1067" s="34"/>
      <c r="EV1067" s="34"/>
      <c r="EW1067" s="34"/>
      <c r="EX1067" s="34"/>
      <c r="EY1067" s="34"/>
      <c r="EZ1067" s="34"/>
      <c r="FA1067" s="34"/>
      <c r="FB1067" s="34"/>
      <c r="FC1067" s="34"/>
      <c r="FD1067" s="34"/>
      <c r="FE1067" s="34"/>
      <c r="FF1067" s="34"/>
      <c r="FG1067" s="34"/>
      <c r="FH1067" s="34"/>
      <c r="FI1067" s="34"/>
      <c r="FJ1067" s="34"/>
      <c r="FK1067" s="34"/>
      <c r="FL1067" s="34"/>
      <c r="FM1067" s="34"/>
      <c r="FN1067" s="34"/>
      <c r="FO1067" s="34"/>
      <c r="FP1067" s="34"/>
      <c r="FQ1067" s="34"/>
      <c r="FR1067" s="34"/>
      <c r="FS1067" s="34"/>
      <c r="FT1067" s="34"/>
      <c r="FU1067" s="34"/>
      <c r="FV1067" s="34"/>
      <c r="FW1067" s="34"/>
      <c r="FX1067" s="34"/>
      <c r="FY1067" s="34"/>
      <c r="FZ1067" s="34"/>
      <c r="GA1067" s="34"/>
      <c r="GB1067" s="34"/>
      <c r="GC1067" s="34"/>
      <c r="GD1067" s="34"/>
      <c r="GE1067" s="34"/>
      <c r="GF1067" s="34"/>
      <c r="GG1067" s="34"/>
      <c r="GH1067" s="34"/>
      <c r="GI1067" s="34"/>
      <c r="GJ1067" s="34"/>
      <c r="GK1067" s="34"/>
      <c r="GL1067" s="34"/>
      <c r="GM1067" s="34"/>
      <c r="GN1067" s="34"/>
      <c r="GO1067" s="34"/>
      <c r="GP1067" s="34"/>
      <c r="GQ1067" s="34"/>
      <c r="GR1067" s="34"/>
      <c r="GS1067" s="34"/>
      <c r="GT1067" s="34"/>
      <c r="GU1067" s="34"/>
      <c r="GV1067" s="34"/>
      <c r="GW1067" s="34"/>
      <c r="GX1067" s="34"/>
      <c r="GY1067" s="34"/>
      <c r="GZ1067" s="34"/>
      <c r="HA1067" s="34"/>
      <c r="HB1067" s="34"/>
      <c r="HC1067" s="34"/>
      <c r="HD1067" s="34"/>
      <c r="HE1067" s="34"/>
      <c r="HF1067" s="34"/>
      <c r="HG1067" s="34"/>
      <c r="HH1067" s="34"/>
      <c r="HI1067" s="34"/>
      <c r="HJ1067" s="34"/>
      <c r="HK1067" s="34"/>
      <c r="HL1067" s="34"/>
      <c r="HM1067" s="34"/>
      <c r="HN1067" s="34"/>
      <c r="HO1067" s="34"/>
      <c r="HP1067" s="34"/>
      <c r="HQ1067" s="34"/>
      <c r="HR1067" s="34"/>
      <c r="HS1067" s="34"/>
      <c r="HT1067" s="34"/>
      <c r="HU1067" s="34"/>
      <c r="HV1067" s="34"/>
      <c r="HW1067" s="34"/>
      <c r="HX1067" s="34"/>
      <c r="HY1067" s="34"/>
      <c r="HZ1067" s="34"/>
      <c r="IA1067" s="34"/>
      <c r="IB1067" s="34"/>
      <c r="IC1067" s="34"/>
      <c r="ID1067" s="34"/>
      <c r="IE1067" s="34"/>
      <c r="IF1067" s="34"/>
      <c r="IG1067" s="34"/>
      <c r="IH1067" s="34"/>
      <c r="II1067" s="34"/>
      <c r="IJ1067" s="34"/>
      <c r="IK1067" s="34"/>
      <c r="IL1067" s="34"/>
      <c r="IM1067" s="34"/>
      <c r="IN1067" s="34"/>
      <c r="IO1067" s="34"/>
      <c r="IP1067" s="34"/>
      <c r="IQ1067" s="34"/>
      <c r="IR1067" s="34"/>
      <c r="IS1067" s="34"/>
      <c r="IT1067" s="34"/>
      <c r="IU1067" s="34"/>
      <c r="IV1067" s="34"/>
      <c r="IW1067" s="34"/>
      <c r="IX1067" s="34"/>
      <c r="IY1067" s="34"/>
      <c r="IZ1067" s="34"/>
      <c r="JA1067" s="34"/>
      <c r="JB1067" s="34"/>
      <c r="JC1067" s="34"/>
      <c r="JD1067" s="34"/>
      <c r="JE1067" s="34"/>
      <c r="JF1067" s="34"/>
      <c r="JG1067" s="34"/>
      <c r="JH1067" s="34"/>
      <c r="JI1067" s="34"/>
      <c r="JJ1067" s="34"/>
      <c r="JK1067" s="34"/>
      <c r="JL1067" s="34"/>
      <c r="JM1067" s="34"/>
      <c r="JN1067" s="34"/>
      <c r="JO1067" s="34"/>
      <c r="JP1067" s="34"/>
      <c r="JQ1067" s="34"/>
      <c r="JR1067" s="34"/>
      <c r="JS1067" s="34"/>
      <c r="JT1067" s="34"/>
      <c r="JU1067" s="34"/>
      <c r="JV1067" s="34"/>
      <c r="JW1067" s="34"/>
      <c r="JX1067" s="34"/>
      <c r="JY1067" s="34"/>
      <c r="JZ1067" s="34"/>
      <c r="KA1067" s="34"/>
      <c r="KB1067" s="34"/>
      <c r="KC1067" s="34"/>
      <c r="KD1067" s="34"/>
      <c r="KE1067" s="34"/>
      <c r="KF1067" s="34"/>
      <c r="KG1067" s="34"/>
      <c r="KH1067" s="34"/>
      <c r="KI1067" s="34"/>
      <c r="KJ1067" s="34"/>
      <c r="KK1067" s="34"/>
      <c r="KL1067" s="34"/>
      <c r="KM1067" s="34"/>
      <c r="KN1067" s="34"/>
      <c r="KO1067" s="34"/>
      <c r="KP1067" s="34"/>
      <c r="KQ1067" s="34"/>
      <c r="KR1067" s="34"/>
      <c r="KS1067" s="34"/>
      <c r="KT1067" s="34"/>
      <c r="KU1067" s="34"/>
      <c r="KV1067" s="34"/>
      <c r="KW1067" s="34"/>
      <c r="KX1067" s="34"/>
      <c r="KY1067" s="34"/>
      <c r="KZ1067" s="34"/>
    </row>
    <row r="1068" spans="1:312" s="184" customFormat="1" ht="18" customHeight="1" x14ac:dyDescent="0.25">
      <c r="A1068" s="76">
        <v>14</v>
      </c>
      <c r="B1068" s="175" t="s">
        <v>2790</v>
      </c>
      <c r="C1068" s="175" t="s">
        <v>2754</v>
      </c>
      <c r="D1068" s="95">
        <v>2</v>
      </c>
      <c r="E1068" s="78">
        <f>IF(AM1068+1=13,"GRAD",AM1068+1)</f>
        <v>12</v>
      </c>
      <c r="F1068" s="79"/>
      <c r="G1068" s="80"/>
      <c r="H1068" s="81">
        <v>16</v>
      </c>
      <c r="I1068" s="82" t="str">
        <f>IF(H1068&gt;0,"Y"," ")</f>
        <v>Y</v>
      </c>
      <c r="J1068" s="82" t="str">
        <f>IF(H1068&gt;0,"Y"," ")</f>
        <v>Y</v>
      </c>
      <c r="K1068" s="176">
        <v>1</v>
      </c>
      <c r="L1068" s="96">
        <v>138</v>
      </c>
      <c r="M1068" s="79"/>
      <c r="N1068" s="76"/>
      <c r="O1068" s="76"/>
      <c r="P1068" s="76"/>
      <c r="Q1068" s="76"/>
      <c r="R1068" s="76"/>
      <c r="S1068" s="76"/>
      <c r="T1068" s="20" t="str">
        <f>IF(G1068=6,$E$12,IF(G1068=5,$E$13,IF(G1068=4,$E$14,IF(G1068=3,$E$15,IF(G1068=2,$E$16,IF(G1068=1,$E$17,IF(G1068=7,$E$11," ")))))))</f>
        <v xml:space="preserve"> </v>
      </c>
      <c r="U1068" s="23" t="str">
        <f>IF(G1068=6,$U$12,IF(G1068=5,$U$13,IF(G1068=4,$U$14,IF(G1068=3,$U$15,IF(G1068=2,$U$16,IF(G1068=1,$U$17,IF(G1068=7,$U$11," ")))))))</f>
        <v xml:space="preserve"> </v>
      </c>
      <c r="V1068" s="79"/>
      <c r="W1068" s="76"/>
      <c r="X1068" s="76"/>
      <c r="Y1068" s="80"/>
      <c r="Z1068" s="80"/>
      <c r="AA1068" s="175" t="s">
        <v>828</v>
      </c>
      <c r="AB1068" s="86" t="s">
        <v>70</v>
      </c>
      <c r="AC1068" s="34"/>
      <c r="AD1068" s="34"/>
      <c r="AE1068" s="34"/>
      <c r="AF1068" s="34"/>
      <c r="AG1068" s="34"/>
      <c r="AH1068" s="34"/>
      <c r="AI1068" s="34"/>
      <c r="AJ1068" s="34"/>
      <c r="AK1068" s="34"/>
      <c r="AL1068" s="3"/>
      <c r="AM1068" s="177">
        <v>11</v>
      </c>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c r="FV1068" s="3"/>
      <c r="FW1068" s="3"/>
      <c r="FX1068" s="3"/>
      <c r="FY1068" s="3"/>
      <c r="FZ1068" s="3"/>
      <c r="GA1068" s="3"/>
      <c r="GB1068" s="3"/>
      <c r="GC1068" s="3"/>
      <c r="GD1068" s="3"/>
      <c r="GE1068" s="3"/>
      <c r="GF1068" s="3"/>
      <c r="GG1068" s="3"/>
      <c r="GH1068" s="3"/>
      <c r="GI1068" s="3"/>
      <c r="GJ1068" s="3"/>
      <c r="GK1068" s="3"/>
      <c r="GL1068" s="3"/>
      <c r="GM1068" s="3"/>
      <c r="GN1068" s="3"/>
      <c r="GO1068" s="3"/>
      <c r="GP1068" s="3"/>
      <c r="GQ1068" s="3"/>
      <c r="GR1068" s="3"/>
      <c r="GS1068" s="3"/>
      <c r="GT1068" s="3"/>
      <c r="GU1068" s="3"/>
      <c r="GV1068" s="3"/>
      <c r="GW1068" s="3"/>
      <c r="GX1068" s="3"/>
      <c r="GY1068" s="3"/>
      <c r="GZ1068" s="3"/>
      <c r="HA1068" s="3"/>
      <c r="HB1068" s="3"/>
      <c r="HC1068" s="3"/>
      <c r="HD1068" s="3"/>
      <c r="HE1068" s="3"/>
      <c r="HF1068" s="3"/>
      <c r="HG1068" s="3"/>
      <c r="HH1068" s="3"/>
      <c r="HI1068" s="3"/>
      <c r="HJ1068" s="3"/>
      <c r="HK1068" s="3"/>
      <c r="HL1068" s="3"/>
      <c r="HM1068" s="3"/>
      <c r="HN1068" s="3"/>
      <c r="HO1068" s="3"/>
      <c r="HP1068" s="3"/>
      <c r="HQ1068" s="3"/>
      <c r="HR1068" s="3"/>
      <c r="HS1068" s="3"/>
      <c r="HT1068" s="3"/>
      <c r="HU1068" s="3"/>
      <c r="HV1068" s="3"/>
      <c r="HW1068" s="3"/>
      <c r="HX1068" s="3"/>
      <c r="HY1068" s="3"/>
      <c r="HZ1068" s="3"/>
      <c r="IA1068" s="3"/>
      <c r="IB1068" s="3"/>
      <c r="IC1068" s="3"/>
      <c r="ID1068" s="3"/>
      <c r="IE1068" s="3"/>
      <c r="IF1068" s="3"/>
      <c r="IG1068" s="3"/>
      <c r="IH1068" s="3"/>
      <c r="II1068" s="3"/>
      <c r="IJ1068" s="3"/>
      <c r="IK1068" s="3"/>
      <c r="IL1068" s="3"/>
      <c r="IM1068" s="3"/>
      <c r="IN1068" s="3"/>
      <c r="IO1068" s="3"/>
      <c r="IP1068" s="3"/>
      <c r="IQ1068" s="3"/>
      <c r="IR1068" s="3"/>
      <c r="IS1068" s="3"/>
      <c r="IT1068" s="3"/>
      <c r="IU1068" s="3"/>
      <c r="IV1068" s="3"/>
      <c r="IW1068" s="3"/>
      <c r="IX1068" s="3"/>
      <c r="IY1068" s="3"/>
      <c r="IZ1068" s="3"/>
      <c r="JA1068" s="3"/>
      <c r="JB1068" s="3"/>
      <c r="JC1068" s="3"/>
      <c r="JD1068" s="3"/>
      <c r="JE1068" s="3"/>
      <c r="JF1068" s="3"/>
      <c r="JG1068" s="3"/>
      <c r="JH1068" s="3"/>
      <c r="JI1068" s="3"/>
      <c r="JJ1068" s="3"/>
      <c r="JK1068" s="3"/>
      <c r="JL1068" s="3"/>
      <c r="JM1068" s="3"/>
      <c r="JN1068" s="3"/>
      <c r="JO1068" s="3"/>
      <c r="JP1068" s="3"/>
      <c r="JQ1068" s="3"/>
      <c r="JR1068" s="3"/>
      <c r="JS1068" s="3"/>
      <c r="JT1068" s="3"/>
      <c r="JU1068" s="3"/>
      <c r="JV1068" s="3"/>
      <c r="JW1068" s="3"/>
      <c r="JX1068" s="3"/>
      <c r="JY1068" s="3"/>
      <c r="JZ1068" s="3"/>
      <c r="KA1068" s="3"/>
      <c r="KB1068" s="3"/>
      <c r="KC1068" s="3"/>
      <c r="KD1068" s="3"/>
      <c r="KE1068" s="3"/>
      <c r="KF1068" s="3"/>
      <c r="KG1068" s="3"/>
      <c r="KH1068" s="3"/>
      <c r="KI1068" s="3"/>
      <c r="KJ1068" s="3"/>
      <c r="KK1068" s="3"/>
      <c r="KL1068" s="3"/>
      <c r="KM1068" s="3"/>
      <c r="KN1068" s="3"/>
      <c r="KO1068" s="3"/>
      <c r="KP1068" s="3"/>
      <c r="KQ1068" s="3"/>
      <c r="KR1068" s="3"/>
      <c r="KS1068" s="3"/>
      <c r="KT1068" s="3"/>
      <c r="KU1068" s="3"/>
      <c r="KV1068" s="3"/>
      <c r="KW1068" s="3"/>
      <c r="KX1068" s="3"/>
      <c r="KY1068" s="3"/>
      <c r="KZ1068" s="3"/>
    </row>
    <row r="1069" spans="1:312" s="184" customFormat="1" ht="18" customHeight="1" x14ac:dyDescent="0.25">
      <c r="A1069" s="76">
        <v>14</v>
      </c>
      <c r="B1069" s="175" t="s">
        <v>2791</v>
      </c>
      <c r="C1069" s="175" t="s">
        <v>2792</v>
      </c>
      <c r="D1069" s="95">
        <v>2</v>
      </c>
      <c r="E1069" s="78">
        <f>IF(AM1069+1=13,"GRAD",AM1069+1)</f>
        <v>12</v>
      </c>
      <c r="F1069" s="79"/>
      <c r="G1069" s="80"/>
      <c r="H1069" s="81"/>
      <c r="I1069" s="82" t="str">
        <f>IF(H1069&gt;0,"Y"," ")</f>
        <v xml:space="preserve"> </v>
      </c>
      <c r="J1069" s="82" t="str">
        <f>IF(H1069&gt;0,"Y"," ")</f>
        <v xml:space="preserve"> </v>
      </c>
      <c r="K1069" s="176">
        <v>3</v>
      </c>
      <c r="L1069" s="96">
        <v>138</v>
      </c>
      <c r="M1069" s="79"/>
      <c r="N1069" s="76"/>
      <c r="O1069" s="76"/>
      <c r="P1069" s="76"/>
      <c r="Q1069" s="76"/>
      <c r="R1069" s="76"/>
      <c r="S1069" s="76"/>
      <c r="T1069" s="20" t="str">
        <f>IF(G1069=6,$E$12,IF(G1069=5,$E$13,IF(G1069=4,$E$14,IF(G1069=3,$E$15,IF(G1069=2,$E$16,IF(G1069=1,$E$17,IF(G1069=7,$E$11," ")))))))</f>
        <v xml:space="preserve"> </v>
      </c>
      <c r="U1069" s="23" t="str">
        <f>IF(G1069=6,$U$12,IF(G1069=5,$U$13,IF(G1069=4,$U$14,IF(G1069=3,$U$15,IF(G1069=2,$U$16,IF(G1069=1,$U$17,IF(G1069=7,$U$11," ")))))))</f>
        <v xml:space="preserve"> </v>
      </c>
      <c r="V1069" s="79"/>
      <c r="W1069" s="76"/>
      <c r="X1069" s="76"/>
      <c r="Y1069" s="80"/>
      <c r="Z1069" s="80"/>
      <c r="AA1069" s="175" t="s">
        <v>2793</v>
      </c>
      <c r="AB1069" s="86" t="s">
        <v>2794</v>
      </c>
      <c r="AC1069" s="34"/>
      <c r="AD1069" s="34"/>
      <c r="AE1069" s="34"/>
      <c r="AF1069" s="34"/>
      <c r="AG1069" s="34"/>
      <c r="AH1069" s="34"/>
      <c r="AI1069" s="34"/>
      <c r="AJ1069" s="34"/>
      <c r="AK1069" s="34"/>
      <c r="AL1069" s="34"/>
      <c r="AM1069" s="177">
        <v>11</v>
      </c>
      <c r="AN1069" s="34"/>
      <c r="AO1069" s="34"/>
      <c r="AP1069" s="34"/>
      <c r="AQ1069" s="34"/>
      <c r="AR1069" s="34"/>
      <c r="AS1069" s="34"/>
      <c r="AT1069" s="34"/>
      <c r="AU1069" s="34"/>
      <c r="AV1069" s="34"/>
      <c r="AW1069" s="34"/>
      <c r="AX1069" s="34"/>
      <c r="AY1069" s="34"/>
      <c r="AZ1069" s="34"/>
      <c r="BA1069" s="34"/>
      <c r="BB1069" s="34"/>
      <c r="BC1069" s="34"/>
      <c r="BD1069" s="34"/>
      <c r="BE1069" s="34"/>
      <c r="BF1069" s="34"/>
      <c r="BG1069" s="34"/>
      <c r="BH1069" s="34"/>
      <c r="BI1069" s="34"/>
      <c r="BJ1069" s="34"/>
      <c r="BK1069" s="34"/>
      <c r="BL1069" s="34"/>
      <c r="BM1069" s="34"/>
      <c r="BN1069" s="34"/>
      <c r="BO1069" s="34"/>
      <c r="BP1069" s="34"/>
      <c r="BQ1069" s="34"/>
      <c r="BR1069" s="34"/>
      <c r="BS1069" s="34"/>
      <c r="BT1069" s="34"/>
      <c r="BU1069" s="34"/>
      <c r="BV1069" s="34"/>
      <c r="BW1069" s="34"/>
      <c r="BX1069" s="34"/>
      <c r="BY1069" s="34"/>
      <c r="BZ1069" s="34"/>
      <c r="CA1069" s="34"/>
      <c r="CB1069" s="34"/>
      <c r="CC1069" s="34"/>
      <c r="CD1069" s="34"/>
      <c r="CE1069" s="34"/>
      <c r="CF1069" s="34"/>
      <c r="CG1069" s="34"/>
      <c r="CH1069" s="34"/>
      <c r="CI1069" s="34"/>
      <c r="CJ1069" s="34"/>
      <c r="CK1069" s="34"/>
      <c r="CL1069" s="34"/>
      <c r="CM1069" s="34"/>
      <c r="CN1069" s="34"/>
      <c r="CO1069" s="34"/>
      <c r="CP1069" s="34"/>
      <c r="CQ1069" s="34"/>
      <c r="CR1069" s="34"/>
      <c r="CS1069" s="34"/>
      <c r="CT1069" s="34"/>
      <c r="CU1069" s="34"/>
      <c r="CV1069" s="34"/>
      <c r="CW1069" s="34"/>
      <c r="CX1069" s="34"/>
      <c r="CY1069" s="34"/>
      <c r="CZ1069" s="34"/>
      <c r="DA1069" s="34"/>
      <c r="DB1069" s="34"/>
      <c r="DC1069" s="34"/>
      <c r="DD1069" s="34"/>
      <c r="DE1069" s="34"/>
      <c r="DF1069" s="34"/>
      <c r="DG1069" s="34"/>
      <c r="DH1069" s="34"/>
      <c r="DI1069" s="34"/>
      <c r="DJ1069" s="34"/>
      <c r="DK1069" s="34"/>
      <c r="DL1069" s="34"/>
      <c r="DM1069" s="34"/>
      <c r="DN1069" s="34"/>
      <c r="DO1069" s="34"/>
      <c r="DP1069" s="34"/>
      <c r="DQ1069" s="34"/>
      <c r="DR1069" s="34"/>
      <c r="DS1069" s="34"/>
      <c r="DT1069" s="34"/>
      <c r="DU1069" s="34"/>
      <c r="DV1069" s="34"/>
      <c r="DW1069" s="34"/>
      <c r="DX1069" s="34"/>
      <c r="DY1069" s="34"/>
      <c r="DZ1069" s="34"/>
      <c r="EA1069" s="34"/>
      <c r="EB1069" s="34"/>
      <c r="EC1069" s="34"/>
      <c r="ED1069" s="34"/>
      <c r="EE1069" s="34"/>
      <c r="EF1069" s="34"/>
      <c r="EG1069" s="34"/>
      <c r="EH1069" s="34"/>
      <c r="EI1069" s="34"/>
      <c r="EJ1069" s="34"/>
      <c r="EK1069" s="34"/>
      <c r="EL1069" s="34"/>
      <c r="EM1069" s="34"/>
      <c r="EN1069" s="34"/>
      <c r="EO1069" s="34"/>
      <c r="EP1069" s="34"/>
      <c r="EQ1069" s="34"/>
      <c r="ER1069" s="34"/>
      <c r="ES1069" s="34"/>
      <c r="ET1069" s="34"/>
      <c r="EU1069" s="34"/>
      <c r="EV1069" s="34"/>
      <c r="EW1069" s="34"/>
      <c r="EX1069" s="34"/>
      <c r="EY1069" s="34"/>
      <c r="EZ1069" s="34"/>
      <c r="FA1069" s="34"/>
      <c r="FB1069" s="34"/>
      <c r="FC1069" s="34"/>
      <c r="FD1069" s="34"/>
      <c r="FE1069" s="34"/>
      <c r="FF1069" s="34"/>
      <c r="FG1069" s="34"/>
      <c r="FH1069" s="34"/>
      <c r="FI1069" s="34"/>
      <c r="FJ1069" s="34"/>
      <c r="FK1069" s="34"/>
      <c r="FL1069" s="34"/>
      <c r="FM1069" s="34"/>
      <c r="FN1069" s="34"/>
      <c r="FO1069" s="34"/>
      <c r="FP1069" s="34"/>
      <c r="FQ1069" s="34"/>
      <c r="FR1069" s="34"/>
      <c r="FS1069" s="34"/>
      <c r="FT1069" s="34"/>
      <c r="FU1069" s="34"/>
      <c r="FV1069" s="34"/>
      <c r="FW1069" s="34"/>
      <c r="FX1069" s="34"/>
      <c r="FY1069" s="34"/>
      <c r="FZ1069" s="34"/>
      <c r="GA1069" s="34"/>
      <c r="GB1069" s="34"/>
      <c r="GC1069" s="34"/>
      <c r="GD1069" s="34"/>
      <c r="GE1069" s="34"/>
      <c r="GF1069" s="34"/>
      <c r="GG1069" s="34"/>
      <c r="GH1069" s="34"/>
      <c r="GI1069" s="34"/>
      <c r="GJ1069" s="34"/>
      <c r="GK1069" s="34"/>
      <c r="GL1069" s="34"/>
      <c r="GM1069" s="34"/>
      <c r="GN1069" s="34"/>
      <c r="GO1069" s="34"/>
      <c r="GP1069" s="34"/>
      <c r="GQ1069" s="34"/>
      <c r="GR1069" s="34"/>
      <c r="GS1069" s="34"/>
      <c r="GT1069" s="34"/>
      <c r="GU1069" s="34"/>
      <c r="GV1069" s="34"/>
      <c r="GW1069" s="34"/>
      <c r="GX1069" s="34"/>
      <c r="GY1069" s="34"/>
      <c r="GZ1069" s="34"/>
      <c r="HA1069" s="34"/>
      <c r="HB1069" s="34"/>
      <c r="HC1069" s="34"/>
      <c r="HD1069" s="34"/>
      <c r="HE1069" s="34"/>
      <c r="HF1069" s="34"/>
      <c r="HG1069" s="34"/>
      <c r="HH1069" s="34"/>
      <c r="HI1069" s="34"/>
      <c r="HJ1069" s="34"/>
      <c r="HK1069" s="34"/>
      <c r="HL1069" s="34"/>
      <c r="HM1069" s="34"/>
      <c r="HN1069" s="34"/>
      <c r="HO1069" s="34"/>
      <c r="HP1069" s="34"/>
      <c r="HQ1069" s="34"/>
      <c r="HR1069" s="34"/>
      <c r="HS1069" s="34"/>
      <c r="HT1069" s="34"/>
      <c r="HU1069" s="34"/>
      <c r="HV1069" s="34"/>
      <c r="HW1069" s="34"/>
      <c r="HX1069" s="34"/>
      <c r="HY1069" s="34"/>
      <c r="HZ1069" s="34"/>
      <c r="IA1069" s="34"/>
      <c r="IB1069" s="34"/>
      <c r="IC1069" s="34"/>
      <c r="ID1069" s="34"/>
      <c r="IE1069" s="34"/>
      <c r="IF1069" s="34"/>
      <c r="IG1069" s="34"/>
      <c r="IH1069" s="34"/>
      <c r="II1069" s="34"/>
      <c r="IJ1069" s="34"/>
      <c r="IK1069" s="34"/>
      <c r="IL1069" s="34"/>
      <c r="IM1069" s="34"/>
      <c r="IN1069" s="34"/>
      <c r="IO1069" s="34"/>
      <c r="IP1069" s="34"/>
      <c r="IQ1069" s="34"/>
      <c r="IR1069" s="34"/>
      <c r="IS1069" s="34"/>
      <c r="IT1069" s="34"/>
      <c r="IU1069" s="34"/>
      <c r="IV1069" s="34"/>
      <c r="IW1069" s="34"/>
      <c r="IX1069" s="34"/>
      <c r="IY1069" s="34"/>
      <c r="IZ1069" s="34"/>
      <c r="JA1069" s="34"/>
      <c r="JB1069" s="34"/>
      <c r="JC1069" s="34"/>
      <c r="JD1069" s="34"/>
      <c r="JE1069" s="34"/>
      <c r="JF1069" s="34"/>
      <c r="JG1069" s="34"/>
      <c r="JH1069" s="34"/>
      <c r="JI1069" s="34"/>
      <c r="JJ1069" s="34"/>
      <c r="JK1069" s="34"/>
      <c r="JL1069" s="34"/>
      <c r="JM1069" s="34"/>
      <c r="JN1069" s="34"/>
      <c r="JO1069" s="34"/>
      <c r="JP1069" s="34"/>
      <c r="JQ1069" s="34"/>
      <c r="JR1069" s="34"/>
      <c r="JS1069" s="34"/>
      <c r="JT1069" s="34"/>
      <c r="JU1069" s="34"/>
      <c r="JV1069" s="34"/>
      <c r="JW1069" s="34"/>
      <c r="JX1069" s="34"/>
      <c r="JY1069" s="34"/>
      <c r="JZ1069" s="34"/>
      <c r="KA1069" s="34"/>
      <c r="KB1069" s="34"/>
      <c r="KC1069" s="34"/>
      <c r="KD1069" s="34"/>
      <c r="KE1069" s="34"/>
      <c r="KF1069" s="34"/>
      <c r="KG1069" s="34"/>
      <c r="KH1069" s="34"/>
      <c r="KI1069" s="34"/>
      <c r="KJ1069" s="34"/>
      <c r="KK1069" s="34"/>
      <c r="KL1069" s="34"/>
      <c r="KM1069" s="34"/>
      <c r="KN1069" s="34"/>
      <c r="KO1069" s="34"/>
      <c r="KP1069" s="34"/>
      <c r="KQ1069" s="34"/>
      <c r="KR1069" s="34"/>
      <c r="KS1069" s="34"/>
      <c r="KT1069" s="34"/>
      <c r="KU1069" s="34"/>
      <c r="KV1069" s="34"/>
      <c r="KW1069" s="34"/>
      <c r="KX1069" s="34"/>
      <c r="KY1069" s="34"/>
      <c r="KZ1069" s="34"/>
    </row>
    <row r="1070" spans="1:312" s="184" customFormat="1" ht="18" customHeight="1" x14ac:dyDescent="0.25">
      <c r="A1070" s="76">
        <v>14</v>
      </c>
      <c r="B1070" s="175" t="s">
        <v>2795</v>
      </c>
      <c r="C1070" s="175" t="s">
        <v>2750</v>
      </c>
      <c r="D1070" s="95">
        <v>2</v>
      </c>
      <c r="E1070" s="78">
        <f>IF(AM1070+1=13,"GRAD",AM1070+1)</f>
        <v>12</v>
      </c>
      <c r="F1070" s="79"/>
      <c r="G1070" s="80"/>
      <c r="H1070" s="81"/>
      <c r="I1070" s="82" t="str">
        <f>IF(H1070&gt;0,"Y"," ")</f>
        <v xml:space="preserve"> </v>
      </c>
      <c r="J1070" s="82" t="str">
        <f>IF(H1070&gt;0,"Y"," ")</f>
        <v xml:space="preserve"> </v>
      </c>
      <c r="K1070" s="176">
        <v>4</v>
      </c>
      <c r="L1070" s="96">
        <v>138</v>
      </c>
      <c r="M1070" s="79"/>
      <c r="N1070" s="76"/>
      <c r="O1070" s="76"/>
      <c r="P1070" s="76"/>
      <c r="Q1070" s="76"/>
      <c r="R1070" s="76"/>
      <c r="S1070" s="76"/>
      <c r="T1070" s="20" t="str">
        <f>IF(G1070=6,$E$12,IF(G1070=5,$E$13,IF(G1070=4,$E$14,IF(G1070=3,$E$15,IF(G1070=2,$E$16,IF(G1070=1,$E$17,IF(G1070=7,$E$11," ")))))))</f>
        <v xml:space="preserve"> </v>
      </c>
      <c r="U1070" s="23" t="str">
        <f>IF(G1070=6,$U$12,IF(G1070=5,$U$13,IF(G1070=4,$U$14,IF(G1070=3,$U$15,IF(G1070=2,$U$16,IF(G1070=1,$U$17,IF(G1070=7,$U$11," ")))))))</f>
        <v xml:space="preserve"> </v>
      </c>
      <c r="V1070" s="79"/>
      <c r="W1070" s="76"/>
      <c r="X1070" s="76"/>
      <c r="Y1070" s="80"/>
      <c r="Z1070" s="80"/>
      <c r="AA1070" s="175" t="s">
        <v>2796</v>
      </c>
      <c r="AB1070" s="86" t="s">
        <v>2797</v>
      </c>
      <c r="AC1070" s="34"/>
      <c r="AD1070" s="34"/>
      <c r="AE1070" s="34"/>
      <c r="AF1070" s="34"/>
      <c r="AG1070" s="34"/>
      <c r="AH1070" s="34"/>
      <c r="AI1070" s="34"/>
      <c r="AJ1070" s="34"/>
      <c r="AK1070" s="34"/>
      <c r="AL1070" s="3"/>
      <c r="AM1070" s="177">
        <v>11</v>
      </c>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c r="FV1070" s="3"/>
      <c r="FW1070" s="3"/>
      <c r="FX1070" s="3"/>
      <c r="FY1070" s="3"/>
      <c r="FZ1070" s="3"/>
      <c r="GA1070" s="3"/>
      <c r="GB1070" s="3"/>
      <c r="GC1070" s="3"/>
      <c r="GD1070" s="3"/>
      <c r="GE1070" s="3"/>
      <c r="GF1070" s="3"/>
      <c r="GG1070" s="3"/>
      <c r="GH1070" s="3"/>
      <c r="GI1070" s="3"/>
      <c r="GJ1070" s="3"/>
      <c r="GK1070" s="3"/>
      <c r="GL1070" s="3"/>
      <c r="GM1070" s="3"/>
      <c r="GN1070" s="3"/>
      <c r="GO1070" s="3"/>
      <c r="GP1070" s="3"/>
      <c r="GQ1070" s="3"/>
      <c r="GR1070" s="3"/>
      <c r="GS1070" s="3"/>
      <c r="GT1070" s="3"/>
      <c r="GU1070" s="3"/>
      <c r="GV1070" s="3"/>
      <c r="GW1070" s="3"/>
      <c r="GX1070" s="3"/>
      <c r="GY1070" s="3"/>
      <c r="GZ1070" s="3"/>
      <c r="HA1070" s="3"/>
      <c r="HB1070" s="3"/>
      <c r="HC1070" s="3"/>
      <c r="HD1070" s="3"/>
      <c r="HE1070" s="3"/>
      <c r="HF1070" s="3"/>
      <c r="HG1070" s="3"/>
      <c r="HH1070" s="3"/>
      <c r="HI1070" s="3"/>
      <c r="HJ1070" s="3"/>
      <c r="HK1070" s="3"/>
      <c r="HL1070" s="3"/>
      <c r="HM1070" s="3"/>
      <c r="HN1070" s="3"/>
      <c r="HO1070" s="3"/>
      <c r="HP1070" s="3"/>
      <c r="HQ1070" s="3"/>
      <c r="HR1070" s="3"/>
      <c r="HS1070" s="3"/>
      <c r="HT1070" s="3"/>
      <c r="HU1070" s="3"/>
      <c r="HV1070" s="3"/>
      <c r="HW1070" s="3"/>
      <c r="HX1070" s="3"/>
      <c r="HY1070" s="3"/>
      <c r="HZ1070" s="3"/>
      <c r="IA1070" s="3"/>
      <c r="IB1070" s="3"/>
      <c r="IC1070" s="3"/>
      <c r="ID1070" s="3"/>
      <c r="IE1070" s="3"/>
      <c r="IF1070" s="3"/>
      <c r="IG1070" s="3"/>
      <c r="IH1070" s="3"/>
      <c r="II1070" s="3"/>
      <c r="IJ1070" s="3"/>
      <c r="IK1070" s="3"/>
      <c r="IL1070" s="3"/>
      <c r="IM1070" s="3"/>
      <c r="IN1070" s="3"/>
      <c r="IO1070" s="3"/>
      <c r="IP1070" s="3"/>
      <c r="IQ1070" s="3"/>
      <c r="IR1070" s="3"/>
      <c r="IS1070" s="3"/>
      <c r="IT1070" s="3"/>
      <c r="IU1070" s="3"/>
      <c r="IV1070" s="3"/>
      <c r="IW1070" s="3"/>
      <c r="IX1070" s="3"/>
      <c r="IY1070" s="3"/>
      <c r="IZ1070" s="3"/>
      <c r="JA1070" s="3"/>
      <c r="JB1070" s="3"/>
      <c r="JC1070" s="3"/>
      <c r="JD1070" s="3"/>
      <c r="JE1070" s="3"/>
      <c r="JF1070" s="3"/>
      <c r="JG1070" s="3"/>
      <c r="JH1070" s="3"/>
      <c r="JI1070" s="3"/>
      <c r="JJ1070" s="3"/>
      <c r="JK1070" s="3"/>
      <c r="JL1070" s="3"/>
      <c r="JM1070" s="3"/>
      <c r="JN1070" s="3"/>
      <c r="JO1070" s="3"/>
      <c r="JP1070" s="3"/>
      <c r="JQ1070" s="3"/>
      <c r="JR1070" s="3"/>
      <c r="JS1070" s="3"/>
      <c r="JT1070" s="3"/>
      <c r="JU1070" s="3"/>
      <c r="JV1070" s="3"/>
      <c r="JW1070" s="3"/>
      <c r="JX1070" s="3"/>
      <c r="JY1070" s="3"/>
      <c r="JZ1070" s="3"/>
      <c r="KA1070" s="3"/>
      <c r="KB1070" s="3"/>
      <c r="KC1070" s="3"/>
      <c r="KD1070" s="3"/>
      <c r="KE1070" s="3"/>
      <c r="KF1070" s="3"/>
      <c r="KG1070" s="3"/>
      <c r="KH1070" s="3"/>
      <c r="KI1070" s="3"/>
      <c r="KJ1070" s="3"/>
      <c r="KK1070" s="3"/>
      <c r="KL1070" s="3"/>
      <c r="KM1070" s="3"/>
      <c r="KN1070" s="3"/>
      <c r="KO1070" s="3"/>
      <c r="KP1070" s="3"/>
      <c r="KQ1070" s="3"/>
      <c r="KR1070" s="3"/>
      <c r="KS1070" s="3"/>
      <c r="KT1070" s="3"/>
      <c r="KU1070" s="3"/>
      <c r="KV1070" s="3"/>
      <c r="KW1070" s="3"/>
      <c r="KX1070" s="3"/>
      <c r="KY1070" s="3"/>
      <c r="KZ1070" s="3"/>
    </row>
    <row r="1071" spans="1:312" s="184" customFormat="1" ht="18" customHeight="1" x14ac:dyDescent="0.25">
      <c r="A1071" s="76">
        <v>14</v>
      </c>
      <c r="B1071" s="175" t="s">
        <v>2798</v>
      </c>
      <c r="C1071" s="175" t="s">
        <v>2760</v>
      </c>
      <c r="D1071" s="95">
        <v>2</v>
      </c>
      <c r="E1071" s="78">
        <f>IF(AM1071+1=13,"GRAD",AM1071+1)</f>
        <v>10</v>
      </c>
      <c r="F1071" s="79"/>
      <c r="G1071" s="80"/>
      <c r="H1071" s="81"/>
      <c r="I1071" s="82" t="str">
        <f>IF(H1071&gt;0,"Y"," ")</f>
        <v xml:space="preserve"> </v>
      </c>
      <c r="J1071" s="82" t="str">
        <f>IF(H1071&gt;0,"Y"," ")</f>
        <v xml:space="preserve"> </v>
      </c>
      <c r="K1071" s="176">
        <v>5</v>
      </c>
      <c r="L1071" s="96">
        <v>138</v>
      </c>
      <c r="M1071" s="79"/>
      <c r="N1071" s="76"/>
      <c r="O1071" s="76"/>
      <c r="P1071" s="76"/>
      <c r="Q1071" s="76"/>
      <c r="R1071" s="76"/>
      <c r="S1071" s="76"/>
      <c r="T1071" s="20" t="str">
        <f>IF(G1071=6,$E$12,IF(G1071=5,$E$13,IF(G1071=4,$E$14,IF(G1071=3,$E$15,IF(G1071=2,$E$16,IF(G1071=1,$E$17,IF(G1071=7,$E$11," ")))))))</f>
        <v xml:space="preserve"> </v>
      </c>
      <c r="U1071" s="23" t="str">
        <f>IF(G1071=6,$U$12,IF(G1071=5,$U$13,IF(G1071=4,$U$14,IF(G1071=3,$U$15,IF(G1071=2,$U$16,IF(G1071=1,$U$17,IF(G1071=7,$U$11," ")))))))</f>
        <v xml:space="preserve"> </v>
      </c>
      <c r="V1071" s="79"/>
      <c r="W1071" s="76"/>
      <c r="X1071" s="76"/>
      <c r="Y1071" s="80"/>
      <c r="Z1071" s="80"/>
      <c r="AA1071" s="175" t="s">
        <v>2799</v>
      </c>
      <c r="AB1071" s="86" t="s">
        <v>2800</v>
      </c>
      <c r="AC1071" s="34"/>
      <c r="AD1071" s="34"/>
      <c r="AE1071" s="34"/>
      <c r="AF1071" s="34"/>
      <c r="AG1071" s="34"/>
      <c r="AH1071" s="34"/>
      <c r="AI1071" s="34"/>
      <c r="AJ1071" s="34"/>
      <c r="AK1071" s="34"/>
      <c r="AL1071" s="3"/>
      <c r="AM1071" s="177">
        <v>9</v>
      </c>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c r="FV1071" s="3"/>
      <c r="FW1071" s="3"/>
      <c r="FX1071" s="3"/>
      <c r="FY1071" s="3"/>
      <c r="FZ1071" s="3"/>
      <c r="GA1071" s="3"/>
      <c r="GB1071" s="3"/>
      <c r="GC1071" s="3"/>
      <c r="GD1071" s="3"/>
      <c r="GE1071" s="3"/>
      <c r="GF1071" s="3"/>
      <c r="GG1071" s="3"/>
      <c r="GH1071" s="3"/>
      <c r="GI1071" s="3"/>
      <c r="GJ1071" s="3"/>
      <c r="GK1071" s="3"/>
      <c r="GL1071" s="3"/>
      <c r="GM1071" s="3"/>
      <c r="GN1071" s="3"/>
      <c r="GO1071" s="3"/>
      <c r="GP1071" s="3"/>
      <c r="GQ1071" s="3"/>
      <c r="GR1071" s="3"/>
      <c r="GS1071" s="3"/>
      <c r="GT1071" s="3"/>
      <c r="GU1071" s="3"/>
      <c r="GV1071" s="3"/>
      <c r="GW1071" s="3"/>
      <c r="GX1071" s="3"/>
      <c r="GY1071" s="3"/>
      <c r="GZ1071" s="3"/>
      <c r="HA1071" s="3"/>
      <c r="HB1071" s="3"/>
      <c r="HC1071" s="3"/>
      <c r="HD1071" s="3"/>
      <c r="HE1071" s="3"/>
      <c r="HF1071" s="3"/>
      <c r="HG1071" s="3"/>
      <c r="HH1071" s="3"/>
      <c r="HI1071" s="3"/>
      <c r="HJ1071" s="3"/>
      <c r="HK1071" s="3"/>
      <c r="HL1071" s="3"/>
      <c r="HM1071" s="3"/>
      <c r="HN1071" s="3"/>
      <c r="HO1071" s="3"/>
      <c r="HP1071" s="3"/>
      <c r="HQ1071" s="3"/>
      <c r="HR1071" s="3"/>
      <c r="HS1071" s="3"/>
      <c r="HT1071" s="3"/>
      <c r="HU1071" s="3"/>
      <c r="HV1071" s="3"/>
      <c r="HW1071" s="3"/>
      <c r="HX1071" s="3"/>
      <c r="HY1071" s="3"/>
      <c r="HZ1071" s="3"/>
      <c r="IA1071" s="3"/>
      <c r="IB1071" s="3"/>
      <c r="IC1071" s="3"/>
      <c r="ID1071" s="3"/>
      <c r="IE1071" s="3"/>
      <c r="IF1071" s="3"/>
      <c r="IG1071" s="3"/>
      <c r="IH1071" s="3"/>
      <c r="II1071" s="3"/>
      <c r="IJ1071" s="3"/>
      <c r="IK1071" s="3"/>
      <c r="IL1071" s="3"/>
      <c r="IM1071" s="3"/>
      <c r="IN1071" s="3"/>
      <c r="IO1071" s="3"/>
      <c r="IP1071" s="3"/>
      <c r="IQ1071" s="3"/>
      <c r="IR1071" s="3"/>
      <c r="IS1071" s="3"/>
      <c r="IT1071" s="3"/>
      <c r="IU1071" s="3"/>
      <c r="IV1071" s="3"/>
      <c r="IW1071" s="3"/>
      <c r="IX1071" s="3"/>
      <c r="IY1071" s="3"/>
      <c r="IZ1071" s="3"/>
      <c r="JA1071" s="3"/>
      <c r="JB1071" s="3"/>
      <c r="JC1071" s="3"/>
      <c r="JD1071" s="3"/>
      <c r="JE1071" s="3"/>
      <c r="JF1071" s="3"/>
      <c r="JG1071" s="3"/>
      <c r="JH1071" s="3"/>
      <c r="JI1071" s="3"/>
      <c r="JJ1071" s="3"/>
      <c r="JK1071" s="3"/>
      <c r="JL1071" s="3"/>
      <c r="JM1071" s="3"/>
      <c r="JN1071" s="3"/>
      <c r="JO1071" s="3"/>
      <c r="JP1071" s="3"/>
      <c r="JQ1071" s="3"/>
      <c r="JR1071" s="3"/>
      <c r="JS1071" s="3"/>
      <c r="JT1071" s="3"/>
      <c r="JU1071" s="3"/>
      <c r="JV1071" s="3"/>
      <c r="JW1071" s="3"/>
      <c r="JX1071" s="3"/>
      <c r="JY1071" s="3"/>
      <c r="JZ1071" s="3"/>
      <c r="KA1071" s="3"/>
      <c r="KB1071" s="3"/>
      <c r="KC1071" s="3"/>
      <c r="KD1071" s="3"/>
      <c r="KE1071" s="3"/>
      <c r="KF1071" s="3"/>
      <c r="KG1071" s="3"/>
      <c r="KH1071" s="3"/>
      <c r="KI1071" s="3"/>
      <c r="KJ1071" s="3"/>
      <c r="KK1071" s="3"/>
      <c r="KL1071" s="3"/>
      <c r="KM1071" s="3"/>
      <c r="KN1071" s="3"/>
      <c r="KO1071" s="3"/>
      <c r="KP1071" s="3"/>
      <c r="KQ1071" s="3"/>
      <c r="KR1071" s="3"/>
      <c r="KS1071" s="3"/>
      <c r="KT1071" s="3"/>
      <c r="KU1071" s="3"/>
      <c r="KV1071" s="3"/>
      <c r="KW1071" s="3"/>
      <c r="KX1071" s="3"/>
      <c r="KY1071" s="3"/>
      <c r="KZ1071" s="3"/>
    </row>
    <row r="1072" spans="1:312" s="184" customFormat="1" ht="18" customHeight="1" x14ac:dyDescent="0.25">
      <c r="A1072" s="76">
        <v>14</v>
      </c>
      <c r="B1072" s="175" t="s">
        <v>2801</v>
      </c>
      <c r="C1072" s="175" t="s">
        <v>2760</v>
      </c>
      <c r="D1072" s="95">
        <v>2</v>
      </c>
      <c r="E1072" s="78">
        <f>IF(AM1072+1=13,"GRAD",AM1072+1)</f>
        <v>12</v>
      </c>
      <c r="F1072" s="79"/>
      <c r="G1072" s="80"/>
      <c r="H1072" s="81"/>
      <c r="I1072" s="82" t="str">
        <f>IF(H1072&gt;0,"Y"," ")</f>
        <v xml:space="preserve"> </v>
      </c>
      <c r="J1072" s="82" t="str">
        <f>IF(H1072&gt;0,"Y"," ")</f>
        <v xml:space="preserve"> </v>
      </c>
      <c r="K1072" s="176">
        <v>3</v>
      </c>
      <c r="L1072" s="96">
        <v>145</v>
      </c>
      <c r="M1072" s="79"/>
      <c r="N1072" s="76"/>
      <c r="O1072" s="76"/>
      <c r="P1072" s="76"/>
      <c r="Q1072" s="76"/>
      <c r="R1072" s="76"/>
      <c r="S1072" s="76"/>
      <c r="T1072" s="20" t="str">
        <f>IF(G1072=6,$E$12,IF(G1072=5,$E$13,IF(G1072=4,$E$14,IF(G1072=3,$E$15,IF(G1072=2,$E$16,IF(G1072=1,$E$17,IF(G1072=7,$E$11," ")))))))</f>
        <v xml:space="preserve"> </v>
      </c>
      <c r="U1072" s="23" t="str">
        <f>IF(G1072=6,$U$12,IF(G1072=5,$U$13,IF(G1072=4,$U$14,IF(G1072=3,$U$15,IF(G1072=2,$U$16,IF(G1072=1,$U$17,IF(G1072=7,$U$11," ")))))))</f>
        <v xml:space="preserve"> </v>
      </c>
      <c r="V1072" s="79"/>
      <c r="W1072" s="76"/>
      <c r="X1072" s="76"/>
      <c r="Y1072" s="80"/>
      <c r="Z1072" s="80"/>
      <c r="AA1072" s="175" t="s">
        <v>240</v>
      </c>
      <c r="AB1072" s="84" t="s">
        <v>1731</v>
      </c>
      <c r="AD1072" s="185"/>
      <c r="AE1072" s="185"/>
      <c r="AF1072" s="185"/>
      <c r="AG1072" s="186"/>
      <c r="AH1072" s="186"/>
      <c r="AI1072" s="186"/>
      <c r="AJ1072" s="186"/>
      <c r="AK1072" s="186"/>
      <c r="AL1072" s="186"/>
      <c r="AM1072" s="177">
        <v>11</v>
      </c>
    </row>
    <row r="1073" spans="1:312" s="184" customFormat="1" ht="18" customHeight="1" x14ac:dyDescent="0.25">
      <c r="A1073" s="76">
        <v>14</v>
      </c>
      <c r="B1073" s="175" t="s">
        <v>2802</v>
      </c>
      <c r="C1073" s="175" t="s">
        <v>2760</v>
      </c>
      <c r="D1073" s="95">
        <v>2</v>
      </c>
      <c r="E1073" s="78">
        <f>IF(AM1073+1=13,"GRAD",AM1073+1)</f>
        <v>11</v>
      </c>
      <c r="F1073" s="79"/>
      <c r="G1073" s="80"/>
      <c r="H1073" s="81"/>
      <c r="I1073" s="82" t="str">
        <f>IF(H1073&gt;0,"Y"," ")</f>
        <v xml:space="preserve"> </v>
      </c>
      <c r="J1073" s="82" t="str">
        <f>IF(H1073&gt;0,"Y"," ")</f>
        <v xml:space="preserve"> </v>
      </c>
      <c r="K1073" s="176">
        <v>4</v>
      </c>
      <c r="L1073" s="96">
        <v>145</v>
      </c>
      <c r="M1073" s="79"/>
      <c r="N1073" s="76"/>
      <c r="O1073" s="76"/>
      <c r="P1073" s="76"/>
      <c r="Q1073" s="76"/>
      <c r="R1073" s="76"/>
      <c r="S1073" s="76"/>
      <c r="T1073" s="20" t="str">
        <f>IF(G1073=6,$E$12,IF(G1073=5,$E$13,IF(G1073=4,$E$14,IF(G1073=3,$E$15,IF(G1073=2,$E$16,IF(G1073=1,$E$17,IF(G1073=7,$E$11," ")))))))</f>
        <v xml:space="preserve"> </v>
      </c>
      <c r="U1073" s="23" t="str">
        <f>IF(G1073=6,$U$12,IF(G1073=5,$U$13,IF(G1073=4,$U$14,IF(G1073=3,$U$15,IF(G1073=2,$U$16,IF(G1073=1,$U$17,IF(G1073=7,$U$11," ")))))))</f>
        <v xml:space="preserve"> </v>
      </c>
      <c r="V1073" s="79"/>
      <c r="W1073" s="76"/>
      <c r="X1073" s="76"/>
      <c r="Y1073" s="80"/>
      <c r="Z1073" s="80"/>
      <c r="AA1073" s="175" t="s">
        <v>2803</v>
      </c>
      <c r="AB1073" s="86" t="s">
        <v>2804</v>
      </c>
      <c r="AC1073" s="34"/>
      <c r="AD1073" s="34"/>
      <c r="AE1073" s="34"/>
      <c r="AF1073" s="34"/>
      <c r="AG1073" s="34"/>
      <c r="AH1073" s="34"/>
      <c r="AI1073" s="34"/>
      <c r="AJ1073" s="34"/>
      <c r="AK1073" s="34"/>
      <c r="AL1073" s="3"/>
      <c r="AM1073" s="177">
        <v>10</v>
      </c>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c r="FV1073" s="3"/>
      <c r="FW1073" s="3"/>
      <c r="FX1073" s="3"/>
      <c r="FY1073" s="3"/>
      <c r="FZ1073" s="3"/>
      <c r="GA1073" s="3"/>
      <c r="GB1073" s="3"/>
      <c r="GC1073" s="3"/>
      <c r="GD1073" s="3"/>
      <c r="GE1073" s="3"/>
      <c r="GF1073" s="3"/>
      <c r="GG1073" s="3"/>
      <c r="GH1073" s="3"/>
      <c r="GI1073" s="3"/>
      <c r="GJ1073" s="3"/>
      <c r="GK1073" s="3"/>
      <c r="GL1073" s="3"/>
      <c r="GM1073" s="3"/>
      <c r="GN1073" s="3"/>
      <c r="GO1073" s="3"/>
      <c r="GP1073" s="3"/>
      <c r="GQ1073" s="3"/>
      <c r="GR1073" s="3"/>
      <c r="GS1073" s="3"/>
      <c r="GT1073" s="3"/>
      <c r="GU1073" s="3"/>
      <c r="GV1073" s="3"/>
      <c r="GW1073" s="3"/>
      <c r="GX1073" s="3"/>
      <c r="GY1073" s="3"/>
      <c r="GZ1073" s="3"/>
      <c r="HA1073" s="3"/>
      <c r="HB1073" s="3"/>
      <c r="HC1073" s="3"/>
      <c r="HD1073" s="3"/>
      <c r="HE1073" s="3"/>
      <c r="HF1073" s="3"/>
      <c r="HG1073" s="3"/>
      <c r="HH1073" s="3"/>
      <c r="HI1073" s="3"/>
      <c r="HJ1073" s="3"/>
      <c r="HK1073" s="3"/>
      <c r="HL1073" s="3"/>
      <c r="HM1073" s="3"/>
      <c r="HN1073" s="3"/>
      <c r="HO1073" s="3"/>
      <c r="HP1073" s="3"/>
      <c r="HQ1073" s="3"/>
      <c r="HR1073" s="3"/>
      <c r="HS1073" s="3"/>
      <c r="HT1073" s="3"/>
      <c r="HU1073" s="3"/>
      <c r="HV1073" s="3"/>
      <c r="HW1073" s="3"/>
      <c r="HX1073" s="3"/>
      <c r="HY1073" s="3"/>
      <c r="HZ1073" s="3"/>
      <c r="IA1073" s="3"/>
      <c r="IB1073" s="3"/>
      <c r="IC1073" s="3"/>
      <c r="ID1073" s="3"/>
      <c r="IE1073" s="3"/>
      <c r="IF1073" s="3"/>
      <c r="IG1073" s="3"/>
      <c r="IH1073" s="3"/>
      <c r="II1073" s="3"/>
      <c r="IJ1073" s="3"/>
      <c r="IK1073" s="3"/>
      <c r="IL1073" s="3"/>
      <c r="IM1073" s="3"/>
      <c r="IN1073" s="3"/>
      <c r="IO1073" s="3"/>
      <c r="IP1073" s="3"/>
      <c r="IQ1073" s="3"/>
      <c r="IR1073" s="3"/>
      <c r="IS1073" s="3"/>
      <c r="IT1073" s="3"/>
      <c r="IU1073" s="3"/>
      <c r="IV1073" s="3"/>
      <c r="IW1073" s="3"/>
      <c r="IX1073" s="3"/>
      <c r="IY1073" s="3"/>
      <c r="IZ1073" s="3"/>
      <c r="JA1073" s="3"/>
      <c r="JB1073" s="3"/>
      <c r="JC1073" s="3"/>
      <c r="JD1073" s="3"/>
      <c r="JE1073" s="3"/>
      <c r="JF1073" s="3"/>
      <c r="JG1073" s="3"/>
      <c r="JH1073" s="3"/>
      <c r="JI1073" s="3"/>
      <c r="JJ1073" s="3"/>
      <c r="JK1073" s="3"/>
      <c r="JL1073" s="3"/>
      <c r="JM1073" s="3"/>
      <c r="JN1073" s="3"/>
      <c r="JO1073" s="3"/>
      <c r="JP1073" s="3"/>
      <c r="JQ1073" s="3"/>
      <c r="JR1073" s="3"/>
      <c r="JS1073" s="3"/>
      <c r="JT1073" s="3"/>
      <c r="JU1073" s="3"/>
      <c r="JV1073" s="3"/>
      <c r="JW1073" s="3"/>
      <c r="JX1073" s="3"/>
      <c r="JY1073" s="3"/>
      <c r="JZ1073" s="3"/>
      <c r="KA1073" s="3"/>
      <c r="KB1073" s="3"/>
      <c r="KC1073" s="3"/>
      <c r="KD1073" s="3"/>
      <c r="KE1073" s="3"/>
      <c r="KF1073" s="3"/>
      <c r="KG1073" s="3"/>
      <c r="KH1073" s="3"/>
      <c r="KI1073" s="3"/>
      <c r="KJ1073" s="3"/>
      <c r="KK1073" s="3"/>
      <c r="KL1073" s="3"/>
      <c r="KM1073" s="3"/>
      <c r="KN1073" s="3"/>
      <c r="KO1073" s="3"/>
      <c r="KP1073" s="3"/>
      <c r="KQ1073" s="3"/>
      <c r="KR1073" s="3"/>
      <c r="KS1073" s="3"/>
      <c r="KT1073" s="3"/>
      <c r="KU1073" s="3"/>
      <c r="KV1073" s="3"/>
      <c r="KW1073" s="3"/>
      <c r="KX1073" s="3"/>
      <c r="KY1073" s="3"/>
      <c r="KZ1073" s="3"/>
    </row>
    <row r="1074" spans="1:312" s="184" customFormat="1" ht="18" customHeight="1" x14ac:dyDescent="0.25">
      <c r="A1074" s="76">
        <v>14</v>
      </c>
      <c r="B1074" s="175" t="s">
        <v>2805</v>
      </c>
      <c r="C1074" s="175" t="s">
        <v>2750</v>
      </c>
      <c r="D1074" s="95">
        <v>2</v>
      </c>
      <c r="E1074" s="78">
        <f>IF(AM1074+1=13,"GRAD",AM1074+1)</f>
        <v>12</v>
      </c>
      <c r="F1074" s="79"/>
      <c r="G1074" s="80"/>
      <c r="H1074" s="81"/>
      <c r="I1074" s="82" t="str">
        <f>IF(H1074&gt;0,"Y"," ")</f>
        <v xml:space="preserve"> </v>
      </c>
      <c r="J1074" s="82" t="str">
        <f>IF(H1074&gt;0,"Y"," ")</f>
        <v xml:space="preserve"> </v>
      </c>
      <c r="K1074" s="176">
        <v>5</v>
      </c>
      <c r="L1074" s="96">
        <v>145</v>
      </c>
      <c r="M1074" s="79"/>
      <c r="N1074" s="76"/>
      <c r="O1074" s="76"/>
      <c r="P1074" s="76"/>
      <c r="Q1074" s="76"/>
      <c r="R1074" s="76"/>
      <c r="S1074" s="76"/>
      <c r="T1074" s="20" t="str">
        <f>IF(G1074=6,$E$12,IF(G1074=5,$E$13,IF(G1074=4,$E$14,IF(G1074=3,$E$15,IF(G1074=2,$E$16,IF(G1074=1,$E$17,IF(G1074=7,$E$11," ")))))))</f>
        <v xml:space="preserve"> </v>
      </c>
      <c r="U1074" s="23" t="str">
        <f>IF(G1074=6,$U$12,IF(G1074=5,$U$13,IF(G1074=4,$U$14,IF(G1074=3,$U$15,IF(G1074=2,$U$16,IF(G1074=1,$U$17,IF(G1074=7,$U$11," ")))))))</f>
        <v xml:space="preserve"> </v>
      </c>
      <c r="V1074" s="79"/>
      <c r="W1074" s="76"/>
      <c r="X1074" s="76"/>
      <c r="Y1074" s="80"/>
      <c r="Z1074" s="80"/>
      <c r="AA1074" s="175" t="s">
        <v>73</v>
      </c>
      <c r="AB1074" s="86" t="s">
        <v>2806</v>
      </c>
      <c r="AC1074" s="34"/>
      <c r="AD1074" s="34"/>
      <c r="AE1074" s="34"/>
      <c r="AF1074" s="34"/>
      <c r="AG1074" s="34"/>
      <c r="AH1074" s="34"/>
      <c r="AI1074" s="34"/>
      <c r="AJ1074" s="34"/>
      <c r="AK1074" s="34"/>
      <c r="AL1074" s="3"/>
      <c r="AM1074" s="177">
        <v>11</v>
      </c>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c r="FV1074" s="3"/>
      <c r="FW1074" s="3"/>
      <c r="FX1074" s="3"/>
      <c r="FY1074" s="3"/>
      <c r="FZ1074" s="3"/>
      <c r="GA1074" s="3"/>
      <c r="GB1074" s="3"/>
      <c r="GC1074" s="3"/>
      <c r="GD1074" s="3"/>
      <c r="GE1074" s="3"/>
      <c r="GF1074" s="3"/>
      <c r="GG1074" s="3"/>
      <c r="GH1074" s="3"/>
      <c r="GI1074" s="3"/>
      <c r="GJ1074" s="3"/>
      <c r="GK1074" s="3"/>
      <c r="GL1074" s="3"/>
      <c r="GM1074" s="3"/>
      <c r="GN1074" s="3"/>
      <c r="GO1074" s="3"/>
      <c r="GP1074" s="3"/>
      <c r="GQ1074" s="3"/>
      <c r="GR1074" s="3"/>
      <c r="GS1074" s="3"/>
      <c r="GT1074" s="3"/>
      <c r="GU1074" s="3"/>
      <c r="GV1074" s="3"/>
      <c r="GW1074" s="3"/>
      <c r="GX1074" s="3"/>
      <c r="GY1074" s="3"/>
      <c r="GZ1074" s="3"/>
      <c r="HA1074" s="3"/>
      <c r="HB1074" s="3"/>
      <c r="HC1074" s="3"/>
      <c r="HD1074" s="3"/>
      <c r="HE1074" s="3"/>
      <c r="HF1074" s="3"/>
      <c r="HG1074" s="3"/>
      <c r="HH1074" s="3"/>
      <c r="HI1074" s="3"/>
      <c r="HJ1074" s="3"/>
      <c r="HK1074" s="3"/>
      <c r="HL1074" s="3"/>
      <c r="HM1074" s="3"/>
      <c r="HN1074" s="3"/>
      <c r="HO1074" s="3"/>
      <c r="HP1074" s="3"/>
      <c r="HQ1074" s="3"/>
      <c r="HR1074" s="3"/>
      <c r="HS1074" s="3"/>
      <c r="HT1074" s="3"/>
      <c r="HU1074" s="3"/>
      <c r="HV1074" s="3"/>
      <c r="HW1074" s="3"/>
      <c r="HX1074" s="3"/>
      <c r="HY1074" s="3"/>
      <c r="HZ1074" s="3"/>
      <c r="IA1074" s="3"/>
      <c r="IB1074" s="3"/>
      <c r="IC1074" s="3"/>
      <c r="ID1074" s="3"/>
      <c r="IE1074" s="3"/>
      <c r="IF1074" s="3"/>
      <c r="IG1074" s="3"/>
      <c r="IH1074" s="3"/>
      <c r="II1074" s="3"/>
      <c r="IJ1074" s="3"/>
      <c r="IK1074" s="3"/>
      <c r="IL1074" s="3"/>
      <c r="IM1074" s="3"/>
      <c r="IN1074" s="3"/>
      <c r="IO1074" s="3"/>
      <c r="IP1074" s="3"/>
      <c r="IQ1074" s="3"/>
      <c r="IR1074" s="3"/>
      <c r="IS1074" s="3"/>
      <c r="IT1074" s="3"/>
      <c r="IU1074" s="3"/>
      <c r="IV1074" s="3"/>
      <c r="IW1074" s="3"/>
      <c r="IX1074" s="3"/>
      <c r="IY1074" s="3"/>
      <c r="IZ1074" s="3"/>
      <c r="JA1074" s="3"/>
      <c r="JB1074" s="3"/>
      <c r="JC1074" s="3"/>
      <c r="JD1074" s="3"/>
      <c r="JE1074" s="3"/>
      <c r="JF1074" s="3"/>
      <c r="JG1074" s="3"/>
      <c r="JH1074" s="3"/>
      <c r="JI1074" s="3"/>
      <c r="JJ1074" s="3"/>
      <c r="JK1074" s="3"/>
      <c r="JL1074" s="3"/>
      <c r="JM1074" s="3"/>
      <c r="JN1074" s="3"/>
      <c r="JO1074" s="3"/>
      <c r="JP1074" s="3"/>
      <c r="JQ1074" s="3"/>
      <c r="JR1074" s="3"/>
      <c r="JS1074" s="3"/>
      <c r="JT1074" s="3"/>
      <c r="JU1074" s="3"/>
      <c r="JV1074" s="3"/>
      <c r="JW1074" s="3"/>
      <c r="JX1074" s="3"/>
      <c r="JY1074" s="3"/>
      <c r="JZ1074" s="3"/>
      <c r="KA1074" s="3"/>
      <c r="KB1074" s="3"/>
      <c r="KC1074" s="3"/>
      <c r="KD1074" s="3"/>
      <c r="KE1074" s="3"/>
      <c r="KF1074" s="3"/>
      <c r="KG1074" s="3"/>
      <c r="KH1074" s="3"/>
      <c r="KI1074" s="3"/>
      <c r="KJ1074" s="3"/>
      <c r="KK1074" s="3"/>
      <c r="KL1074" s="3"/>
      <c r="KM1074" s="3"/>
      <c r="KN1074" s="3"/>
      <c r="KO1074" s="3"/>
      <c r="KP1074" s="3"/>
      <c r="KQ1074" s="3"/>
      <c r="KR1074" s="3"/>
      <c r="KS1074" s="3"/>
      <c r="KT1074" s="3"/>
      <c r="KU1074" s="3"/>
      <c r="KV1074" s="3"/>
      <c r="KW1074" s="3"/>
      <c r="KX1074" s="3"/>
      <c r="KY1074" s="3"/>
      <c r="KZ1074" s="3"/>
    </row>
    <row r="1075" spans="1:312" s="184" customFormat="1" ht="18" customHeight="1" x14ac:dyDescent="0.25">
      <c r="A1075" s="76">
        <v>14</v>
      </c>
      <c r="B1075" s="175" t="s">
        <v>2807</v>
      </c>
      <c r="C1075" s="175" t="s">
        <v>2760</v>
      </c>
      <c r="D1075" s="95">
        <v>2</v>
      </c>
      <c r="E1075" s="78">
        <f>IF(AM1075+1=13,"GRAD",AM1075+1)</f>
        <v>12</v>
      </c>
      <c r="F1075" s="79"/>
      <c r="G1075" s="80">
        <v>7</v>
      </c>
      <c r="H1075" s="81">
        <v>9</v>
      </c>
      <c r="I1075" s="82" t="str">
        <f>IF(H1075&gt;0,"Y"," ")</f>
        <v>Y</v>
      </c>
      <c r="J1075" s="82" t="str">
        <f>IF(H1075&gt;0,"Y"," ")</f>
        <v>Y</v>
      </c>
      <c r="K1075" s="176">
        <v>1</v>
      </c>
      <c r="L1075" s="96">
        <v>152</v>
      </c>
      <c r="M1075" s="79"/>
      <c r="N1075" s="76"/>
      <c r="O1075" s="76"/>
      <c r="P1075" s="76"/>
      <c r="Q1075" s="76"/>
      <c r="R1075" s="76"/>
      <c r="S1075" s="76"/>
      <c r="T1075" s="20">
        <f>IF(G1075=6,$E$12,IF(G1075=5,$E$13,IF(G1075=4,$E$14,IF(G1075=3,$E$15,IF(G1075=2,$E$16,IF(G1075=1,$E$17,IF(G1075=7,$E$11," ")))))))</f>
        <v>16</v>
      </c>
      <c r="U1075" s="23">
        <f>IF(G1075=6,$U$12,IF(G1075=5,$U$13,IF(G1075=4,$U$14,IF(G1075=3,$U$15,IF(G1075=2,$U$16,IF(G1075=1,$U$17,IF(G1075=7,$U$11," ")))))))</f>
        <v>35</v>
      </c>
      <c r="V1075" s="79"/>
      <c r="W1075" s="76"/>
      <c r="X1075" s="76"/>
      <c r="Y1075" s="80"/>
      <c r="Z1075" s="80"/>
      <c r="AA1075" s="175" t="s">
        <v>593</v>
      </c>
      <c r="AB1075" s="86" t="s">
        <v>2763</v>
      </c>
      <c r="AC1075" s="34"/>
      <c r="AD1075" s="34"/>
      <c r="AE1075" s="34"/>
      <c r="AF1075" s="34"/>
      <c r="AG1075" s="34"/>
      <c r="AH1075" s="34"/>
      <c r="AI1075" s="34"/>
      <c r="AJ1075" s="34"/>
      <c r="AK1075" s="34"/>
      <c r="AL1075" s="3"/>
      <c r="AM1075" s="177">
        <v>11</v>
      </c>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c r="FV1075" s="3"/>
      <c r="FW1075" s="3"/>
      <c r="FX1075" s="3"/>
      <c r="FY1075" s="3"/>
      <c r="FZ1075" s="3"/>
      <c r="GA1075" s="3"/>
      <c r="GB1075" s="3"/>
      <c r="GC1075" s="3"/>
      <c r="GD1075" s="3"/>
      <c r="GE1075" s="3"/>
      <c r="GF1075" s="3"/>
      <c r="GG1075" s="3"/>
      <c r="GH1075" s="3"/>
      <c r="GI1075" s="3"/>
      <c r="GJ1075" s="3"/>
      <c r="GK1075" s="3"/>
      <c r="GL1075" s="3"/>
      <c r="GM1075" s="3"/>
      <c r="GN1075" s="3"/>
      <c r="GO1075" s="3"/>
      <c r="GP1075" s="3"/>
      <c r="GQ1075" s="3"/>
      <c r="GR1075" s="3"/>
      <c r="GS1075" s="3"/>
      <c r="GT1075" s="3"/>
      <c r="GU1075" s="3"/>
      <c r="GV1075" s="3"/>
      <c r="GW1075" s="3"/>
      <c r="GX1075" s="3"/>
      <c r="GY1075" s="3"/>
      <c r="GZ1075" s="3"/>
      <c r="HA1075" s="3"/>
      <c r="HB1075" s="3"/>
      <c r="HC1075" s="3"/>
      <c r="HD1075" s="3"/>
      <c r="HE1075" s="3"/>
      <c r="HF1075" s="3"/>
      <c r="HG1075" s="3"/>
      <c r="HH1075" s="3"/>
      <c r="HI1075" s="3"/>
      <c r="HJ1075" s="3"/>
      <c r="HK1075" s="3"/>
      <c r="HL1075" s="3"/>
      <c r="HM1075" s="3"/>
      <c r="HN1075" s="3"/>
      <c r="HO1075" s="3"/>
      <c r="HP1075" s="3"/>
      <c r="HQ1075" s="3"/>
      <c r="HR1075" s="3"/>
      <c r="HS1075" s="3"/>
      <c r="HT1075" s="3"/>
      <c r="HU1075" s="3"/>
      <c r="HV1075" s="3"/>
      <c r="HW1075" s="3"/>
      <c r="HX1075" s="3"/>
      <c r="HY1075" s="3"/>
      <c r="HZ1075" s="3"/>
      <c r="IA1075" s="3"/>
      <c r="IB1075" s="3"/>
      <c r="IC1075" s="3"/>
      <c r="ID1075" s="3"/>
      <c r="IE1075" s="3"/>
      <c r="IF1075" s="3"/>
      <c r="IG1075" s="3"/>
      <c r="IH1075" s="3"/>
      <c r="II1075" s="3"/>
      <c r="IJ1075" s="3"/>
      <c r="IK1075" s="3"/>
      <c r="IL1075" s="3"/>
      <c r="IM1075" s="3"/>
      <c r="IN1075" s="3"/>
      <c r="IO1075" s="3"/>
      <c r="IP1075" s="3"/>
      <c r="IQ1075" s="3"/>
      <c r="IR1075" s="3"/>
      <c r="IS1075" s="3"/>
      <c r="IT1075" s="3"/>
      <c r="IU1075" s="3"/>
      <c r="IV1075" s="3"/>
      <c r="IW1075" s="3"/>
      <c r="IX1075" s="3"/>
      <c r="IY1075" s="3"/>
      <c r="IZ1075" s="3"/>
      <c r="JA1075" s="3"/>
      <c r="JB1075" s="3"/>
      <c r="JC1075" s="3"/>
      <c r="JD1075" s="3"/>
      <c r="JE1075" s="3"/>
      <c r="JF1075" s="3"/>
      <c r="JG1075" s="3"/>
      <c r="JH1075" s="3"/>
      <c r="JI1075" s="3"/>
      <c r="JJ1075" s="3"/>
      <c r="JK1075" s="3"/>
      <c r="JL1075" s="3"/>
      <c r="JM1075" s="3"/>
      <c r="JN1075" s="3"/>
      <c r="JO1075" s="3"/>
      <c r="JP1075" s="3"/>
      <c r="JQ1075" s="3"/>
      <c r="JR1075" s="3"/>
      <c r="JS1075" s="3"/>
      <c r="JT1075" s="3"/>
      <c r="JU1075" s="3"/>
      <c r="JV1075" s="3"/>
      <c r="JW1075" s="3"/>
      <c r="JX1075" s="3"/>
      <c r="JY1075" s="3"/>
      <c r="JZ1075" s="3"/>
      <c r="KA1075" s="3"/>
      <c r="KB1075" s="3"/>
      <c r="KC1075" s="3"/>
      <c r="KD1075" s="3"/>
      <c r="KE1075" s="3"/>
      <c r="KF1075" s="3"/>
      <c r="KG1075" s="3"/>
      <c r="KH1075" s="3"/>
      <c r="KI1075" s="3"/>
      <c r="KJ1075" s="3"/>
      <c r="KK1075" s="3"/>
      <c r="KL1075" s="3"/>
      <c r="KM1075" s="3"/>
      <c r="KN1075" s="3"/>
      <c r="KO1075" s="3"/>
      <c r="KP1075" s="3"/>
      <c r="KQ1075" s="3"/>
      <c r="KR1075" s="3"/>
      <c r="KS1075" s="3"/>
      <c r="KT1075" s="3"/>
      <c r="KU1075" s="3"/>
      <c r="KV1075" s="3"/>
      <c r="KW1075" s="3"/>
      <c r="KX1075" s="3"/>
      <c r="KY1075" s="3"/>
      <c r="KZ1075" s="3"/>
    </row>
    <row r="1076" spans="1:312" s="184" customFormat="1" ht="18" customHeight="1" x14ac:dyDescent="0.25">
      <c r="A1076" s="76">
        <v>14</v>
      </c>
      <c r="B1076" s="175" t="s">
        <v>2808</v>
      </c>
      <c r="C1076" s="175" t="s">
        <v>2772</v>
      </c>
      <c r="D1076" s="95">
        <v>2</v>
      </c>
      <c r="E1076" s="78">
        <f>IF(AM1076+1=13,"GRAD",AM1076+1)</f>
        <v>12</v>
      </c>
      <c r="F1076" s="79"/>
      <c r="G1076" s="80"/>
      <c r="H1076" s="81"/>
      <c r="I1076" s="82" t="str">
        <f>IF(H1076&gt;0,"Y"," ")</f>
        <v xml:space="preserve"> </v>
      </c>
      <c r="J1076" s="82" t="str">
        <f>IF(H1076&gt;0,"Y"," ")</f>
        <v xml:space="preserve"> </v>
      </c>
      <c r="K1076" s="176">
        <v>2</v>
      </c>
      <c r="L1076" s="96">
        <v>152</v>
      </c>
      <c r="M1076" s="79"/>
      <c r="N1076" s="76"/>
      <c r="O1076" s="76"/>
      <c r="P1076" s="76"/>
      <c r="Q1076" s="76"/>
      <c r="R1076" s="76"/>
      <c r="S1076" s="76"/>
      <c r="T1076" s="20" t="str">
        <f>IF(G1076=6,$E$12,IF(G1076=5,$E$13,IF(G1076=4,$E$14,IF(G1076=3,$E$15,IF(G1076=2,$E$16,IF(G1076=1,$E$17,IF(G1076=7,$E$11," ")))))))</f>
        <v xml:space="preserve"> </v>
      </c>
      <c r="U1076" s="23" t="str">
        <f>IF(G1076=6,$U$12,IF(G1076=5,$U$13,IF(G1076=4,$U$14,IF(G1076=3,$U$15,IF(G1076=2,$U$16,IF(G1076=1,$U$17,IF(G1076=7,$U$11," ")))))))</f>
        <v xml:space="preserve"> </v>
      </c>
      <c r="V1076" s="79"/>
      <c r="W1076" s="76"/>
      <c r="X1076" s="76"/>
      <c r="Y1076" s="80"/>
      <c r="Z1076" s="80"/>
      <c r="AA1076" s="175" t="s">
        <v>2809</v>
      </c>
      <c r="AB1076" s="86" t="s">
        <v>2810</v>
      </c>
      <c r="AC1076" s="34"/>
      <c r="AD1076" s="34"/>
      <c r="AE1076" s="34"/>
      <c r="AF1076" s="34"/>
      <c r="AG1076" s="34"/>
      <c r="AH1076" s="34"/>
      <c r="AI1076" s="34"/>
      <c r="AJ1076" s="34"/>
      <c r="AK1076" s="34"/>
      <c r="AL1076" s="34"/>
      <c r="AM1076" s="177">
        <v>11</v>
      </c>
      <c r="AN1076" s="34"/>
      <c r="AO1076" s="34"/>
      <c r="AP1076" s="34"/>
      <c r="AQ1076" s="34"/>
      <c r="AR1076" s="34"/>
      <c r="AS1076" s="34"/>
      <c r="AT1076" s="34"/>
      <c r="AU1076" s="34"/>
      <c r="AV1076" s="34"/>
      <c r="AW1076" s="34"/>
      <c r="AX1076" s="34"/>
      <c r="AY1076" s="34"/>
      <c r="AZ1076" s="34"/>
      <c r="BA1076" s="34"/>
      <c r="BB1076" s="34"/>
      <c r="BC1076" s="34"/>
      <c r="BD1076" s="34"/>
      <c r="BE1076" s="34"/>
      <c r="BF1076" s="34"/>
      <c r="BG1076" s="34"/>
      <c r="BH1076" s="34"/>
      <c r="BI1076" s="34"/>
      <c r="BJ1076" s="34"/>
      <c r="BK1076" s="34"/>
      <c r="BL1076" s="34"/>
      <c r="BM1076" s="34"/>
      <c r="BN1076" s="34"/>
      <c r="BO1076" s="34"/>
      <c r="BP1076" s="34"/>
      <c r="BQ1076" s="34"/>
      <c r="BR1076" s="34"/>
      <c r="BS1076" s="34"/>
      <c r="BT1076" s="34"/>
      <c r="BU1076" s="34"/>
      <c r="BV1076" s="34"/>
      <c r="BW1076" s="34"/>
      <c r="BX1076" s="34"/>
      <c r="BY1076" s="34"/>
      <c r="BZ1076" s="34"/>
      <c r="CA1076" s="34"/>
      <c r="CB1076" s="34"/>
      <c r="CC1076" s="34"/>
      <c r="CD1076" s="34"/>
      <c r="CE1076" s="34"/>
      <c r="CF1076" s="34"/>
      <c r="CG1076" s="34"/>
      <c r="CH1076" s="34"/>
      <c r="CI1076" s="34"/>
      <c r="CJ1076" s="34"/>
      <c r="CK1076" s="34"/>
      <c r="CL1076" s="34"/>
      <c r="CM1076" s="34"/>
      <c r="CN1076" s="34"/>
      <c r="CO1076" s="34"/>
      <c r="CP1076" s="34"/>
      <c r="CQ1076" s="34"/>
      <c r="CR1076" s="34"/>
      <c r="CS1076" s="34"/>
      <c r="CT1076" s="34"/>
      <c r="CU1076" s="34"/>
      <c r="CV1076" s="34"/>
      <c r="CW1076" s="34"/>
      <c r="CX1076" s="34"/>
      <c r="CY1076" s="34"/>
      <c r="CZ1076" s="34"/>
      <c r="DA1076" s="34"/>
      <c r="DB1076" s="34"/>
      <c r="DC1076" s="34"/>
      <c r="DD1076" s="34"/>
      <c r="DE1076" s="34"/>
      <c r="DF1076" s="34"/>
      <c r="DG1076" s="34"/>
      <c r="DH1076" s="34"/>
      <c r="DI1076" s="34"/>
      <c r="DJ1076" s="34"/>
      <c r="DK1076" s="34"/>
      <c r="DL1076" s="34"/>
      <c r="DM1076" s="34"/>
      <c r="DN1076" s="34"/>
      <c r="DO1076" s="34"/>
      <c r="DP1076" s="34"/>
      <c r="DQ1076" s="34"/>
      <c r="DR1076" s="34"/>
      <c r="DS1076" s="34"/>
      <c r="DT1076" s="34"/>
      <c r="DU1076" s="34"/>
      <c r="DV1076" s="34"/>
      <c r="DW1076" s="34"/>
      <c r="DX1076" s="34"/>
      <c r="DY1076" s="34"/>
      <c r="DZ1076" s="34"/>
      <c r="EA1076" s="34"/>
      <c r="EB1076" s="34"/>
      <c r="EC1076" s="34"/>
      <c r="ED1076" s="34"/>
      <c r="EE1076" s="34"/>
      <c r="EF1076" s="34"/>
      <c r="EG1076" s="34"/>
      <c r="EH1076" s="34"/>
      <c r="EI1076" s="34"/>
      <c r="EJ1076" s="34"/>
      <c r="EK1076" s="34"/>
      <c r="EL1076" s="34"/>
      <c r="EM1076" s="34"/>
      <c r="EN1076" s="34"/>
      <c r="EO1076" s="34"/>
      <c r="EP1076" s="34"/>
      <c r="EQ1076" s="34"/>
      <c r="ER1076" s="34"/>
      <c r="ES1076" s="34"/>
      <c r="ET1076" s="34"/>
      <c r="EU1076" s="34"/>
      <c r="EV1076" s="34"/>
      <c r="EW1076" s="34"/>
      <c r="EX1076" s="34"/>
      <c r="EY1076" s="34"/>
      <c r="EZ1076" s="34"/>
      <c r="FA1076" s="34"/>
      <c r="FB1076" s="34"/>
      <c r="FC1076" s="34"/>
      <c r="FD1076" s="34"/>
      <c r="FE1076" s="34"/>
      <c r="FF1076" s="34"/>
      <c r="FG1076" s="34"/>
      <c r="FH1076" s="34"/>
      <c r="FI1076" s="34"/>
      <c r="FJ1076" s="34"/>
      <c r="FK1076" s="34"/>
      <c r="FL1076" s="34"/>
      <c r="FM1076" s="34"/>
      <c r="FN1076" s="34"/>
      <c r="FO1076" s="34"/>
      <c r="FP1076" s="34"/>
      <c r="FQ1076" s="34"/>
      <c r="FR1076" s="34"/>
      <c r="FS1076" s="34"/>
      <c r="FT1076" s="34"/>
      <c r="FU1076" s="34"/>
      <c r="FV1076" s="34"/>
      <c r="FW1076" s="34"/>
      <c r="FX1076" s="34"/>
      <c r="FY1076" s="34"/>
      <c r="FZ1076" s="34"/>
      <c r="GA1076" s="34"/>
      <c r="GB1076" s="34"/>
      <c r="GC1076" s="34"/>
      <c r="GD1076" s="34"/>
      <c r="GE1076" s="34"/>
      <c r="GF1076" s="34"/>
      <c r="GG1076" s="34"/>
      <c r="GH1076" s="34"/>
      <c r="GI1076" s="34"/>
      <c r="GJ1076" s="34"/>
      <c r="GK1076" s="34"/>
      <c r="GL1076" s="34"/>
      <c r="GM1076" s="34"/>
      <c r="GN1076" s="34"/>
      <c r="GO1076" s="34"/>
      <c r="GP1076" s="34"/>
      <c r="GQ1076" s="34"/>
      <c r="GR1076" s="34"/>
      <c r="GS1076" s="34"/>
      <c r="GT1076" s="34"/>
      <c r="GU1076" s="34"/>
      <c r="GV1076" s="34"/>
      <c r="GW1076" s="34"/>
      <c r="GX1076" s="34"/>
      <c r="GY1076" s="34"/>
      <c r="GZ1076" s="34"/>
      <c r="HA1076" s="34"/>
      <c r="HB1076" s="34"/>
      <c r="HC1076" s="34"/>
      <c r="HD1076" s="34"/>
      <c r="HE1076" s="34"/>
      <c r="HF1076" s="34"/>
      <c r="HG1076" s="34"/>
      <c r="HH1076" s="34"/>
      <c r="HI1076" s="34"/>
      <c r="HJ1076" s="34"/>
      <c r="HK1076" s="34"/>
      <c r="HL1076" s="34"/>
      <c r="HM1076" s="34"/>
      <c r="HN1076" s="34"/>
      <c r="HO1076" s="34"/>
      <c r="HP1076" s="34"/>
      <c r="HQ1076" s="34"/>
      <c r="HR1076" s="34"/>
      <c r="HS1076" s="34"/>
      <c r="HT1076" s="34"/>
      <c r="HU1076" s="34"/>
      <c r="HV1076" s="34"/>
      <c r="HW1076" s="34"/>
      <c r="HX1076" s="34"/>
      <c r="HY1076" s="34"/>
      <c r="HZ1076" s="34"/>
      <c r="IA1076" s="34"/>
      <c r="IB1076" s="34"/>
      <c r="IC1076" s="34"/>
      <c r="ID1076" s="34"/>
      <c r="IE1076" s="34"/>
      <c r="IF1076" s="34"/>
      <c r="IG1076" s="34"/>
      <c r="IH1076" s="34"/>
      <c r="II1076" s="34"/>
      <c r="IJ1076" s="34"/>
      <c r="IK1076" s="34"/>
      <c r="IL1076" s="34"/>
      <c r="IM1076" s="34"/>
      <c r="IN1076" s="34"/>
      <c r="IO1076" s="34"/>
      <c r="IP1076" s="34"/>
      <c r="IQ1076" s="34"/>
      <c r="IR1076" s="34"/>
      <c r="IS1076" s="34"/>
      <c r="IT1076" s="34"/>
      <c r="IU1076" s="34"/>
      <c r="IV1076" s="34"/>
      <c r="IW1076" s="34"/>
      <c r="IX1076" s="34"/>
      <c r="IY1076" s="34"/>
      <c r="IZ1076" s="34"/>
      <c r="JA1076" s="34"/>
      <c r="JB1076" s="34"/>
      <c r="JC1076" s="34"/>
      <c r="JD1076" s="34"/>
      <c r="JE1076" s="34"/>
      <c r="JF1076" s="34"/>
      <c r="JG1076" s="34"/>
      <c r="JH1076" s="34"/>
      <c r="JI1076" s="34"/>
      <c r="JJ1076" s="34"/>
      <c r="JK1076" s="34"/>
      <c r="JL1076" s="34"/>
      <c r="JM1076" s="34"/>
      <c r="JN1076" s="34"/>
      <c r="JO1076" s="34"/>
      <c r="JP1076" s="34"/>
      <c r="JQ1076" s="34"/>
      <c r="JR1076" s="34"/>
      <c r="JS1076" s="34"/>
      <c r="JT1076" s="34"/>
      <c r="JU1076" s="34"/>
      <c r="JV1076" s="34"/>
      <c r="JW1076" s="34"/>
      <c r="JX1076" s="34"/>
      <c r="JY1076" s="34"/>
      <c r="JZ1076" s="34"/>
      <c r="KA1076" s="34"/>
      <c r="KB1076" s="34"/>
      <c r="KC1076" s="34"/>
      <c r="KD1076" s="34"/>
      <c r="KE1076" s="34"/>
      <c r="KF1076" s="34"/>
      <c r="KG1076" s="34"/>
      <c r="KH1076" s="34"/>
      <c r="KI1076" s="34"/>
      <c r="KJ1076" s="34"/>
      <c r="KK1076" s="34"/>
      <c r="KL1076" s="34"/>
      <c r="KM1076" s="34"/>
      <c r="KN1076" s="34"/>
      <c r="KO1076" s="34"/>
      <c r="KP1076" s="34"/>
      <c r="KQ1076" s="34"/>
      <c r="KR1076" s="34"/>
      <c r="KS1076" s="34"/>
      <c r="KT1076" s="34"/>
      <c r="KU1076" s="34"/>
      <c r="KV1076" s="34"/>
      <c r="KW1076" s="34"/>
      <c r="KX1076" s="34"/>
      <c r="KY1076" s="34"/>
      <c r="KZ1076" s="34"/>
    </row>
    <row r="1077" spans="1:312" s="184" customFormat="1" ht="18" customHeight="1" x14ac:dyDescent="0.25">
      <c r="A1077" s="76">
        <v>14</v>
      </c>
      <c r="B1077" s="175" t="s">
        <v>2811</v>
      </c>
      <c r="C1077" s="175" t="s">
        <v>2743</v>
      </c>
      <c r="D1077" s="95">
        <v>2</v>
      </c>
      <c r="E1077" s="78">
        <f>IF(AM1077+1=13,"GRAD",AM1077+1)</f>
        <v>11</v>
      </c>
      <c r="F1077" s="79"/>
      <c r="G1077" s="80"/>
      <c r="H1077" s="81"/>
      <c r="I1077" s="82" t="str">
        <f>IF(H1077&gt;0,"Y"," ")</f>
        <v xml:space="preserve"> </v>
      </c>
      <c r="J1077" s="82" t="str">
        <f>IF(H1077&gt;0,"Y"," ")</f>
        <v xml:space="preserve"> </v>
      </c>
      <c r="K1077" s="176">
        <v>3</v>
      </c>
      <c r="L1077" s="96">
        <v>152</v>
      </c>
      <c r="M1077" s="79"/>
      <c r="N1077" s="76"/>
      <c r="O1077" s="76"/>
      <c r="P1077" s="76"/>
      <c r="Q1077" s="76"/>
      <c r="R1077" s="76"/>
      <c r="S1077" s="76"/>
      <c r="T1077" s="20" t="str">
        <f>IF(G1077=6,$E$12,IF(G1077=5,$E$13,IF(G1077=4,$E$14,IF(G1077=3,$E$15,IF(G1077=2,$E$16,IF(G1077=1,$E$17,IF(G1077=7,$E$11," ")))))))</f>
        <v xml:space="preserve"> </v>
      </c>
      <c r="U1077" s="23" t="str">
        <f>IF(G1077=6,$U$12,IF(G1077=5,$U$13,IF(G1077=4,$U$14,IF(G1077=3,$U$15,IF(G1077=2,$U$16,IF(G1077=1,$U$17,IF(G1077=7,$U$11," ")))))))</f>
        <v xml:space="preserve"> </v>
      </c>
      <c r="V1077" s="79"/>
      <c r="W1077" s="76"/>
      <c r="X1077" s="76"/>
      <c r="Y1077" s="80"/>
      <c r="Z1077" s="80"/>
      <c r="AA1077" s="175" t="s">
        <v>483</v>
      </c>
      <c r="AB1077" s="86" t="s">
        <v>2812</v>
      </c>
      <c r="AC1077" s="34"/>
      <c r="AD1077" s="34"/>
      <c r="AE1077" s="34"/>
      <c r="AF1077" s="34"/>
      <c r="AG1077" s="34"/>
      <c r="AH1077" s="34"/>
      <c r="AI1077" s="34"/>
      <c r="AJ1077" s="34"/>
      <c r="AK1077" s="34"/>
      <c r="AL1077" s="3"/>
      <c r="AM1077" s="177">
        <v>10</v>
      </c>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c r="FV1077" s="3"/>
      <c r="FW1077" s="3"/>
      <c r="FX1077" s="3"/>
      <c r="FY1077" s="3"/>
      <c r="FZ1077" s="3"/>
      <c r="GA1077" s="3"/>
      <c r="GB1077" s="3"/>
      <c r="GC1077" s="3"/>
      <c r="GD1077" s="3"/>
      <c r="GE1077" s="3"/>
      <c r="GF1077" s="3"/>
      <c r="GG1077" s="3"/>
      <c r="GH1077" s="3"/>
      <c r="GI1077" s="3"/>
      <c r="GJ1077" s="3"/>
      <c r="GK1077" s="3"/>
      <c r="GL1077" s="3"/>
      <c r="GM1077" s="3"/>
      <c r="GN1077" s="3"/>
      <c r="GO1077" s="3"/>
      <c r="GP1077" s="3"/>
      <c r="GQ1077" s="3"/>
      <c r="GR1077" s="3"/>
      <c r="GS1077" s="3"/>
      <c r="GT1077" s="3"/>
      <c r="GU1077" s="3"/>
      <c r="GV1077" s="3"/>
      <c r="GW1077" s="3"/>
      <c r="GX1077" s="3"/>
      <c r="GY1077" s="3"/>
      <c r="GZ1077" s="3"/>
      <c r="HA1077" s="3"/>
      <c r="HB1077" s="3"/>
      <c r="HC1077" s="3"/>
      <c r="HD1077" s="3"/>
      <c r="HE1077" s="3"/>
      <c r="HF1077" s="3"/>
      <c r="HG1077" s="3"/>
      <c r="HH1077" s="3"/>
      <c r="HI1077" s="3"/>
      <c r="HJ1077" s="3"/>
      <c r="HK1077" s="3"/>
      <c r="HL1077" s="3"/>
      <c r="HM1077" s="3"/>
      <c r="HN1077" s="3"/>
      <c r="HO1077" s="3"/>
      <c r="HP1077" s="3"/>
      <c r="HQ1077" s="3"/>
      <c r="HR1077" s="3"/>
      <c r="HS1077" s="3"/>
      <c r="HT1077" s="3"/>
      <c r="HU1077" s="3"/>
      <c r="HV1077" s="3"/>
      <c r="HW1077" s="3"/>
      <c r="HX1077" s="3"/>
      <c r="HY1077" s="3"/>
      <c r="HZ1077" s="3"/>
      <c r="IA1077" s="3"/>
      <c r="IB1077" s="3"/>
      <c r="IC1077" s="3"/>
      <c r="ID1077" s="3"/>
      <c r="IE1077" s="3"/>
      <c r="IF1077" s="3"/>
      <c r="IG1077" s="3"/>
      <c r="IH1077" s="3"/>
      <c r="II1077" s="3"/>
      <c r="IJ1077" s="3"/>
      <c r="IK1077" s="3"/>
      <c r="IL1077" s="3"/>
      <c r="IM1077" s="3"/>
      <c r="IN1077" s="3"/>
      <c r="IO1077" s="3"/>
      <c r="IP1077" s="3"/>
      <c r="IQ1077" s="3"/>
      <c r="IR1077" s="3"/>
      <c r="IS1077" s="3"/>
      <c r="IT1077" s="3"/>
      <c r="IU1077" s="3"/>
      <c r="IV1077" s="3"/>
      <c r="IW1077" s="3"/>
      <c r="IX1077" s="3"/>
      <c r="IY1077" s="3"/>
      <c r="IZ1077" s="3"/>
      <c r="JA1077" s="3"/>
      <c r="JB1077" s="3"/>
      <c r="JC1077" s="3"/>
      <c r="JD1077" s="3"/>
      <c r="JE1077" s="3"/>
      <c r="JF1077" s="3"/>
      <c r="JG1077" s="3"/>
      <c r="JH1077" s="3"/>
      <c r="JI1077" s="3"/>
      <c r="JJ1077" s="3"/>
      <c r="JK1077" s="3"/>
      <c r="JL1077" s="3"/>
      <c r="JM1077" s="3"/>
      <c r="JN1077" s="3"/>
      <c r="JO1077" s="3"/>
      <c r="JP1077" s="3"/>
      <c r="JQ1077" s="3"/>
      <c r="JR1077" s="3"/>
      <c r="JS1077" s="3"/>
      <c r="JT1077" s="3"/>
      <c r="JU1077" s="3"/>
      <c r="JV1077" s="3"/>
      <c r="JW1077" s="3"/>
      <c r="JX1077" s="3"/>
      <c r="JY1077" s="3"/>
      <c r="JZ1077" s="3"/>
      <c r="KA1077" s="3"/>
      <c r="KB1077" s="3"/>
      <c r="KC1077" s="3"/>
      <c r="KD1077" s="3"/>
      <c r="KE1077" s="3"/>
      <c r="KF1077" s="3"/>
      <c r="KG1077" s="3"/>
      <c r="KH1077" s="3"/>
      <c r="KI1077" s="3"/>
      <c r="KJ1077" s="3"/>
      <c r="KK1077" s="3"/>
      <c r="KL1077" s="3"/>
      <c r="KM1077" s="3"/>
      <c r="KN1077" s="3"/>
      <c r="KO1077" s="3"/>
      <c r="KP1077" s="3"/>
      <c r="KQ1077" s="3"/>
      <c r="KR1077" s="3"/>
      <c r="KS1077" s="3"/>
      <c r="KT1077" s="3"/>
      <c r="KU1077" s="3"/>
      <c r="KV1077" s="3"/>
      <c r="KW1077" s="3"/>
      <c r="KX1077" s="3"/>
      <c r="KY1077" s="3"/>
      <c r="KZ1077" s="3"/>
    </row>
    <row r="1078" spans="1:312" s="184" customFormat="1" ht="18" customHeight="1" x14ac:dyDescent="0.25">
      <c r="A1078" s="76">
        <v>14</v>
      </c>
      <c r="B1078" s="175" t="s">
        <v>2813</v>
      </c>
      <c r="C1078" s="175" t="s">
        <v>2754</v>
      </c>
      <c r="D1078" s="95">
        <v>2</v>
      </c>
      <c r="E1078" s="78">
        <f>IF(AM1078+1=13,"GRAD",AM1078+1)</f>
        <v>11</v>
      </c>
      <c r="F1078" s="79"/>
      <c r="G1078" s="80"/>
      <c r="H1078" s="81"/>
      <c r="I1078" s="82" t="str">
        <f>IF(H1078&gt;0,"Y"," ")</f>
        <v xml:space="preserve"> </v>
      </c>
      <c r="J1078" s="82" t="str">
        <f>IF(H1078&gt;0,"Y"," ")</f>
        <v xml:space="preserve"> </v>
      </c>
      <c r="K1078" s="176">
        <v>4</v>
      </c>
      <c r="L1078" s="96">
        <v>152</v>
      </c>
      <c r="M1078" s="79"/>
      <c r="N1078" s="76"/>
      <c r="O1078" s="76"/>
      <c r="P1078" s="76"/>
      <c r="Q1078" s="76"/>
      <c r="R1078" s="76"/>
      <c r="S1078" s="76"/>
      <c r="T1078" s="20" t="str">
        <f>IF(G1078=6,$E$12,IF(G1078=5,$E$13,IF(G1078=4,$E$14,IF(G1078=3,$E$15,IF(G1078=2,$E$16,IF(G1078=1,$E$17,IF(G1078=7,$E$11," ")))))))</f>
        <v xml:space="preserve"> </v>
      </c>
      <c r="U1078" s="23" t="str">
        <f>IF(G1078=6,$U$12,IF(G1078=5,$U$13,IF(G1078=4,$U$14,IF(G1078=3,$U$15,IF(G1078=2,$U$16,IF(G1078=1,$U$17,IF(G1078=7,$U$11," ")))))))</f>
        <v xml:space="preserve"> </v>
      </c>
      <c r="V1078" s="79"/>
      <c r="W1078" s="76"/>
      <c r="X1078" s="76"/>
      <c r="Y1078" s="80"/>
      <c r="Z1078" s="80"/>
      <c r="AA1078" s="175" t="s">
        <v>175</v>
      </c>
      <c r="AB1078" s="86" t="s">
        <v>233</v>
      </c>
      <c r="AC1078" s="34"/>
      <c r="AD1078" s="34"/>
      <c r="AE1078" s="34"/>
      <c r="AF1078" s="34"/>
      <c r="AG1078" s="34"/>
      <c r="AH1078" s="34"/>
      <c r="AI1078" s="34"/>
      <c r="AJ1078" s="34"/>
      <c r="AK1078" s="34"/>
      <c r="AL1078" s="3"/>
      <c r="AM1078" s="177">
        <v>10</v>
      </c>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c r="FV1078" s="3"/>
      <c r="FW1078" s="3"/>
      <c r="FX1078" s="3"/>
      <c r="FY1078" s="3"/>
      <c r="FZ1078" s="3"/>
      <c r="GA1078" s="3"/>
      <c r="GB1078" s="3"/>
      <c r="GC1078" s="3"/>
      <c r="GD1078" s="3"/>
      <c r="GE1078" s="3"/>
      <c r="GF1078" s="3"/>
      <c r="GG1078" s="3"/>
      <c r="GH1078" s="3"/>
      <c r="GI1078" s="3"/>
      <c r="GJ1078" s="3"/>
      <c r="GK1078" s="3"/>
      <c r="GL1078" s="3"/>
      <c r="GM1078" s="3"/>
      <c r="GN1078" s="3"/>
      <c r="GO1078" s="3"/>
      <c r="GP1078" s="3"/>
      <c r="GQ1078" s="3"/>
      <c r="GR1078" s="3"/>
      <c r="GS1078" s="3"/>
      <c r="GT1078" s="3"/>
      <c r="GU1078" s="3"/>
      <c r="GV1078" s="3"/>
      <c r="GW1078" s="3"/>
      <c r="GX1078" s="3"/>
      <c r="GY1078" s="3"/>
      <c r="GZ1078" s="3"/>
      <c r="HA1078" s="3"/>
      <c r="HB1078" s="3"/>
      <c r="HC1078" s="3"/>
      <c r="HD1078" s="3"/>
      <c r="HE1078" s="3"/>
      <c r="HF1078" s="3"/>
      <c r="HG1078" s="3"/>
      <c r="HH1078" s="3"/>
      <c r="HI1078" s="3"/>
      <c r="HJ1078" s="3"/>
      <c r="HK1078" s="3"/>
      <c r="HL1078" s="3"/>
      <c r="HM1078" s="3"/>
      <c r="HN1078" s="3"/>
      <c r="HO1078" s="3"/>
      <c r="HP1078" s="3"/>
      <c r="HQ1078" s="3"/>
      <c r="HR1078" s="3"/>
      <c r="HS1078" s="3"/>
      <c r="HT1078" s="3"/>
      <c r="HU1078" s="3"/>
      <c r="HV1078" s="3"/>
      <c r="HW1078" s="3"/>
      <c r="HX1078" s="3"/>
      <c r="HY1078" s="3"/>
      <c r="HZ1078" s="3"/>
      <c r="IA1078" s="3"/>
      <c r="IB1078" s="3"/>
      <c r="IC1078" s="3"/>
      <c r="ID1078" s="3"/>
      <c r="IE1078" s="3"/>
      <c r="IF1078" s="3"/>
      <c r="IG1078" s="3"/>
      <c r="IH1078" s="3"/>
      <c r="II1078" s="3"/>
      <c r="IJ1078" s="3"/>
      <c r="IK1078" s="3"/>
      <c r="IL1078" s="3"/>
      <c r="IM1078" s="3"/>
      <c r="IN1078" s="3"/>
      <c r="IO1078" s="3"/>
      <c r="IP1078" s="3"/>
      <c r="IQ1078" s="3"/>
      <c r="IR1078" s="3"/>
      <c r="IS1078" s="3"/>
      <c r="IT1078" s="3"/>
      <c r="IU1078" s="3"/>
      <c r="IV1078" s="3"/>
      <c r="IW1078" s="3"/>
      <c r="IX1078" s="3"/>
      <c r="IY1078" s="3"/>
      <c r="IZ1078" s="3"/>
      <c r="JA1078" s="3"/>
      <c r="JB1078" s="3"/>
      <c r="JC1078" s="3"/>
      <c r="JD1078" s="3"/>
      <c r="JE1078" s="3"/>
      <c r="JF1078" s="3"/>
      <c r="JG1078" s="3"/>
      <c r="JH1078" s="3"/>
      <c r="JI1078" s="3"/>
      <c r="JJ1078" s="3"/>
      <c r="JK1078" s="3"/>
      <c r="JL1078" s="3"/>
      <c r="JM1078" s="3"/>
      <c r="JN1078" s="3"/>
      <c r="JO1078" s="3"/>
      <c r="JP1078" s="3"/>
      <c r="JQ1078" s="3"/>
      <c r="JR1078" s="3"/>
      <c r="JS1078" s="3"/>
      <c r="JT1078" s="3"/>
      <c r="JU1078" s="3"/>
      <c r="JV1078" s="3"/>
      <c r="JW1078" s="3"/>
      <c r="JX1078" s="3"/>
      <c r="JY1078" s="3"/>
      <c r="JZ1078" s="3"/>
      <c r="KA1078" s="3"/>
      <c r="KB1078" s="3"/>
      <c r="KC1078" s="3"/>
      <c r="KD1078" s="3"/>
      <c r="KE1078" s="3"/>
      <c r="KF1078" s="3"/>
      <c r="KG1078" s="3"/>
      <c r="KH1078" s="3"/>
      <c r="KI1078" s="3"/>
      <c r="KJ1078" s="3"/>
      <c r="KK1078" s="3"/>
      <c r="KL1078" s="3"/>
      <c r="KM1078" s="3"/>
      <c r="KN1078" s="3"/>
      <c r="KO1078" s="3"/>
      <c r="KP1078" s="3"/>
      <c r="KQ1078" s="3"/>
      <c r="KR1078" s="3"/>
      <c r="KS1078" s="3"/>
      <c r="KT1078" s="3"/>
      <c r="KU1078" s="3"/>
      <c r="KV1078" s="3"/>
      <c r="KW1078" s="3"/>
      <c r="KX1078" s="3"/>
      <c r="KY1078" s="3"/>
      <c r="KZ1078" s="3"/>
    </row>
    <row r="1079" spans="1:312" s="184" customFormat="1" ht="18" customHeight="1" x14ac:dyDescent="0.25">
      <c r="A1079" s="76">
        <v>14</v>
      </c>
      <c r="B1079" s="175" t="s">
        <v>2814</v>
      </c>
      <c r="C1079" s="175" t="s">
        <v>2750</v>
      </c>
      <c r="D1079" s="95">
        <v>2</v>
      </c>
      <c r="E1079" s="78">
        <f>IF(AM1079+1=13,"GRAD",AM1079+1)</f>
        <v>12</v>
      </c>
      <c r="F1079" s="79"/>
      <c r="G1079" s="80"/>
      <c r="H1079" s="81"/>
      <c r="I1079" s="82" t="str">
        <f>IF(H1079&gt;0,"Y"," ")</f>
        <v xml:space="preserve"> </v>
      </c>
      <c r="J1079" s="82" t="str">
        <f>IF(H1079&gt;0,"Y"," ")</f>
        <v xml:space="preserve"> </v>
      </c>
      <c r="K1079" s="176">
        <v>5</v>
      </c>
      <c r="L1079" s="96">
        <v>152</v>
      </c>
      <c r="M1079" s="79"/>
      <c r="N1079" s="76"/>
      <c r="O1079" s="76"/>
      <c r="P1079" s="76"/>
      <c r="Q1079" s="76"/>
      <c r="R1079" s="76"/>
      <c r="S1079" s="76"/>
      <c r="T1079" s="20" t="str">
        <f>IF(G1079=6,$E$12,IF(G1079=5,$E$13,IF(G1079=4,$E$14,IF(G1079=3,$E$15,IF(G1079=2,$E$16,IF(G1079=1,$E$17,IF(G1079=7,$E$11," ")))))))</f>
        <v xml:space="preserve"> </v>
      </c>
      <c r="U1079" s="23" t="str">
        <f>IF(G1079=6,$U$12,IF(G1079=5,$U$13,IF(G1079=4,$U$14,IF(G1079=3,$U$15,IF(G1079=2,$U$16,IF(G1079=1,$U$17,IF(G1079=7,$U$11," ")))))))</f>
        <v xml:space="preserve"> </v>
      </c>
      <c r="V1079" s="79"/>
      <c r="W1079" s="76"/>
      <c r="X1079" s="76"/>
      <c r="Y1079" s="80"/>
      <c r="Z1079" s="80"/>
      <c r="AA1079" s="175" t="s">
        <v>2815</v>
      </c>
      <c r="AB1079" s="84" t="s">
        <v>2816</v>
      </c>
      <c r="AD1079" s="185"/>
      <c r="AE1079" s="185"/>
      <c r="AF1079" s="185"/>
      <c r="AG1079" s="186"/>
      <c r="AH1079" s="186"/>
      <c r="AI1079" s="186"/>
      <c r="AJ1079" s="186"/>
      <c r="AK1079" s="186"/>
      <c r="AL1079" s="186"/>
      <c r="AM1079" s="177">
        <v>11</v>
      </c>
    </row>
    <row r="1080" spans="1:312" s="184" customFormat="1" ht="18" customHeight="1" x14ac:dyDescent="0.25">
      <c r="A1080" s="76">
        <v>14</v>
      </c>
      <c r="B1080" s="175" t="s">
        <v>2817</v>
      </c>
      <c r="C1080" s="175" t="s">
        <v>2754</v>
      </c>
      <c r="D1080" s="95">
        <v>2</v>
      </c>
      <c r="E1080" s="78">
        <f>IF(AM1080+1=13,"GRAD",AM1080+1)</f>
        <v>10</v>
      </c>
      <c r="F1080" s="79"/>
      <c r="G1080" s="80"/>
      <c r="H1080" s="81"/>
      <c r="I1080" s="82" t="str">
        <f>IF(H1080&gt;0,"Y"," ")</f>
        <v xml:space="preserve"> </v>
      </c>
      <c r="J1080" s="82" t="str">
        <f>IF(H1080&gt;0,"Y"," ")</f>
        <v xml:space="preserve"> </v>
      </c>
      <c r="K1080" s="176">
        <v>6</v>
      </c>
      <c r="L1080" s="96">
        <v>152</v>
      </c>
      <c r="M1080" s="79"/>
      <c r="N1080" s="76"/>
      <c r="O1080" s="76"/>
      <c r="P1080" s="76"/>
      <c r="Q1080" s="76"/>
      <c r="R1080" s="76"/>
      <c r="S1080" s="76"/>
      <c r="T1080" s="20" t="str">
        <f>IF(G1080=6,$E$12,IF(G1080=5,$E$13,IF(G1080=4,$E$14,IF(G1080=3,$E$15,IF(G1080=2,$E$16,IF(G1080=1,$E$17,IF(G1080=7,$E$11," ")))))))</f>
        <v xml:space="preserve"> </v>
      </c>
      <c r="U1080" s="23" t="str">
        <f>IF(G1080=6,$U$12,IF(G1080=5,$U$13,IF(G1080=4,$U$14,IF(G1080=3,$U$15,IF(G1080=2,$U$16,IF(G1080=1,$U$17,IF(G1080=7,$U$11," ")))))))</f>
        <v xml:space="preserve"> </v>
      </c>
      <c r="V1080" s="79"/>
      <c r="W1080" s="76"/>
      <c r="X1080" s="76"/>
      <c r="Y1080" s="80"/>
      <c r="Z1080" s="80"/>
      <c r="AA1080" s="175" t="s">
        <v>448</v>
      </c>
      <c r="AB1080" s="86" t="s">
        <v>2818</v>
      </c>
      <c r="AC1080" s="34"/>
      <c r="AD1080" s="34"/>
      <c r="AE1080" s="34"/>
      <c r="AF1080" s="34"/>
      <c r="AG1080" s="34"/>
      <c r="AH1080" s="34"/>
      <c r="AI1080" s="34"/>
      <c r="AJ1080" s="34"/>
      <c r="AK1080" s="34"/>
      <c r="AL1080" s="3"/>
      <c r="AM1080" s="177">
        <v>9</v>
      </c>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c r="FV1080" s="3"/>
      <c r="FW1080" s="3"/>
      <c r="FX1080" s="3"/>
      <c r="FY1080" s="3"/>
      <c r="FZ1080" s="3"/>
      <c r="GA1080" s="3"/>
      <c r="GB1080" s="3"/>
      <c r="GC1080" s="3"/>
      <c r="GD1080" s="3"/>
      <c r="GE1080" s="3"/>
      <c r="GF1080" s="3"/>
      <c r="GG1080" s="3"/>
      <c r="GH1080" s="3"/>
      <c r="GI1080" s="3"/>
      <c r="GJ1080" s="3"/>
      <c r="GK1080" s="3"/>
      <c r="GL1080" s="3"/>
      <c r="GM1080" s="3"/>
      <c r="GN1080" s="3"/>
      <c r="GO1080" s="3"/>
      <c r="GP1080" s="3"/>
      <c r="GQ1080" s="3"/>
      <c r="GR1080" s="3"/>
      <c r="GS1080" s="3"/>
      <c r="GT1080" s="3"/>
      <c r="GU1080" s="3"/>
      <c r="GV1080" s="3"/>
      <c r="GW1080" s="3"/>
      <c r="GX1080" s="3"/>
      <c r="GY1080" s="3"/>
      <c r="GZ1080" s="3"/>
      <c r="HA1080" s="3"/>
      <c r="HB1080" s="3"/>
      <c r="HC1080" s="3"/>
      <c r="HD1080" s="3"/>
      <c r="HE1080" s="3"/>
      <c r="HF1080" s="3"/>
      <c r="HG1080" s="3"/>
      <c r="HH1080" s="3"/>
      <c r="HI1080" s="3"/>
      <c r="HJ1080" s="3"/>
      <c r="HK1080" s="3"/>
      <c r="HL1080" s="3"/>
      <c r="HM1080" s="3"/>
      <c r="HN1080" s="3"/>
      <c r="HO1080" s="3"/>
      <c r="HP1080" s="3"/>
      <c r="HQ1080" s="3"/>
      <c r="HR1080" s="3"/>
      <c r="HS1080" s="3"/>
      <c r="HT1080" s="3"/>
      <c r="HU1080" s="3"/>
      <c r="HV1080" s="3"/>
      <c r="HW1080" s="3"/>
      <c r="HX1080" s="3"/>
      <c r="HY1080" s="3"/>
      <c r="HZ1080" s="3"/>
      <c r="IA1080" s="3"/>
      <c r="IB1080" s="3"/>
      <c r="IC1080" s="3"/>
      <c r="ID1080" s="3"/>
      <c r="IE1080" s="3"/>
      <c r="IF1080" s="3"/>
      <c r="IG1080" s="3"/>
      <c r="IH1080" s="3"/>
      <c r="II1080" s="3"/>
      <c r="IJ1080" s="3"/>
      <c r="IK1080" s="3"/>
      <c r="IL1080" s="3"/>
      <c r="IM1080" s="3"/>
      <c r="IN1080" s="3"/>
      <c r="IO1080" s="3"/>
      <c r="IP1080" s="3"/>
      <c r="IQ1080" s="3"/>
      <c r="IR1080" s="3"/>
      <c r="IS1080" s="3"/>
      <c r="IT1080" s="3"/>
      <c r="IU1080" s="3"/>
      <c r="IV1080" s="3"/>
      <c r="IW1080" s="3"/>
      <c r="IX1080" s="3"/>
      <c r="IY1080" s="3"/>
      <c r="IZ1080" s="3"/>
      <c r="JA1080" s="3"/>
      <c r="JB1080" s="3"/>
      <c r="JC1080" s="3"/>
      <c r="JD1080" s="3"/>
      <c r="JE1080" s="3"/>
      <c r="JF1080" s="3"/>
      <c r="JG1080" s="3"/>
      <c r="JH1080" s="3"/>
      <c r="JI1080" s="3"/>
      <c r="JJ1080" s="3"/>
      <c r="JK1080" s="3"/>
      <c r="JL1080" s="3"/>
      <c r="JM1080" s="3"/>
      <c r="JN1080" s="3"/>
      <c r="JO1080" s="3"/>
      <c r="JP1080" s="3"/>
      <c r="JQ1080" s="3"/>
      <c r="JR1080" s="3"/>
      <c r="JS1080" s="3"/>
      <c r="JT1080" s="3"/>
      <c r="JU1080" s="3"/>
      <c r="JV1080" s="3"/>
      <c r="JW1080" s="3"/>
      <c r="JX1080" s="3"/>
      <c r="JY1080" s="3"/>
      <c r="JZ1080" s="3"/>
      <c r="KA1080" s="3"/>
      <c r="KB1080" s="3"/>
      <c r="KC1080" s="3"/>
      <c r="KD1080" s="3"/>
      <c r="KE1080" s="3"/>
      <c r="KF1080" s="3"/>
      <c r="KG1080" s="3"/>
      <c r="KH1080" s="3"/>
      <c r="KI1080" s="3"/>
      <c r="KJ1080" s="3"/>
      <c r="KK1080" s="3"/>
      <c r="KL1080" s="3"/>
      <c r="KM1080" s="3"/>
      <c r="KN1080" s="3"/>
      <c r="KO1080" s="3"/>
      <c r="KP1080" s="3"/>
      <c r="KQ1080" s="3"/>
      <c r="KR1080" s="3"/>
      <c r="KS1080" s="3"/>
      <c r="KT1080" s="3"/>
      <c r="KU1080" s="3"/>
      <c r="KV1080" s="3"/>
      <c r="KW1080" s="3"/>
      <c r="KX1080" s="3"/>
      <c r="KY1080" s="3"/>
      <c r="KZ1080" s="3"/>
    </row>
    <row r="1081" spans="1:312" s="184" customFormat="1" ht="18" customHeight="1" x14ac:dyDescent="0.25">
      <c r="A1081" s="76">
        <v>14</v>
      </c>
      <c r="B1081" s="175" t="s">
        <v>2819</v>
      </c>
      <c r="C1081" s="175" t="s">
        <v>2772</v>
      </c>
      <c r="D1081" s="95">
        <v>2</v>
      </c>
      <c r="E1081" s="78">
        <f>IF(AM1081+1=13,"GRAD",AM1081+1)</f>
        <v>11</v>
      </c>
      <c r="F1081" s="79"/>
      <c r="G1081" s="80"/>
      <c r="H1081" s="89">
        <v>22</v>
      </c>
      <c r="I1081" s="82" t="str">
        <f>IF(H1081&gt;0,"Y"," ")</f>
        <v>Y</v>
      </c>
      <c r="J1081" s="82" t="str">
        <f>IF(H1081&gt;0,"Y"," ")</f>
        <v>Y</v>
      </c>
      <c r="K1081" s="176">
        <v>3</v>
      </c>
      <c r="L1081" s="96">
        <v>160</v>
      </c>
      <c r="M1081" s="79"/>
      <c r="N1081" s="76"/>
      <c r="O1081" s="76"/>
      <c r="P1081" s="76"/>
      <c r="Q1081" s="76"/>
      <c r="R1081" s="76"/>
      <c r="S1081" s="76"/>
      <c r="T1081" s="20" t="str">
        <f>IF(G1081=6,$E$12,IF(G1081=5,$E$13,IF(G1081=4,$E$14,IF(G1081=3,$E$15,IF(G1081=2,$E$16,IF(G1081=1,$E$17,IF(G1081=7,$E$11," ")))))))</f>
        <v xml:space="preserve"> </v>
      </c>
      <c r="U1081" s="23" t="str">
        <f>IF(G1081=6,$U$12,IF(G1081=5,$U$13,IF(G1081=4,$U$14,IF(G1081=3,$U$15,IF(G1081=2,$U$16,IF(G1081=1,$U$17,IF(G1081=7,$U$11," ")))))))</f>
        <v xml:space="preserve"> </v>
      </c>
      <c r="V1081" s="79"/>
      <c r="W1081" s="76"/>
      <c r="X1081" s="76"/>
      <c r="Y1081" s="80"/>
      <c r="Z1081" s="80"/>
      <c r="AA1081" s="175" t="s">
        <v>2820</v>
      </c>
      <c r="AB1081" s="86" t="s">
        <v>2821</v>
      </c>
      <c r="AC1081" s="34"/>
      <c r="AD1081" s="34"/>
      <c r="AE1081" s="34"/>
      <c r="AF1081" s="34"/>
      <c r="AG1081" s="34"/>
      <c r="AH1081" s="34"/>
      <c r="AI1081" s="34"/>
      <c r="AJ1081" s="34"/>
      <c r="AK1081" s="34"/>
      <c r="AL1081" s="3"/>
      <c r="AM1081" s="177">
        <v>10</v>
      </c>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c r="FV1081" s="3"/>
      <c r="FW1081" s="3"/>
      <c r="FX1081" s="3"/>
      <c r="FY1081" s="3"/>
      <c r="FZ1081" s="3"/>
      <c r="GA1081" s="3"/>
      <c r="GB1081" s="3"/>
      <c r="GC1081" s="3"/>
      <c r="GD1081" s="3"/>
      <c r="GE1081" s="3"/>
      <c r="GF1081" s="3"/>
      <c r="GG1081" s="3"/>
      <c r="GH1081" s="3"/>
      <c r="GI1081" s="3"/>
      <c r="GJ1081" s="3"/>
      <c r="GK1081" s="3"/>
      <c r="GL1081" s="3"/>
      <c r="GM1081" s="3"/>
      <c r="GN1081" s="3"/>
      <c r="GO1081" s="3"/>
      <c r="GP1081" s="3"/>
      <c r="GQ1081" s="3"/>
      <c r="GR1081" s="3"/>
      <c r="GS1081" s="3"/>
      <c r="GT1081" s="3"/>
      <c r="GU1081" s="3"/>
      <c r="GV1081" s="3"/>
      <c r="GW1081" s="3"/>
      <c r="GX1081" s="3"/>
      <c r="GY1081" s="3"/>
      <c r="GZ1081" s="3"/>
      <c r="HA1081" s="3"/>
      <c r="HB1081" s="3"/>
      <c r="HC1081" s="3"/>
      <c r="HD1081" s="3"/>
      <c r="HE1081" s="3"/>
      <c r="HF1081" s="3"/>
      <c r="HG1081" s="3"/>
      <c r="HH1081" s="3"/>
      <c r="HI1081" s="3"/>
      <c r="HJ1081" s="3"/>
      <c r="HK1081" s="3"/>
      <c r="HL1081" s="3"/>
      <c r="HM1081" s="3"/>
      <c r="HN1081" s="3"/>
      <c r="HO1081" s="3"/>
      <c r="HP1081" s="3"/>
      <c r="HQ1081" s="3"/>
      <c r="HR1081" s="3"/>
      <c r="HS1081" s="3"/>
      <c r="HT1081" s="3"/>
      <c r="HU1081" s="3"/>
      <c r="HV1081" s="3"/>
      <c r="HW1081" s="3"/>
      <c r="HX1081" s="3"/>
      <c r="HY1081" s="3"/>
      <c r="HZ1081" s="3"/>
      <c r="IA1081" s="3"/>
      <c r="IB1081" s="3"/>
      <c r="IC1081" s="3"/>
      <c r="ID1081" s="3"/>
      <c r="IE1081" s="3"/>
      <c r="IF1081" s="3"/>
      <c r="IG1081" s="3"/>
      <c r="IH1081" s="3"/>
      <c r="II1081" s="3"/>
      <c r="IJ1081" s="3"/>
      <c r="IK1081" s="3"/>
      <c r="IL1081" s="3"/>
      <c r="IM1081" s="3"/>
      <c r="IN1081" s="3"/>
      <c r="IO1081" s="3"/>
      <c r="IP1081" s="3"/>
      <c r="IQ1081" s="3"/>
      <c r="IR1081" s="3"/>
      <c r="IS1081" s="3"/>
      <c r="IT1081" s="3"/>
      <c r="IU1081" s="3"/>
      <c r="IV1081" s="3"/>
      <c r="IW1081" s="3"/>
      <c r="IX1081" s="3"/>
      <c r="IY1081" s="3"/>
      <c r="IZ1081" s="3"/>
      <c r="JA1081" s="3"/>
      <c r="JB1081" s="3"/>
      <c r="JC1081" s="3"/>
      <c r="JD1081" s="3"/>
      <c r="JE1081" s="3"/>
      <c r="JF1081" s="3"/>
      <c r="JG1081" s="3"/>
      <c r="JH1081" s="3"/>
      <c r="JI1081" s="3"/>
      <c r="JJ1081" s="3"/>
      <c r="JK1081" s="3"/>
      <c r="JL1081" s="3"/>
      <c r="JM1081" s="3"/>
      <c r="JN1081" s="3"/>
      <c r="JO1081" s="3"/>
      <c r="JP1081" s="3"/>
      <c r="JQ1081" s="3"/>
      <c r="JR1081" s="3"/>
      <c r="JS1081" s="3"/>
      <c r="JT1081" s="3"/>
      <c r="JU1081" s="3"/>
      <c r="JV1081" s="3"/>
      <c r="JW1081" s="3"/>
      <c r="JX1081" s="3"/>
      <c r="JY1081" s="3"/>
      <c r="JZ1081" s="3"/>
      <c r="KA1081" s="3"/>
      <c r="KB1081" s="3"/>
      <c r="KC1081" s="3"/>
      <c r="KD1081" s="3"/>
      <c r="KE1081" s="3"/>
      <c r="KF1081" s="3"/>
      <c r="KG1081" s="3"/>
      <c r="KH1081" s="3"/>
      <c r="KI1081" s="3"/>
      <c r="KJ1081" s="3"/>
      <c r="KK1081" s="3"/>
      <c r="KL1081" s="3"/>
      <c r="KM1081" s="3"/>
      <c r="KN1081" s="3"/>
      <c r="KO1081" s="3"/>
      <c r="KP1081" s="3"/>
      <c r="KQ1081" s="3"/>
      <c r="KR1081" s="3"/>
      <c r="KS1081" s="3"/>
      <c r="KT1081" s="3"/>
      <c r="KU1081" s="3"/>
      <c r="KV1081" s="3"/>
      <c r="KW1081" s="3"/>
      <c r="KX1081" s="3"/>
      <c r="KY1081" s="3"/>
      <c r="KZ1081" s="3"/>
    </row>
    <row r="1082" spans="1:312" s="184" customFormat="1" ht="18" customHeight="1" x14ac:dyDescent="0.25">
      <c r="A1082" s="76">
        <v>14</v>
      </c>
      <c r="B1082" s="175" t="s">
        <v>2822</v>
      </c>
      <c r="C1082" s="175" t="s">
        <v>2743</v>
      </c>
      <c r="D1082" s="95">
        <v>2</v>
      </c>
      <c r="E1082" s="78">
        <f>IF(AM1082+1=13,"GRAD",AM1082+1)</f>
        <v>12</v>
      </c>
      <c r="F1082" s="79"/>
      <c r="G1082" s="80"/>
      <c r="H1082" s="81"/>
      <c r="I1082" s="82" t="str">
        <f>IF(H1082&gt;0,"Y"," ")</f>
        <v xml:space="preserve"> </v>
      </c>
      <c r="J1082" s="82" t="str">
        <f>IF(H1082&gt;0,"Y"," ")</f>
        <v xml:space="preserve"> </v>
      </c>
      <c r="K1082" s="176">
        <v>5</v>
      </c>
      <c r="L1082" s="96">
        <v>160</v>
      </c>
      <c r="M1082" s="79"/>
      <c r="N1082" s="76"/>
      <c r="O1082" s="76"/>
      <c r="P1082" s="76"/>
      <c r="Q1082" s="76"/>
      <c r="R1082" s="76"/>
      <c r="S1082" s="76"/>
      <c r="T1082" s="20" t="str">
        <f>IF(G1082=6,$E$12,IF(G1082=5,$E$13,IF(G1082=4,$E$14,IF(G1082=3,$E$15,IF(G1082=2,$E$16,IF(G1082=1,$E$17,IF(G1082=7,$E$11," ")))))))</f>
        <v xml:space="preserve"> </v>
      </c>
      <c r="U1082" s="23" t="str">
        <f>IF(G1082=6,$U$12,IF(G1082=5,$U$13,IF(G1082=4,$U$14,IF(G1082=3,$U$15,IF(G1082=2,$U$16,IF(G1082=1,$U$17,IF(G1082=7,$U$11," ")))))))</f>
        <v xml:space="preserve"> </v>
      </c>
      <c r="V1082" s="79"/>
      <c r="W1082" s="76"/>
      <c r="X1082" s="76"/>
      <c r="Y1082" s="80"/>
      <c r="Z1082" s="80"/>
      <c r="AA1082" s="175" t="s">
        <v>448</v>
      </c>
      <c r="AB1082" s="84" t="s">
        <v>2823</v>
      </c>
      <c r="AD1082" s="185"/>
      <c r="AE1082" s="185"/>
      <c r="AF1082" s="185"/>
      <c r="AG1082" s="186"/>
      <c r="AH1082" s="186"/>
      <c r="AI1082" s="186"/>
      <c r="AJ1082" s="186"/>
      <c r="AK1082" s="186"/>
      <c r="AL1082" s="186"/>
      <c r="AM1082" s="177">
        <v>11</v>
      </c>
    </row>
    <row r="1083" spans="1:312" s="184" customFormat="1" ht="18" customHeight="1" x14ac:dyDescent="0.25">
      <c r="A1083" s="76">
        <v>14</v>
      </c>
      <c r="B1083" s="175" t="s">
        <v>2824</v>
      </c>
      <c r="C1083" s="175" t="s">
        <v>2750</v>
      </c>
      <c r="D1083" s="95">
        <v>2</v>
      </c>
      <c r="E1083" s="78">
        <f>IF(AM1083+1=13,"GRAD",AM1083+1)</f>
        <v>10</v>
      </c>
      <c r="F1083" s="79"/>
      <c r="G1083" s="80"/>
      <c r="H1083" s="81"/>
      <c r="I1083" s="82" t="str">
        <f>IF(H1083&gt;0,"Y"," ")</f>
        <v xml:space="preserve"> </v>
      </c>
      <c r="J1083" s="82" t="str">
        <f>IF(H1083&gt;0,"Y"," ")</f>
        <v xml:space="preserve"> </v>
      </c>
      <c r="K1083" s="176">
        <v>6</v>
      </c>
      <c r="L1083" s="96">
        <v>160</v>
      </c>
      <c r="M1083" s="79"/>
      <c r="N1083" s="76"/>
      <c r="O1083" s="76"/>
      <c r="P1083" s="76"/>
      <c r="Q1083" s="76"/>
      <c r="R1083" s="76"/>
      <c r="S1083" s="76"/>
      <c r="T1083" s="20" t="str">
        <f>IF(G1083=6,$E$12,IF(G1083=5,$E$13,IF(G1083=4,$E$14,IF(G1083=3,$E$15,IF(G1083=2,$E$16,IF(G1083=1,$E$17,IF(G1083=7,$E$11," ")))))))</f>
        <v xml:space="preserve"> </v>
      </c>
      <c r="U1083" s="23" t="str">
        <f>IF(G1083=6,$U$12,IF(G1083=5,$U$13,IF(G1083=4,$U$14,IF(G1083=3,$U$15,IF(G1083=2,$U$16,IF(G1083=1,$U$17,IF(G1083=7,$U$11," ")))))))</f>
        <v xml:space="preserve"> </v>
      </c>
      <c r="V1083" s="79"/>
      <c r="W1083" s="76"/>
      <c r="X1083" s="76"/>
      <c r="Y1083" s="80"/>
      <c r="Z1083" s="80"/>
      <c r="AA1083" s="175" t="s">
        <v>323</v>
      </c>
      <c r="AB1083" s="87" t="s">
        <v>1304</v>
      </c>
      <c r="AC1083" s="88"/>
      <c r="AD1083" s="88"/>
      <c r="AE1083" s="88"/>
      <c r="AF1083" s="88"/>
      <c r="AG1083" s="186"/>
      <c r="AH1083" s="186"/>
      <c r="AI1083" s="186"/>
      <c r="AJ1083" s="186"/>
      <c r="AK1083" s="186"/>
      <c r="AL1083" s="186"/>
      <c r="AM1083" s="177">
        <v>9</v>
      </c>
    </row>
    <row r="1084" spans="1:312" s="184" customFormat="1" ht="18" customHeight="1" x14ac:dyDescent="0.25">
      <c r="A1084" s="76">
        <v>14</v>
      </c>
      <c r="B1084" s="175" t="s">
        <v>2825</v>
      </c>
      <c r="C1084" s="175" t="s">
        <v>2760</v>
      </c>
      <c r="D1084" s="95">
        <v>2</v>
      </c>
      <c r="E1084" s="78">
        <f>IF(AM1084+1=13,"GRAD",AM1084+1)</f>
        <v>12</v>
      </c>
      <c r="F1084" s="79"/>
      <c r="G1084" s="80"/>
      <c r="H1084" s="89">
        <v>22</v>
      </c>
      <c r="I1084" s="82" t="str">
        <f>IF(H1084&gt;0,"Y"," ")</f>
        <v>Y</v>
      </c>
      <c r="J1084" s="82" t="str">
        <f>IF(H1084&gt;0,"Y"," ")</f>
        <v>Y</v>
      </c>
      <c r="K1084" s="176">
        <v>2</v>
      </c>
      <c r="L1084" s="96">
        <v>172</v>
      </c>
      <c r="M1084" s="79"/>
      <c r="N1084" s="76"/>
      <c r="O1084" s="76"/>
      <c r="P1084" s="76"/>
      <c r="Q1084" s="76"/>
      <c r="R1084" s="76"/>
      <c r="S1084" s="76"/>
      <c r="T1084" s="20" t="str">
        <f>IF(G1084=6,$E$12,IF(G1084=5,$E$13,IF(G1084=4,$E$14,IF(G1084=3,$E$15,IF(G1084=2,$E$16,IF(G1084=1,$E$17,IF(G1084=7,$E$11," ")))))))</f>
        <v xml:space="preserve"> </v>
      </c>
      <c r="U1084" s="23" t="str">
        <f>IF(G1084=6,$U$12,IF(G1084=5,$U$13,IF(G1084=4,$U$14,IF(G1084=3,$U$15,IF(G1084=2,$U$16,IF(G1084=1,$U$17,IF(G1084=7,$U$11," ")))))))</f>
        <v xml:space="preserve"> </v>
      </c>
      <c r="V1084" s="79"/>
      <c r="W1084" s="76"/>
      <c r="X1084" s="76"/>
      <c r="Y1084" s="80"/>
      <c r="Z1084" s="80"/>
      <c r="AA1084" s="175" t="s">
        <v>575</v>
      </c>
      <c r="AB1084" s="86" t="s">
        <v>1279</v>
      </c>
      <c r="AC1084" s="34"/>
      <c r="AD1084" s="34"/>
      <c r="AE1084" s="34"/>
      <c r="AF1084" s="34"/>
      <c r="AG1084" s="34"/>
      <c r="AH1084" s="34"/>
      <c r="AI1084" s="34"/>
      <c r="AJ1084" s="34"/>
      <c r="AK1084" s="34"/>
      <c r="AL1084" s="34"/>
      <c r="AM1084" s="177">
        <v>11</v>
      </c>
      <c r="AN1084" s="34"/>
      <c r="AO1084" s="34"/>
      <c r="AP1084" s="34"/>
      <c r="AQ1084" s="34"/>
      <c r="AR1084" s="34"/>
      <c r="AS1084" s="34"/>
      <c r="AT1084" s="34"/>
      <c r="AU1084" s="34"/>
      <c r="AV1084" s="34"/>
      <c r="AW1084" s="34"/>
      <c r="AX1084" s="34"/>
      <c r="AY1084" s="34"/>
      <c r="AZ1084" s="34"/>
      <c r="BA1084" s="34"/>
      <c r="BB1084" s="34"/>
      <c r="BC1084" s="34"/>
      <c r="BD1084" s="34"/>
      <c r="BE1084" s="34"/>
      <c r="BF1084" s="34"/>
      <c r="BG1084" s="34"/>
      <c r="BH1084" s="34"/>
      <c r="BI1084" s="34"/>
      <c r="BJ1084" s="34"/>
      <c r="BK1084" s="34"/>
      <c r="BL1084" s="34"/>
      <c r="BM1084" s="34"/>
      <c r="BN1084" s="34"/>
      <c r="BO1084" s="34"/>
      <c r="BP1084" s="34"/>
      <c r="BQ1084" s="34"/>
      <c r="BR1084" s="34"/>
      <c r="BS1084" s="34"/>
      <c r="BT1084" s="34"/>
      <c r="BU1084" s="34"/>
      <c r="BV1084" s="34"/>
      <c r="BW1084" s="34"/>
      <c r="BX1084" s="34"/>
      <c r="BY1084" s="34"/>
      <c r="BZ1084" s="34"/>
      <c r="CA1084" s="34"/>
      <c r="CB1084" s="34"/>
      <c r="CC1084" s="34"/>
      <c r="CD1084" s="34"/>
      <c r="CE1084" s="34"/>
      <c r="CF1084" s="34"/>
      <c r="CG1084" s="34"/>
      <c r="CH1084" s="34"/>
      <c r="CI1084" s="34"/>
      <c r="CJ1084" s="34"/>
      <c r="CK1084" s="34"/>
      <c r="CL1084" s="34"/>
      <c r="CM1084" s="34"/>
      <c r="CN1084" s="34"/>
      <c r="CO1084" s="34"/>
      <c r="CP1084" s="34"/>
      <c r="CQ1084" s="34"/>
      <c r="CR1084" s="34"/>
      <c r="CS1084" s="34"/>
      <c r="CT1084" s="34"/>
      <c r="CU1084" s="34"/>
      <c r="CV1084" s="34"/>
      <c r="CW1084" s="34"/>
      <c r="CX1084" s="34"/>
      <c r="CY1084" s="34"/>
      <c r="CZ1084" s="34"/>
      <c r="DA1084" s="34"/>
      <c r="DB1084" s="34"/>
      <c r="DC1084" s="34"/>
      <c r="DD1084" s="34"/>
      <c r="DE1084" s="34"/>
      <c r="DF1084" s="34"/>
      <c r="DG1084" s="34"/>
      <c r="DH1084" s="34"/>
      <c r="DI1084" s="34"/>
      <c r="DJ1084" s="34"/>
      <c r="DK1084" s="34"/>
      <c r="DL1084" s="34"/>
      <c r="DM1084" s="34"/>
      <c r="DN1084" s="34"/>
      <c r="DO1084" s="34"/>
      <c r="DP1084" s="34"/>
      <c r="DQ1084" s="34"/>
      <c r="DR1084" s="34"/>
      <c r="DS1084" s="34"/>
      <c r="DT1084" s="34"/>
      <c r="DU1084" s="34"/>
      <c r="DV1084" s="34"/>
      <c r="DW1084" s="34"/>
      <c r="DX1084" s="34"/>
      <c r="DY1084" s="34"/>
      <c r="DZ1084" s="34"/>
      <c r="EA1084" s="34"/>
      <c r="EB1084" s="34"/>
      <c r="EC1084" s="34"/>
      <c r="ED1084" s="34"/>
      <c r="EE1084" s="34"/>
      <c r="EF1084" s="34"/>
      <c r="EG1084" s="34"/>
      <c r="EH1084" s="34"/>
      <c r="EI1084" s="34"/>
      <c r="EJ1084" s="34"/>
      <c r="EK1084" s="34"/>
      <c r="EL1084" s="34"/>
      <c r="EM1084" s="34"/>
      <c r="EN1084" s="34"/>
      <c r="EO1084" s="34"/>
      <c r="EP1084" s="34"/>
      <c r="EQ1084" s="34"/>
      <c r="ER1084" s="34"/>
      <c r="ES1084" s="34"/>
      <c r="ET1084" s="34"/>
      <c r="EU1084" s="34"/>
      <c r="EV1084" s="34"/>
      <c r="EW1084" s="34"/>
      <c r="EX1084" s="34"/>
      <c r="EY1084" s="34"/>
      <c r="EZ1084" s="34"/>
      <c r="FA1084" s="34"/>
      <c r="FB1084" s="34"/>
      <c r="FC1084" s="34"/>
      <c r="FD1084" s="34"/>
      <c r="FE1084" s="34"/>
      <c r="FF1084" s="34"/>
      <c r="FG1084" s="34"/>
      <c r="FH1084" s="34"/>
      <c r="FI1084" s="34"/>
      <c r="FJ1084" s="34"/>
      <c r="FK1084" s="34"/>
      <c r="FL1084" s="34"/>
      <c r="FM1084" s="34"/>
      <c r="FN1084" s="34"/>
      <c r="FO1084" s="34"/>
      <c r="FP1084" s="34"/>
      <c r="FQ1084" s="34"/>
      <c r="FR1084" s="34"/>
      <c r="FS1084" s="34"/>
      <c r="FT1084" s="34"/>
      <c r="FU1084" s="34"/>
      <c r="FV1084" s="34"/>
      <c r="FW1084" s="34"/>
      <c r="FX1084" s="34"/>
      <c r="FY1084" s="34"/>
      <c r="FZ1084" s="34"/>
      <c r="GA1084" s="34"/>
      <c r="GB1084" s="34"/>
      <c r="GC1084" s="34"/>
      <c r="GD1084" s="34"/>
      <c r="GE1084" s="34"/>
      <c r="GF1084" s="34"/>
      <c r="GG1084" s="34"/>
      <c r="GH1084" s="34"/>
      <c r="GI1084" s="34"/>
      <c r="GJ1084" s="34"/>
      <c r="GK1084" s="34"/>
      <c r="GL1084" s="34"/>
      <c r="GM1084" s="34"/>
      <c r="GN1084" s="34"/>
      <c r="GO1084" s="34"/>
      <c r="GP1084" s="34"/>
      <c r="GQ1084" s="34"/>
      <c r="GR1084" s="34"/>
      <c r="GS1084" s="34"/>
      <c r="GT1084" s="34"/>
      <c r="GU1084" s="34"/>
      <c r="GV1084" s="34"/>
      <c r="GW1084" s="34"/>
      <c r="GX1084" s="34"/>
      <c r="GY1084" s="34"/>
      <c r="GZ1084" s="34"/>
      <c r="HA1084" s="34"/>
      <c r="HB1084" s="34"/>
      <c r="HC1084" s="34"/>
      <c r="HD1084" s="34"/>
      <c r="HE1084" s="34"/>
      <c r="HF1084" s="34"/>
      <c r="HG1084" s="34"/>
      <c r="HH1084" s="34"/>
      <c r="HI1084" s="34"/>
      <c r="HJ1084" s="34"/>
      <c r="HK1084" s="34"/>
      <c r="HL1084" s="34"/>
      <c r="HM1084" s="34"/>
      <c r="HN1084" s="34"/>
      <c r="HO1084" s="34"/>
      <c r="HP1084" s="34"/>
      <c r="HQ1084" s="34"/>
      <c r="HR1084" s="34"/>
      <c r="HS1084" s="34"/>
      <c r="HT1084" s="34"/>
      <c r="HU1084" s="34"/>
      <c r="HV1084" s="34"/>
      <c r="HW1084" s="34"/>
      <c r="HX1084" s="34"/>
      <c r="HY1084" s="34"/>
      <c r="HZ1084" s="34"/>
      <c r="IA1084" s="34"/>
      <c r="IB1084" s="34"/>
      <c r="IC1084" s="34"/>
      <c r="ID1084" s="34"/>
      <c r="IE1084" s="34"/>
      <c r="IF1084" s="34"/>
      <c r="IG1084" s="34"/>
      <c r="IH1084" s="34"/>
      <c r="II1084" s="34"/>
      <c r="IJ1084" s="34"/>
      <c r="IK1084" s="34"/>
      <c r="IL1084" s="34"/>
      <c r="IM1084" s="34"/>
      <c r="IN1084" s="34"/>
      <c r="IO1084" s="34"/>
      <c r="IP1084" s="34"/>
      <c r="IQ1084" s="34"/>
      <c r="IR1084" s="34"/>
      <c r="IS1084" s="34"/>
      <c r="IT1084" s="34"/>
      <c r="IU1084" s="34"/>
      <c r="IV1084" s="34"/>
      <c r="IW1084" s="34"/>
      <c r="IX1084" s="34"/>
      <c r="IY1084" s="34"/>
      <c r="IZ1084" s="34"/>
      <c r="JA1084" s="34"/>
      <c r="JB1084" s="34"/>
      <c r="JC1084" s="34"/>
      <c r="JD1084" s="34"/>
      <c r="JE1084" s="34"/>
      <c r="JF1084" s="34"/>
      <c r="JG1084" s="34"/>
      <c r="JH1084" s="34"/>
      <c r="JI1084" s="34"/>
      <c r="JJ1084" s="34"/>
      <c r="JK1084" s="34"/>
      <c r="JL1084" s="34"/>
      <c r="JM1084" s="34"/>
      <c r="JN1084" s="34"/>
      <c r="JO1084" s="34"/>
      <c r="JP1084" s="34"/>
      <c r="JQ1084" s="34"/>
      <c r="JR1084" s="34"/>
      <c r="JS1084" s="34"/>
      <c r="JT1084" s="34"/>
      <c r="JU1084" s="34"/>
      <c r="JV1084" s="34"/>
      <c r="JW1084" s="34"/>
      <c r="JX1084" s="34"/>
      <c r="JY1084" s="34"/>
      <c r="JZ1084" s="34"/>
      <c r="KA1084" s="34"/>
      <c r="KB1084" s="34"/>
      <c r="KC1084" s="34"/>
      <c r="KD1084" s="34"/>
      <c r="KE1084" s="34"/>
      <c r="KF1084" s="34"/>
      <c r="KG1084" s="34"/>
      <c r="KH1084" s="34"/>
      <c r="KI1084" s="34"/>
      <c r="KJ1084" s="34"/>
      <c r="KK1084" s="34"/>
      <c r="KL1084" s="34"/>
      <c r="KM1084" s="34"/>
      <c r="KN1084" s="34"/>
      <c r="KO1084" s="34"/>
      <c r="KP1084" s="34"/>
      <c r="KQ1084" s="34"/>
      <c r="KR1084" s="34"/>
      <c r="KS1084" s="34"/>
      <c r="KT1084" s="34"/>
      <c r="KU1084" s="34"/>
      <c r="KV1084" s="34"/>
      <c r="KW1084" s="34"/>
      <c r="KX1084" s="34"/>
      <c r="KY1084" s="34"/>
      <c r="KZ1084" s="34"/>
    </row>
    <row r="1085" spans="1:312" s="184" customFormat="1" ht="18" customHeight="1" x14ac:dyDescent="0.25">
      <c r="A1085" s="76">
        <v>14</v>
      </c>
      <c r="B1085" s="175" t="s">
        <v>2826</v>
      </c>
      <c r="C1085" s="175" t="s">
        <v>2754</v>
      </c>
      <c r="D1085" s="95">
        <v>2</v>
      </c>
      <c r="E1085" s="78">
        <f>IF(AM1085+1=13,"GRAD",AM1085+1)</f>
        <v>10</v>
      </c>
      <c r="F1085" s="79"/>
      <c r="G1085" s="80"/>
      <c r="H1085" s="81"/>
      <c r="I1085" s="82" t="str">
        <f>IF(H1085&gt;0,"Y"," ")</f>
        <v xml:space="preserve"> </v>
      </c>
      <c r="J1085" s="82" t="str">
        <f>IF(H1085&gt;0,"Y"," ")</f>
        <v xml:space="preserve"> </v>
      </c>
      <c r="K1085" s="176">
        <v>5</v>
      </c>
      <c r="L1085" s="96">
        <v>172</v>
      </c>
      <c r="M1085" s="79"/>
      <c r="N1085" s="76"/>
      <c r="O1085" s="76"/>
      <c r="P1085" s="76"/>
      <c r="Q1085" s="76"/>
      <c r="R1085" s="76"/>
      <c r="S1085" s="76"/>
      <c r="T1085" s="20" t="str">
        <f>IF(G1085=6,$E$12,IF(G1085=5,$E$13,IF(G1085=4,$E$14,IF(G1085=3,$E$15,IF(G1085=2,$E$16,IF(G1085=1,$E$17,IF(G1085=7,$E$11," ")))))))</f>
        <v xml:space="preserve"> </v>
      </c>
      <c r="U1085" s="23" t="str">
        <f>IF(G1085=6,$U$12,IF(G1085=5,$U$13,IF(G1085=4,$U$14,IF(G1085=3,$U$15,IF(G1085=2,$U$16,IF(G1085=1,$U$17,IF(G1085=7,$U$11," ")))))))</f>
        <v xml:space="preserve"> </v>
      </c>
      <c r="V1085" s="79"/>
      <c r="W1085" s="76"/>
      <c r="X1085" s="76"/>
      <c r="Y1085" s="80"/>
      <c r="Z1085" s="80"/>
      <c r="AA1085" s="175" t="s">
        <v>67</v>
      </c>
      <c r="AB1085" s="86" t="s">
        <v>2827</v>
      </c>
      <c r="AC1085" s="34"/>
      <c r="AD1085" s="34"/>
      <c r="AE1085" s="34"/>
      <c r="AF1085" s="34"/>
      <c r="AG1085" s="34"/>
      <c r="AH1085" s="34"/>
      <c r="AI1085" s="34"/>
      <c r="AJ1085" s="34"/>
      <c r="AK1085" s="34"/>
      <c r="AL1085" s="3"/>
      <c r="AM1085" s="177">
        <v>9</v>
      </c>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c r="FV1085" s="3"/>
      <c r="FW1085" s="3"/>
      <c r="FX1085" s="3"/>
      <c r="FY1085" s="3"/>
      <c r="FZ1085" s="3"/>
      <c r="GA1085" s="3"/>
      <c r="GB1085" s="3"/>
      <c r="GC1085" s="3"/>
      <c r="GD1085" s="3"/>
      <c r="GE1085" s="3"/>
      <c r="GF1085" s="3"/>
      <c r="GG1085" s="3"/>
      <c r="GH1085" s="3"/>
      <c r="GI1085" s="3"/>
      <c r="GJ1085" s="3"/>
      <c r="GK1085" s="3"/>
      <c r="GL1085" s="3"/>
      <c r="GM1085" s="3"/>
      <c r="GN1085" s="3"/>
      <c r="GO1085" s="3"/>
      <c r="GP1085" s="3"/>
      <c r="GQ1085" s="3"/>
      <c r="GR1085" s="3"/>
      <c r="GS1085" s="3"/>
      <c r="GT1085" s="3"/>
      <c r="GU1085" s="3"/>
      <c r="GV1085" s="3"/>
      <c r="GW1085" s="3"/>
      <c r="GX1085" s="3"/>
      <c r="GY1085" s="3"/>
      <c r="GZ1085" s="3"/>
      <c r="HA1085" s="3"/>
      <c r="HB1085" s="3"/>
      <c r="HC1085" s="3"/>
      <c r="HD1085" s="3"/>
      <c r="HE1085" s="3"/>
      <c r="HF1085" s="3"/>
      <c r="HG1085" s="3"/>
      <c r="HH1085" s="3"/>
      <c r="HI1085" s="3"/>
      <c r="HJ1085" s="3"/>
      <c r="HK1085" s="3"/>
      <c r="HL1085" s="3"/>
      <c r="HM1085" s="3"/>
      <c r="HN1085" s="3"/>
      <c r="HO1085" s="3"/>
      <c r="HP1085" s="3"/>
      <c r="HQ1085" s="3"/>
      <c r="HR1085" s="3"/>
      <c r="HS1085" s="3"/>
      <c r="HT1085" s="3"/>
      <c r="HU1085" s="3"/>
      <c r="HV1085" s="3"/>
      <c r="HW1085" s="3"/>
      <c r="HX1085" s="3"/>
      <c r="HY1085" s="3"/>
      <c r="HZ1085" s="3"/>
      <c r="IA1085" s="3"/>
      <c r="IB1085" s="3"/>
      <c r="IC1085" s="3"/>
      <c r="ID1085" s="3"/>
      <c r="IE1085" s="3"/>
      <c r="IF1085" s="3"/>
      <c r="IG1085" s="3"/>
      <c r="IH1085" s="3"/>
      <c r="II1085" s="3"/>
      <c r="IJ1085" s="3"/>
      <c r="IK1085" s="3"/>
      <c r="IL1085" s="3"/>
      <c r="IM1085" s="3"/>
      <c r="IN1085" s="3"/>
      <c r="IO1085" s="3"/>
      <c r="IP1085" s="3"/>
      <c r="IQ1085" s="3"/>
      <c r="IR1085" s="3"/>
      <c r="IS1085" s="3"/>
      <c r="IT1085" s="3"/>
      <c r="IU1085" s="3"/>
      <c r="IV1085" s="3"/>
      <c r="IW1085" s="3"/>
      <c r="IX1085" s="3"/>
      <c r="IY1085" s="3"/>
      <c r="IZ1085" s="3"/>
      <c r="JA1085" s="3"/>
      <c r="JB1085" s="3"/>
      <c r="JC1085" s="3"/>
      <c r="JD1085" s="3"/>
      <c r="JE1085" s="3"/>
      <c r="JF1085" s="3"/>
      <c r="JG1085" s="3"/>
      <c r="JH1085" s="3"/>
      <c r="JI1085" s="3"/>
      <c r="JJ1085" s="3"/>
      <c r="JK1085" s="3"/>
      <c r="JL1085" s="3"/>
      <c r="JM1085" s="3"/>
      <c r="JN1085" s="3"/>
      <c r="JO1085" s="3"/>
      <c r="JP1085" s="3"/>
      <c r="JQ1085" s="3"/>
      <c r="JR1085" s="3"/>
      <c r="JS1085" s="3"/>
      <c r="JT1085" s="3"/>
      <c r="JU1085" s="3"/>
      <c r="JV1085" s="3"/>
      <c r="JW1085" s="3"/>
      <c r="JX1085" s="3"/>
      <c r="JY1085" s="3"/>
      <c r="JZ1085" s="3"/>
      <c r="KA1085" s="3"/>
      <c r="KB1085" s="3"/>
      <c r="KC1085" s="3"/>
      <c r="KD1085" s="3"/>
      <c r="KE1085" s="3"/>
      <c r="KF1085" s="3"/>
      <c r="KG1085" s="3"/>
      <c r="KH1085" s="3"/>
      <c r="KI1085" s="3"/>
      <c r="KJ1085" s="3"/>
      <c r="KK1085" s="3"/>
      <c r="KL1085" s="3"/>
      <c r="KM1085" s="3"/>
      <c r="KN1085" s="3"/>
      <c r="KO1085" s="3"/>
      <c r="KP1085" s="3"/>
      <c r="KQ1085" s="3"/>
      <c r="KR1085" s="3"/>
      <c r="KS1085" s="3"/>
      <c r="KT1085" s="3"/>
      <c r="KU1085" s="3"/>
      <c r="KV1085" s="3"/>
      <c r="KW1085" s="3"/>
      <c r="KX1085" s="3"/>
      <c r="KY1085" s="3"/>
      <c r="KZ1085" s="3"/>
    </row>
    <row r="1086" spans="1:312" s="184" customFormat="1" ht="18" customHeight="1" x14ac:dyDescent="0.25">
      <c r="A1086" s="76">
        <v>14</v>
      </c>
      <c r="B1086" s="175" t="s">
        <v>2828</v>
      </c>
      <c r="C1086" s="175" t="s">
        <v>2772</v>
      </c>
      <c r="D1086" s="95">
        <v>2</v>
      </c>
      <c r="E1086" s="78">
        <f>IF(AM1086+1=13,"GRAD",AM1086+1)</f>
        <v>10</v>
      </c>
      <c r="F1086" s="79"/>
      <c r="G1086" s="80"/>
      <c r="H1086" s="81"/>
      <c r="I1086" s="82" t="str">
        <f>IF(H1086&gt;0,"Y"," ")</f>
        <v xml:space="preserve"> </v>
      </c>
      <c r="J1086" s="82" t="str">
        <f>IF(H1086&gt;0,"Y"," ")</f>
        <v xml:space="preserve"> </v>
      </c>
      <c r="K1086" s="176">
        <v>6</v>
      </c>
      <c r="L1086" s="96">
        <v>172</v>
      </c>
      <c r="M1086" s="79"/>
      <c r="N1086" s="76"/>
      <c r="O1086" s="76"/>
      <c r="P1086" s="76"/>
      <c r="Q1086" s="76"/>
      <c r="R1086" s="76"/>
      <c r="S1086" s="76"/>
      <c r="T1086" s="20" t="str">
        <f>IF(G1086=6,$E$12,IF(G1086=5,$E$13,IF(G1086=4,$E$14,IF(G1086=3,$E$15,IF(G1086=2,$E$16,IF(G1086=1,$E$17,IF(G1086=7,$E$11," ")))))))</f>
        <v xml:space="preserve"> </v>
      </c>
      <c r="U1086" s="23" t="str">
        <f>IF(G1086=6,$U$12,IF(G1086=5,$U$13,IF(G1086=4,$U$14,IF(G1086=3,$U$15,IF(G1086=2,$U$16,IF(G1086=1,$U$17,IF(G1086=7,$U$11," ")))))))</f>
        <v xml:space="preserve"> </v>
      </c>
      <c r="V1086" s="79"/>
      <c r="W1086" s="76"/>
      <c r="X1086" s="76"/>
      <c r="Y1086" s="80"/>
      <c r="Z1086" s="80"/>
      <c r="AA1086" s="175" t="s">
        <v>936</v>
      </c>
      <c r="AB1086" s="86" t="s">
        <v>2829</v>
      </c>
      <c r="AC1086" s="34"/>
      <c r="AD1086" s="34"/>
      <c r="AE1086" s="34"/>
      <c r="AF1086" s="34"/>
      <c r="AG1086" s="34"/>
      <c r="AH1086" s="34"/>
      <c r="AI1086" s="34"/>
      <c r="AJ1086" s="34"/>
      <c r="AK1086" s="34"/>
      <c r="AL1086" s="34"/>
      <c r="AM1086" s="177">
        <v>9</v>
      </c>
      <c r="AN1086" s="34"/>
      <c r="AO1086" s="34"/>
      <c r="AP1086" s="34"/>
      <c r="AQ1086" s="34"/>
      <c r="AR1086" s="34"/>
      <c r="AS1086" s="34"/>
      <c r="AT1086" s="34"/>
      <c r="AU1086" s="34"/>
      <c r="AV1086" s="34"/>
      <c r="AW1086" s="34"/>
      <c r="AX1086" s="34"/>
      <c r="AY1086" s="34"/>
      <c r="AZ1086" s="34"/>
      <c r="BA1086" s="34"/>
      <c r="BB1086" s="34"/>
      <c r="BC1086" s="34"/>
      <c r="BD1086" s="34"/>
      <c r="BE1086" s="34"/>
      <c r="BF1086" s="34"/>
      <c r="BG1086" s="34"/>
      <c r="BH1086" s="34"/>
      <c r="BI1086" s="34"/>
      <c r="BJ1086" s="34"/>
      <c r="BK1086" s="34"/>
      <c r="BL1086" s="34"/>
      <c r="BM1086" s="34"/>
      <c r="BN1086" s="34"/>
      <c r="BO1086" s="34"/>
      <c r="BP1086" s="34"/>
      <c r="BQ1086" s="34"/>
      <c r="BR1086" s="34"/>
      <c r="BS1086" s="34"/>
      <c r="BT1086" s="34"/>
      <c r="BU1086" s="34"/>
      <c r="BV1086" s="34"/>
      <c r="BW1086" s="34"/>
      <c r="BX1086" s="34"/>
      <c r="BY1086" s="34"/>
      <c r="BZ1086" s="34"/>
      <c r="CA1086" s="34"/>
      <c r="CB1086" s="34"/>
      <c r="CC1086" s="34"/>
      <c r="CD1086" s="34"/>
      <c r="CE1086" s="34"/>
      <c r="CF1086" s="34"/>
      <c r="CG1086" s="34"/>
      <c r="CH1086" s="34"/>
      <c r="CI1086" s="34"/>
      <c r="CJ1086" s="34"/>
      <c r="CK1086" s="34"/>
      <c r="CL1086" s="34"/>
      <c r="CM1086" s="34"/>
      <c r="CN1086" s="34"/>
      <c r="CO1086" s="34"/>
      <c r="CP1086" s="34"/>
      <c r="CQ1086" s="34"/>
      <c r="CR1086" s="34"/>
      <c r="CS1086" s="34"/>
      <c r="CT1086" s="34"/>
      <c r="CU1086" s="34"/>
      <c r="CV1086" s="34"/>
      <c r="CW1086" s="34"/>
      <c r="CX1086" s="34"/>
      <c r="CY1086" s="34"/>
      <c r="CZ1086" s="34"/>
      <c r="DA1086" s="34"/>
      <c r="DB1086" s="34"/>
      <c r="DC1086" s="34"/>
      <c r="DD1086" s="34"/>
      <c r="DE1086" s="34"/>
      <c r="DF1086" s="34"/>
      <c r="DG1086" s="34"/>
      <c r="DH1086" s="34"/>
      <c r="DI1086" s="34"/>
      <c r="DJ1086" s="34"/>
      <c r="DK1086" s="34"/>
      <c r="DL1086" s="34"/>
      <c r="DM1086" s="34"/>
      <c r="DN1086" s="34"/>
      <c r="DO1086" s="34"/>
      <c r="DP1086" s="34"/>
      <c r="DQ1086" s="34"/>
      <c r="DR1086" s="34"/>
      <c r="DS1086" s="34"/>
      <c r="DT1086" s="34"/>
      <c r="DU1086" s="34"/>
      <c r="DV1086" s="34"/>
      <c r="DW1086" s="34"/>
      <c r="DX1086" s="34"/>
      <c r="DY1086" s="34"/>
      <c r="DZ1086" s="34"/>
      <c r="EA1086" s="34"/>
      <c r="EB1086" s="34"/>
      <c r="EC1086" s="34"/>
      <c r="ED1086" s="34"/>
      <c r="EE1086" s="34"/>
      <c r="EF1086" s="34"/>
      <c r="EG1086" s="34"/>
      <c r="EH1086" s="34"/>
      <c r="EI1086" s="34"/>
      <c r="EJ1086" s="34"/>
      <c r="EK1086" s="34"/>
      <c r="EL1086" s="34"/>
      <c r="EM1086" s="34"/>
      <c r="EN1086" s="34"/>
      <c r="EO1086" s="34"/>
      <c r="EP1086" s="34"/>
      <c r="EQ1086" s="34"/>
      <c r="ER1086" s="34"/>
      <c r="ES1086" s="34"/>
      <c r="ET1086" s="34"/>
      <c r="EU1086" s="34"/>
      <c r="EV1086" s="34"/>
      <c r="EW1086" s="34"/>
      <c r="EX1086" s="34"/>
      <c r="EY1086" s="34"/>
      <c r="EZ1086" s="34"/>
      <c r="FA1086" s="34"/>
      <c r="FB1086" s="34"/>
      <c r="FC1086" s="34"/>
      <c r="FD1086" s="34"/>
      <c r="FE1086" s="34"/>
      <c r="FF1086" s="34"/>
      <c r="FG1086" s="34"/>
      <c r="FH1086" s="34"/>
      <c r="FI1086" s="34"/>
      <c r="FJ1086" s="34"/>
      <c r="FK1086" s="34"/>
      <c r="FL1086" s="34"/>
      <c r="FM1086" s="34"/>
      <c r="FN1086" s="34"/>
      <c r="FO1086" s="34"/>
      <c r="FP1086" s="34"/>
      <c r="FQ1086" s="34"/>
      <c r="FR1086" s="34"/>
      <c r="FS1086" s="34"/>
      <c r="FT1086" s="34"/>
      <c r="FU1086" s="34"/>
      <c r="FV1086" s="34"/>
      <c r="FW1086" s="34"/>
      <c r="FX1086" s="34"/>
      <c r="FY1086" s="34"/>
      <c r="FZ1086" s="34"/>
      <c r="GA1086" s="34"/>
      <c r="GB1086" s="34"/>
      <c r="GC1086" s="34"/>
      <c r="GD1086" s="34"/>
      <c r="GE1086" s="34"/>
      <c r="GF1086" s="34"/>
      <c r="GG1086" s="34"/>
      <c r="GH1086" s="34"/>
      <c r="GI1086" s="34"/>
      <c r="GJ1086" s="34"/>
      <c r="GK1086" s="34"/>
      <c r="GL1086" s="34"/>
      <c r="GM1086" s="34"/>
      <c r="GN1086" s="34"/>
      <c r="GO1086" s="34"/>
      <c r="GP1086" s="34"/>
      <c r="GQ1086" s="34"/>
      <c r="GR1086" s="34"/>
      <c r="GS1086" s="34"/>
      <c r="GT1086" s="34"/>
      <c r="GU1086" s="34"/>
      <c r="GV1086" s="34"/>
      <c r="GW1086" s="34"/>
      <c r="GX1086" s="34"/>
      <c r="GY1086" s="34"/>
      <c r="GZ1086" s="34"/>
      <c r="HA1086" s="34"/>
      <c r="HB1086" s="34"/>
      <c r="HC1086" s="34"/>
      <c r="HD1086" s="34"/>
      <c r="HE1086" s="34"/>
      <c r="HF1086" s="34"/>
      <c r="HG1086" s="34"/>
      <c r="HH1086" s="34"/>
      <c r="HI1086" s="34"/>
      <c r="HJ1086" s="34"/>
      <c r="HK1086" s="34"/>
      <c r="HL1086" s="34"/>
      <c r="HM1086" s="34"/>
      <c r="HN1086" s="34"/>
      <c r="HO1086" s="34"/>
      <c r="HP1086" s="34"/>
      <c r="HQ1086" s="34"/>
      <c r="HR1086" s="34"/>
      <c r="HS1086" s="34"/>
      <c r="HT1086" s="34"/>
      <c r="HU1086" s="34"/>
      <c r="HV1086" s="34"/>
      <c r="HW1086" s="34"/>
      <c r="HX1086" s="34"/>
      <c r="HY1086" s="34"/>
      <c r="HZ1086" s="34"/>
      <c r="IA1086" s="34"/>
      <c r="IB1086" s="34"/>
      <c r="IC1086" s="34"/>
      <c r="ID1086" s="34"/>
      <c r="IE1086" s="34"/>
      <c r="IF1086" s="34"/>
      <c r="IG1086" s="34"/>
      <c r="IH1086" s="34"/>
      <c r="II1086" s="34"/>
      <c r="IJ1086" s="34"/>
      <c r="IK1086" s="34"/>
      <c r="IL1086" s="34"/>
      <c r="IM1086" s="34"/>
      <c r="IN1086" s="34"/>
      <c r="IO1086" s="34"/>
      <c r="IP1086" s="34"/>
      <c r="IQ1086" s="34"/>
      <c r="IR1086" s="34"/>
      <c r="IS1086" s="34"/>
      <c r="IT1086" s="34"/>
      <c r="IU1086" s="34"/>
      <c r="IV1086" s="34"/>
      <c r="IW1086" s="34"/>
      <c r="IX1086" s="34"/>
      <c r="IY1086" s="34"/>
      <c r="IZ1086" s="34"/>
      <c r="JA1086" s="34"/>
      <c r="JB1086" s="34"/>
      <c r="JC1086" s="34"/>
      <c r="JD1086" s="34"/>
      <c r="JE1086" s="34"/>
      <c r="JF1086" s="34"/>
      <c r="JG1086" s="34"/>
      <c r="JH1086" s="34"/>
      <c r="JI1086" s="34"/>
      <c r="JJ1086" s="34"/>
      <c r="JK1086" s="34"/>
      <c r="JL1086" s="34"/>
      <c r="JM1086" s="34"/>
      <c r="JN1086" s="34"/>
      <c r="JO1086" s="34"/>
      <c r="JP1086" s="34"/>
      <c r="JQ1086" s="34"/>
      <c r="JR1086" s="34"/>
      <c r="JS1086" s="34"/>
      <c r="JT1086" s="34"/>
      <c r="JU1086" s="34"/>
      <c r="JV1086" s="34"/>
      <c r="JW1086" s="34"/>
      <c r="JX1086" s="34"/>
      <c r="JY1086" s="34"/>
      <c r="JZ1086" s="34"/>
      <c r="KA1086" s="34"/>
      <c r="KB1086" s="34"/>
      <c r="KC1086" s="34"/>
      <c r="KD1086" s="34"/>
      <c r="KE1086" s="34"/>
      <c r="KF1086" s="34"/>
      <c r="KG1086" s="34"/>
      <c r="KH1086" s="34"/>
      <c r="KI1086" s="34"/>
      <c r="KJ1086" s="34"/>
      <c r="KK1086" s="34"/>
      <c r="KL1086" s="34"/>
      <c r="KM1086" s="34"/>
      <c r="KN1086" s="34"/>
      <c r="KO1086" s="34"/>
      <c r="KP1086" s="34"/>
      <c r="KQ1086" s="34"/>
      <c r="KR1086" s="34"/>
      <c r="KS1086" s="34"/>
      <c r="KT1086" s="34"/>
      <c r="KU1086" s="34"/>
      <c r="KV1086" s="34"/>
      <c r="KW1086" s="34"/>
      <c r="KX1086" s="34"/>
      <c r="KY1086" s="34"/>
      <c r="KZ1086" s="34"/>
    </row>
    <row r="1087" spans="1:312" s="184" customFormat="1" ht="18" customHeight="1" x14ac:dyDescent="0.25">
      <c r="A1087" s="76">
        <v>14</v>
      </c>
      <c r="B1087" s="175" t="s">
        <v>2830</v>
      </c>
      <c r="C1087" s="175" t="s">
        <v>2754</v>
      </c>
      <c r="D1087" s="95">
        <v>2</v>
      </c>
      <c r="E1087" s="78">
        <f>IF(AM1087+1=13,"GRAD",AM1087+1)</f>
        <v>12</v>
      </c>
      <c r="F1087" s="79"/>
      <c r="G1087" s="80"/>
      <c r="H1087" s="81"/>
      <c r="I1087" s="82" t="str">
        <f>IF(H1087&gt;0,"Y"," ")</f>
        <v xml:space="preserve"> </v>
      </c>
      <c r="J1087" s="82" t="str">
        <f>IF(H1087&gt;0,"Y"," ")</f>
        <v xml:space="preserve"> </v>
      </c>
      <c r="K1087" s="176">
        <v>2</v>
      </c>
      <c r="L1087" s="96">
        <v>189</v>
      </c>
      <c r="M1087" s="79"/>
      <c r="N1087" s="76"/>
      <c r="O1087" s="76"/>
      <c r="P1087" s="76"/>
      <c r="Q1087" s="76"/>
      <c r="R1087" s="76"/>
      <c r="S1087" s="76"/>
      <c r="T1087" s="20" t="str">
        <f>IF(G1087=6,$E$12,IF(G1087=5,$E$13,IF(G1087=4,$E$14,IF(G1087=3,$E$15,IF(G1087=2,$E$16,IF(G1087=1,$E$17,IF(G1087=7,$E$11," ")))))))</f>
        <v xml:space="preserve"> </v>
      </c>
      <c r="U1087" s="23" t="str">
        <f>IF(G1087=6,$U$12,IF(G1087=5,$U$13,IF(G1087=4,$U$14,IF(G1087=3,$U$15,IF(G1087=2,$U$16,IF(G1087=1,$U$17,IF(G1087=7,$U$11," ")))))))</f>
        <v xml:space="preserve"> </v>
      </c>
      <c r="V1087" s="79"/>
      <c r="W1087" s="76"/>
      <c r="X1087" s="76"/>
      <c r="Y1087" s="80"/>
      <c r="Z1087" s="80"/>
      <c r="AA1087" s="175" t="s">
        <v>111</v>
      </c>
      <c r="AB1087" s="86" t="s">
        <v>2831</v>
      </c>
      <c r="AC1087" s="34"/>
      <c r="AD1087" s="34"/>
      <c r="AE1087" s="34"/>
      <c r="AF1087" s="34"/>
      <c r="AG1087" s="34"/>
      <c r="AH1087" s="34"/>
      <c r="AI1087" s="34"/>
      <c r="AJ1087" s="34"/>
      <c r="AK1087" s="34"/>
      <c r="AL1087" s="3"/>
      <c r="AM1087" s="177">
        <v>11</v>
      </c>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c r="FV1087" s="3"/>
      <c r="FW1087" s="3"/>
      <c r="FX1087" s="3"/>
      <c r="FY1087" s="3"/>
      <c r="FZ1087" s="3"/>
      <c r="GA1087" s="3"/>
      <c r="GB1087" s="3"/>
      <c r="GC1087" s="3"/>
      <c r="GD1087" s="3"/>
      <c r="GE1087" s="3"/>
      <c r="GF1087" s="3"/>
      <c r="GG1087" s="3"/>
      <c r="GH1087" s="3"/>
      <c r="GI1087" s="3"/>
      <c r="GJ1087" s="3"/>
      <c r="GK1087" s="3"/>
      <c r="GL1087" s="3"/>
      <c r="GM1087" s="3"/>
      <c r="GN1087" s="3"/>
      <c r="GO1087" s="3"/>
      <c r="GP1087" s="3"/>
      <c r="GQ1087" s="3"/>
      <c r="GR1087" s="3"/>
      <c r="GS1087" s="3"/>
      <c r="GT1087" s="3"/>
      <c r="GU1087" s="3"/>
      <c r="GV1087" s="3"/>
      <c r="GW1087" s="3"/>
      <c r="GX1087" s="3"/>
      <c r="GY1087" s="3"/>
      <c r="GZ1087" s="3"/>
      <c r="HA1087" s="3"/>
      <c r="HB1087" s="3"/>
      <c r="HC1087" s="3"/>
      <c r="HD1087" s="3"/>
      <c r="HE1087" s="3"/>
      <c r="HF1087" s="3"/>
      <c r="HG1087" s="3"/>
      <c r="HH1087" s="3"/>
      <c r="HI1087" s="3"/>
      <c r="HJ1087" s="3"/>
      <c r="HK1087" s="3"/>
      <c r="HL1087" s="3"/>
      <c r="HM1087" s="3"/>
      <c r="HN1087" s="3"/>
      <c r="HO1087" s="3"/>
      <c r="HP1087" s="3"/>
      <c r="HQ1087" s="3"/>
      <c r="HR1087" s="3"/>
      <c r="HS1087" s="3"/>
      <c r="HT1087" s="3"/>
      <c r="HU1087" s="3"/>
      <c r="HV1087" s="3"/>
      <c r="HW1087" s="3"/>
      <c r="HX1087" s="3"/>
      <c r="HY1087" s="3"/>
      <c r="HZ1087" s="3"/>
      <c r="IA1087" s="3"/>
      <c r="IB1087" s="3"/>
      <c r="IC1087" s="3"/>
      <c r="ID1087" s="3"/>
      <c r="IE1087" s="3"/>
      <c r="IF1087" s="3"/>
      <c r="IG1087" s="3"/>
      <c r="IH1087" s="3"/>
      <c r="II1087" s="3"/>
      <c r="IJ1087" s="3"/>
      <c r="IK1087" s="3"/>
      <c r="IL1087" s="3"/>
      <c r="IM1087" s="3"/>
      <c r="IN1087" s="3"/>
      <c r="IO1087" s="3"/>
      <c r="IP1087" s="3"/>
      <c r="IQ1087" s="3"/>
      <c r="IR1087" s="3"/>
      <c r="IS1087" s="3"/>
      <c r="IT1087" s="3"/>
      <c r="IU1087" s="3"/>
      <c r="IV1087" s="3"/>
      <c r="IW1087" s="3"/>
      <c r="IX1087" s="3"/>
      <c r="IY1087" s="3"/>
      <c r="IZ1087" s="3"/>
      <c r="JA1087" s="3"/>
      <c r="JB1087" s="3"/>
      <c r="JC1087" s="3"/>
      <c r="JD1087" s="3"/>
      <c r="JE1087" s="3"/>
      <c r="JF1087" s="3"/>
      <c r="JG1087" s="3"/>
      <c r="JH1087" s="3"/>
      <c r="JI1087" s="3"/>
      <c r="JJ1087" s="3"/>
      <c r="JK1087" s="3"/>
      <c r="JL1087" s="3"/>
      <c r="JM1087" s="3"/>
      <c r="JN1087" s="3"/>
      <c r="JO1087" s="3"/>
      <c r="JP1087" s="3"/>
      <c r="JQ1087" s="3"/>
      <c r="JR1087" s="3"/>
      <c r="JS1087" s="3"/>
      <c r="JT1087" s="3"/>
      <c r="JU1087" s="3"/>
      <c r="JV1087" s="3"/>
      <c r="JW1087" s="3"/>
      <c r="JX1087" s="3"/>
      <c r="JY1087" s="3"/>
      <c r="JZ1087" s="3"/>
      <c r="KA1087" s="3"/>
      <c r="KB1087" s="3"/>
      <c r="KC1087" s="3"/>
      <c r="KD1087" s="3"/>
      <c r="KE1087" s="3"/>
      <c r="KF1087" s="3"/>
      <c r="KG1087" s="3"/>
      <c r="KH1087" s="3"/>
      <c r="KI1087" s="3"/>
      <c r="KJ1087" s="3"/>
      <c r="KK1087" s="3"/>
      <c r="KL1087" s="3"/>
      <c r="KM1087" s="3"/>
      <c r="KN1087" s="3"/>
      <c r="KO1087" s="3"/>
      <c r="KP1087" s="3"/>
      <c r="KQ1087" s="3"/>
      <c r="KR1087" s="3"/>
      <c r="KS1087" s="3"/>
      <c r="KT1087" s="3"/>
      <c r="KU1087" s="3"/>
      <c r="KV1087" s="3"/>
      <c r="KW1087" s="3"/>
      <c r="KX1087" s="3"/>
      <c r="KY1087" s="3"/>
      <c r="KZ1087" s="3"/>
    </row>
    <row r="1088" spans="1:312" s="184" customFormat="1" ht="18" customHeight="1" x14ac:dyDescent="0.25">
      <c r="A1088" s="76">
        <v>14</v>
      </c>
      <c r="B1088" s="175" t="s">
        <v>2832</v>
      </c>
      <c r="C1088" s="175" t="s">
        <v>2750</v>
      </c>
      <c r="D1088" s="95">
        <v>2</v>
      </c>
      <c r="E1088" s="78">
        <f>IF(AM1088+1=13,"GRAD",AM1088+1)</f>
        <v>10</v>
      </c>
      <c r="F1088" s="79"/>
      <c r="G1088" s="80"/>
      <c r="H1088" s="81"/>
      <c r="I1088" s="82" t="str">
        <f>IF(H1088&gt;0,"Y"," ")</f>
        <v xml:space="preserve"> </v>
      </c>
      <c r="J1088" s="82" t="str">
        <f>IF(H1088&gt;0,"Y"," ")</f>
        <v xml:space="preserve"> </v>
      </c>
      <c r="K1088" s="176">
        <v>3</v>
      </c>
      <c r="L1088" s="96">
        <v>189</v>
      </c>
      <c r="M1088" s="79"/>
      <c r="N1088" s="76"/>
      <c r="O1088" s="76"/>
      <c r="P1088" s="76"/>
      <c r="Q1088" s="76"/>
      <c r="R1088" s="76"/>
      <c r="S1088" s="76"/>
      <c r="T1088" s="20" t="str">
        <f>IF(G1088=6,$E$12,IF(G1088=5,$E$13,IF(G1088=4,$E$14,IF(G1088=3,$E$15,IF(G1088=2,$E$16,IF(G1088=1,$E$17,IF(G1088=7,$E$11," ")))))))</f>
        <v xml:space="preserve"> </v>
      </c>
      <c r="U1088" s="23" t="str">
        <f>IF(G1088=6,$U$12,IF(G1088=5,$U$13,IF(G1088=4,$U$14,IF(G1088=3,$U$15,IF(G1088=2,$U$16,IF(G1088=1,$U$17,IF(G1088=7,$U$11," ")))))))</f>
        <v xml:space="preserve"> </v>
      </c>
      <c r="V1088" s="79"/>
      <c r="W1088" s="76"/>
      <c r="X1088" s="76"/>
      <c r="Y1088" s="80"/>
      <c r="Z1088" s="80"/>
      <c r="AA1088" s="175" t="s">
        <v>73</v>
      </c>
      <c r="AB1088" s="86" t="s">
        <v>2833</v>
      </c>
      <c r="AC1088" s="34"/>
      <c r="AD1088" s="34"/>
      <c r="AE1088" s="34"/>
      <c r="AF1088" s="34"/>
      <c r="AG1088" s="34"/>
      <c r="AH1088" s="34"/>
      <c r="AI1088" s="34"/>
      <c r="AJ1088" s="34"/>
      <c r="AK1088" s="34"/>
      <c r="AL1088" s="3"/>
      <c r="AM1088" s="177">
        <v>9</v>
      </c>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c r="FV1088" s="3"/>
      <c r="FW1088" s="3"/>
      <c r="FX1088" s="3"/>
      <c r="FY1088" s="3"/>
      <c r="FZ1088" s="3"/>
      <c r="GA1088" s="3"/>
      <c r="GB1088" s="3"/>
      <c r="GC1088" s="3"/>
      <c r="GD1088" s="3"/>
      <c r="GE1088" s="3"/>
      <c r="GF1088" s="3"/>
      <c r="GG1088" s="3"/>
      <c r="GH1088" s="3"/>
      <c r="GI1088" s="3"/>
      <c r="GJ1088" s="3"/>
      <c r="GK1088" s="3"/>
      <c r="GL1088" s="3"/>
      <c r="GM1088" s="3"/>
      <c r="GN1088" s="3"/>
      <c r="GO1088" s="3"/>
      <c r="GP1088" s="3"/>
      <c r="GQ1088" s="3"/>
      <c r="GR1088" s="3"/>
      <c r="GS1088" s="3"/>
      <c r="GT1088" s="3"/>
      <c r="GU1088" s="3"/>
      <c r="GV1088" s="3"/>
      <c r="GW1088" s="3"/>
      <c r="GX1088" s="3"/>
      <c r="GY1088" s="3"/>
      <c r="GZ1088" s="3"/>
      <c r="HA1088" s="3"/>
      <c r="HB1088" s="3"/>
      <c r="HC1088" s="3"/>
      <c r="HD1088" s="3"/>
      <c r="HE1088" s="3"/>
      <c r="HF1088" s="3"/>
      <c r="HG1088" s="3"/>
      <c r="HH1088" s="3"/>
      <c r="HI1088" s="3"/>
      <c r="HJ1088" s="3"/>
      <c r="HK1088" s="3"/>
      <c r="HL1088" s="3"/>
      <c r="HM1088" s="3"/>
      <c r="HN1088" s="3"/>
      <c r="HO1088" s="3"/>
      <c r="HP1088" s="3"/>
      <c r="HQ1088" s="3"/>
      <c r="HR1088" s="3"/>
      <c r="HS1088" s="3"/>
      <c r="HT1088" s="3"/>
      <c r="HU1088" s="3"/>
      <c r="HV1088" s="3"/>
      <c r="HW1088" s="3"/>
      <c r="HX1088" s="3"/>
      <c r="HY1088" s="3"/>
      <c r="HZ1088" s="3"/>
      <c r="IA1088" s="3"/>
      <c r="IB1088" s="3"/>
      <c r="IC1088" s="3"/>
      <c r="ID1088" s="3"/>
      <c r="IE1088" s="3"/>
      <c r="IF1088" s="3"/>
      <c r="IG1088" s="3"/>
      <c r="IH1088" s="3"/>
      <c r="II1088" s="3"/>
      <c r="IJ1088" s="3"/>
      <c r="IK1088" s="3"/>
      <c r="IL1088" s="3"/>
      <c r="IM1088" s="3"/>
      <c r="IN1088" s="3"/>
      <c r="IO1088" s="3"/>
      <c r="IP1088" s="3"/>
      <c r="IQ1088" s="3"/>
      <c r="IR1088" s="3"/>
      <c r="IS1088" s="3"/>
      <c r="IT1088" s="3"/>
      <c r="IU1088" s="3"/>
      <c r="IV1088" s="3"/>
      <c r="IW1088" s="3"/>
      <c r="IX1088" s="3"/>
      <c r="IY1088" s="3"/>
      <c r="IZ1088" s="3"/>
      <c r="JA1088" s="3"/>
      <c r="JB1088" s="3"/>
      <c r="JC1088" s="3"/>
      <c r="JD1088" s="3"/>
      <c r="JE1088" s="3"/>
      <c r="JF1088" s="3"/>
      <c r="JG1088" s="3"/>
      <c r="JH1088" s="3"/>
      <c r="JI1088" s="3"/>
      <c r="JJ1088" s="3"/>
      <c r="JK1088" s="3"/>
      <c r="JL1088" s="3"/>
      <c r="JM1088" s="3"/>
      <c r="JN1088" s="3"/>
      <c r="JO1088" s="3"/>
      <c r="JP1088" s="3"/>
      <c r="JQ1088" s="3"/>
      <c r="JR1088" s="3"/>
      <c r="JS1088" s="3"/>
      <c r="JT1088" s="3"/>
      <c r="JU1088" s="3"/>
      <c r="JV1088" s="3"/>
      <c r="JW1088" s="3"/>
      <c r="JX1088" s="3"/>
      <c r="JY1088" s="3"/>
      <c r="JZ1088" s="3"/>
      <c r="KA1088" s="3"/>
      <c r="KB1088" s="3"/>
      <c r="KC1088" s="3"/>
      <c r="KD1088" s="3"/>
      <c r="KE1088" s="3"/>
      <c r="KF1088" s="3"/>
      <c r="KG1088" s="3"/>
      <c r="KH1088" s="3"/>
      <c r="KI1088" s="3"/>
      <c r="KJ1088" s="3"/>
      <c r="KK1088" s="3"/>
      <c r="KL1088" s="3"/>
      <c r="KM1088" s="3"/>
      <c r="KN1088" s="3"/>
      <c r="KO1088" s="3"/>
      <c r="KP1088" s="3"/>
      <c r="KQ1088" s="3"/>
      <c r="KR1088" s="3"/>
      <c r="KS1088" s="3"/>
      <c r="KT1088" s="3"/>
      <c r="KU1088" s="3"/>
      <c r="KV1088" s="3"/>
      <c r="KW1088" s="3"/>
      <c r="KX1088" s="3"/>
      <c r="KY1088" s="3"/>
      <c r="KZ1088" s="3"/>
    </row>
    <row r="1089" spans="1:312" s="184" customFormat="1" ht="18" customHeight="1" x14ac:dyDescent="0.25">
      <c r="A1089" s="76">
        <v>14</v>
      </c>
      <c r="B1089" s="175" t="s">
        <v>2834</v>
      </c>
      <c r="C1089" s="175" t="s">
        <v>2743</v>
      </c>
      <c r="D1089" s="95">
        <v>2</v>
      </c>
      <c r="E1089" s="78">
        <f>IF(AM1089+1=13,"GRAD",AM1089+1)</f>
        <v>11</v>
      </c>
      <c r="F1089" s="79"/>
      <c r="G1089" s="80"/>
      <c r="H1089" s="81"/>
      <c r="I1089" s="82" t="str">
        <f>IF(H1089&gt;0,"Y"," ")</f>
        <v xml:space="preserve"> </v>
      </c>
      <c r="J1089" s="82" t="str">
        <f>IF(H1089&gt;0,"Y"," ")</f>
        <v xml:space="preserve"> </v>
      </c>
      <c r="K1089" s="176">
        <v>4</v>
      </c>
      <c r="L1089" s="96">
        <v>189</v>
      </c>
      <c r="M1089" s="79"/>
      <c r="N1089" s="76"/>
      <c r="O1089" s="76"/>
      <c r="P1089" s="76"/>
      <c r="Q1089" s="76"/>
      <c r="R1089" s="76"/>
      <c r="S1089" s="76"/>
      <c r="T1089" s="20" t="str">
        <f>IF(G1089=6,$E$12,IF(G1089=5,$E$13,IF(G1089=4,$E$14,IF(G1089=3,$E$15,IF(G1089=2,$E$16,IF(G1089=1,$E$17,IF(G1089=7,$E$11," ")))))))</f>
        <v xml:space="preserve"> </v>
      </c>
      <c r="U1089" s="23" t="str">
        <f>IF(G1089=6,$U$12,IF(G1089=5,$U$13,IF(G1089=4,$U$14,IF(G1089=3,$U$15,IF(G1089=2,$U$16,IF(G1089=1,$U$17,IF(G1089=7,$U$11," ")))))))</f>
        <v xml:space="preserve"> </v>
      </c>
      <c r="V1089" s="79"/>
      <c r="W1089" s="76"/>
      <c r="X1089" s="76"/>
      <c r="Y1089" s="80"/>
      <c r="Z1089" s="80"/>
      <c r="AA1089" s="175" t="s">
        <v>2175</v>
      </c>
      <c r="AB1089" s="86" t="s">
        <v>2835</v>
      </c>
      <c r="AC1089" s="34"/>
      <c r="AD1089" s="34"/>
      <c r="AE1089" s="34"/>
      <c r="AF1089" s="34"/>
      <c r="AG1089" s="34"/>
      <c r="AH1089" s="34"/>
      <c r="AI1089" s="34"/>
      <c r="AJ1089" s="34"/>
      <c r="AK1089" s="34"/>
      <c r="AL1089" s="3"/>
      <c r="AM1089" s="177">
        <v>10</v>
      </c>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c r="FV1089" s="3"/>
      <c r="FW1089" s="3"/>
      <c r="FX1089" s="3"/>
      <c r="FY1089" s="3"/>
      <c r="FZ1089" s="3"/>
      <c r="GA1089" s="3"/>
      <c r="GB1089" s="3"/>
      <c r="GC1089" s="3"/>
      <c r="GD1089" s="3"/>
      <c r="GE1089" s="3"/>
      <c r="GF1089" s="3"/>
      <c r="GG1089" s="3"/>
      <c r="GH1089" s="3"/>
      <c r="GI1089" s="3"/>
      <c r="GJ1089" s="3"/>
      <c r="GK1089" s="3"/>
      <c r="GL1089" s="3"/>
      <c r="GM1089" s="3"/>
      <c r="GN1089" s="3"/>
      <c r="GO1089" s="3"/>
      <c r="GP1089" s="3"/>
      <c r="GQ1089" s="3"/>
      <c r="GR1089" s="3"/>
      <c r="GS1089" s="3"/>
      <c r="GT1089" s="3"/>
      <c r="GU1089" s="3"/>
      <c r="GV1089" s="3"/>
      <c r="GW1089" s="3"/>
      <c r="GX1089" s="3"/>
      <c r="GY1089" s="3"/>
      <c r="GZ1089" s="3"/>
      <c r="HA1089" s="3"/>
      <c r="HB1089" s="3"/>
      <c r="HC1089" s="3"/>
      <c r="HD1089" s="3"/>
      <c r="HE1089" s="3"/>
      <c r="HF1089" s="3"/>
      <c r="HG1089" s="3"/>
      <c r="HH1089" s="3"/>
      <c r="HI1089" s="3"/>
      <c r="HJ1089" s="3"/>
      <c r="HK1089" s="3"/>
      <c r="HL1089" s="3"/>
      <c r="HM1089" s="3"/>
      <c r="HN1089" s="3"/>
      <c r="HO1089" s="3"/>
      <c r="HP1089" s="3"/>
      <c r="HQ1089" s="3"/>
      <c r="HR1089" s="3"/>
      <c r="HS1089" s="3"/>
      <c r="HT1089" s="3"/>
      <c r="HU1089" s="3"/>
      <c r="HV1089" s="3"/>
      <c r="HW1089" s="3"/>
      <c r="HX1089" s="3"/>
      <c r="HY1089" s="3"/>
      <c r="HZ1089" s="3"/>
      <c r="IA1089" s="3"/>
      <c r="IB1089" s="3"/>
      <c r="IC1089" s="3"/>
      <c r="ID1089" s="3"/>
      <c r="IE1089" s="3"/>
      <c r="IF1089" s="3"/>
      <c r="IG1089" s="3"/>
      <c r="IH1089" s="3"/>
      <c r="II1089" s="3"/>
      <c r="IJ1089" s="3"/>
      <c r="IK1089" s="3"/>
      <c r="IL1089" s="3"/>
      <c r="IM1089" s="3"/>
      <c r="IN1089" s="3"/>
      <c r="IO1089" s="3"/>
      <c r="IP1089" s="3"/>
      <c r="IQ1089" s="3"/>
      <c r="IR1089" s="3"/>
      <c r="IS1089" s="3"/>
      <c r="IT1089" s="3"/>
      <c r="IU1089" s="3"/>
      <c r="IV1089" s="3"/>
      <c r="IW1089" s="3"/>
      <c r="IX1089" s="3"/>
      <c r="IY1089" s="3"/>
      <c r="IZ1089" s="3"/>
      <c r="JA1089" s="3"/>
      <c r="JB1089" s="3"/>
      <c r="JC1089" s="3"/>
      <c r="JD1089" s="3"/>
      <c r="JE1089" s="3"/>
      <c r="JF1089" s="3"/>
      <c r="JG1089" s="3"/>
      <c r="JH1089" s="3"/>
      <c r="JI1089" s="3"/>
      <c r="JJ1089" s="3"/>
      <c r="JK1089" s="3"/>
      <c r="JL1089" s="3"/>
      <c r="JM1089" s="3"/>
      <c r="JN1089" s="3"/>
      <c r="JO1089" s="3"/>
      <c r="JP1089" s="3"/>
      <c r="JQ1089" s="3"/>
      <c r="JR1089" s="3"/>
      <c r="JS1089" s="3"/>
      <c r="JT1089" s="3"/>
      <c r="JU1089" s="3"/>
      <c r="JV1089" s="3"/>
      <c r="JW1089" s="3"/>
      <c r="JX1089" s="3"/>
      <c r="JY1089" s="3"/>
      <c r="JZ1089" s="3"/>
      <c r="KA1089" s="3"/>
      <c r="KB1089" s="3"/>
      <c r="KC1089" s="3"/>
      <c r="KD1089" s="3"/>
      <c r="KE1089" s="3"/>
      <c r="KF1089" s="3"/>
      <c r="KG1089" s="3"/>
      <c r="KH1089" s="3"/>
      <c r="KI1089" s="3"/>
      <c r="KJ1089" s="3"/>
      <c r="KK1089" s="3"/>
      <c r="KL1089" s="3"/>
      <c r="KM1089" s="3"/>
      <c r="KN1089" s="3"/>
      <c r="KO1089" s="3"/>
      <c r="KP1089" s="3"/>
      <c r="KQ1089" s="3"/>
      <c r="KR1089" s="3"/>
      <c r="KS1089" s="3"/>
      <c r="KT1089" s="3"/>
      <c r="KU1089" s="3"/>
      <c r="KV1089" s="3"/>
      <c r="KW1089" s="3"/>
      <c r="KX1089" s="3"/>
      <c r="KY1089" s="3"/>
      <c r="KZ1089" s="3"/>
    </row>
    <row r="1090" spans="1:312" s="184" customFormat="1" ht="18" customHeight="1" x14ac:dyDescent="0.25">
      <c r="A1090" s="76">
        <v>14</v>
      </c>
      <c r="B1090" s="175" t="s">
        <v>2836</v>
      </c>
      <c r="C1090" s="175" t="s">
        <v>2760</v>
      </c>
      <c r="D1090" s="95">
        <v>2</v>
      </c>
      <c r="E1090" s="78">
        <f>IF(AM1090+1=13,"GRAD",AM1090+1)</f>
        <v>12</v>
      </c>
      <c r="F1090" s="79"/>
      <c r="G1090" s="80"/>
      <c r="H1090" s="81"/>
      <c r="I1090" s="82" t="str">
        <f>IF(H1090&gt;0,"Y"," ")</f>
        <v xml:space="preserve"> </v>
      </c>
      <c r="J1090" s="82" t="str">
        <f>IF(H1090&gt;0,"Y"," ")</f>
        <v xml:space="preserve"> </v>
      </c>
      <c r="K1090" s="176">
        <v>6</v>
      </c>
      <c r="L1090" s="96">
        <v>189</v>
      </c>
      <c r="M1090" s="79"/>
      <c r="N1090" s="76"/>
      <c r="O1090" s="76"/>
      <c r="P1090" s="76"/>
      <c r="Q1090" s="76"/>
      <c r="R1090" s="76"/>
      <c r="S1090" s="76"/>
      <c r="T1090" s="20" t="str">
        <f>IF(G1090=6,$E$12,IF(G1090=5,$E$13,IF(G1090=4,$E$14,IF(G1090=3,$E$15,IF(G1090=2,$E$16,IF(G1090=1,$E$17,IF(G1090=7,$E$11," ")))))))</f>
        <v xml:space="preserve"> </v>
      </c>
      <c r="U1090" s="23" t="str">
        <f>IF(G1090=6,$U$12,IF(G1090=5,$U$13,IF(G1090=4,$U$14,IF(G1090=3,$U$15,IF(G1090=2,$U$16,IF(G1090=1,$U$17,IF(G1090=7,$U$11," ")))))))</f>
        <v xml:space="preserve"> </v>
      </c>
      <c r="V1090" s="79"/>
      <c r="W1090" s="76"/>
      <c r="X1090" s="76"/>
      <c r="Y1090" s="80"/>
      <c r="Z1090" s="80"/>
      <c r="AA1090" s="175" t="s">
        <v>2837</v>
      </c>
      <c r="AB1090" s="86" t="s">
        <v>2838</v>
      </c>
      <c r="AC1090" s="34"/>
      <c r="AD1090" s="34"/>
      <c r="AE1090" s="34"/>
      <c r="AF1090" s="34"/>
      <c r="AG1090" s="34"/>
      <c r="AH1090" s="34"/>
      <c r="AI1090" s="34"/>
      <c r="AJ1090" s="34"/>
      <c r="AK1090" s="34"/>
      <c r="AL1090" s="3"/>
      <c r="AM1090" s="177">
        <v>11</v>
      </c>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c r="FV1090" s="3"/>
      <c r="FW1090" s="3"/>
      <c r="FX1090" s="3"/>
      <c r="FY1090" s="3"/>
      <c r="FZ1090" s="3"/>
      <c r="GA1090" s="3"/>
      <c r="GB1090" s="3"/>
      <c r="GC1090" s="3"/>
      <c r="GD1090" s="3"/>
      <c r="GE1090" s="3"/>
      <c r="GF1090" s="3"/>
      <c r="GG1090" s="3"/>
      <c r="GH1090" s="3"/>
      <c r="GI1090" s="3"/>
      <c r="GJ1090" s="3"/>
      <c r="GK1090" s="3"/>
      <c r="GL1090" s="3"/>
      <c r="GM1090" s="3"/>
      <c r="GN1090" s="3"/>
      <c r="GO1090" s="3"/>
      <c r="GP1090" s="3"/>
      <c r="GQ1090" s="3"/>
      <c r="GR1090" s="3"/>
      <c r="GS1090" s="3"/>
      <c r="GT1090" s="3"/>
      <c r="GU1090" s="3"/>
      <c r="GV1090" s="3"/>
      <c r="GW1090" s="3"/>
      <c r="GX1090" s="3"/>
      <c r="GY1090" s="3"/>
      <c r="GZ1090" s="3"/>
      <c r="HA1090" s="3"/>
      <c r="HB1090" s="3"/>
      <c r="HC1090" s="3"/>
      <c r="HD1090" s="3"/>
      <c r="HE1090" s="3"/>
      <c r="HF1090" s="3"/>
      <c r="HG1090" s="3"/>
      <c r="HH1090" s="3"/>
      <c r="HI1090" s="3"/>
      <c r="HJ1090" s="3"/>
      <c r="HK1090" s="3"/>
      <c r="HL1090" s="3"/>
      <c r="HM1090" s="3"/>
      <c r="HN1090" s="3"/>
      <c r="HO1090" s="3"/>
      <c r="HP1090" s="3"/>
      <c r="HQ1090" s="3"/>
      <c r="HR1090" s="3"/>
      <c r="HS1090" s="3"/>
      <c r="HT1090" s="3"/>
      <c r="HU1090" s="3"/>
      <c r="HV1090" s="3"/>
      <c r="HW1090" s="3"/>
      <c r="HX1090" s="3"/>
      <c r="HY1090" s="3"/>
      <c r="HZ1090" s="3"/>
      <c r="IA1090" s="3"/>
      <c r="IB1090" s="3"/>
      <c r="IC1090" s="3"/>
      <c r="ID1090" s="3"/>
      <c r="IE1090" s="3"/>
      <c r="IF1090" s="3"/>
      <c r="IG1090" s="3"/>
      <c r="IH1090" s="3"/>
      <c r="II1090" s="3"/>
      <c r="IJ1090" s="3"/>
      <c r="IK1090" s="3"/>
      <c r="IL1090" s="3"/>
      <c r="IM1090" s="3"/>
      <c r="IN1090" s="3"/>
      <c r="IO1090" s="3"/>
      <c r="IP1090" s="3"/>
      <c r="IQ1090" s="3"/>
      <c r="IR1090" s="3"/>
      <c r="IS1090" s="3"/>
      <c r="IT1090" s="3"/>
      <c r="IU1090" s="3"/>
      <c r="IV1090" s="3"/>
      <c r="IW1090" s="3"/>
      <c r="IX1090" s="3"/>
      <c r="IY1090" s="3"/>
      <c r="IZ1090" s="3"/>
      <c r="JA1090" s="3"/>
      <c r="JB1090" s="3"/>
      <c r="JC1090" s="3"/>
      <c r="JD1090" s="3"/>
      <c r="JE1090" s="3"/>
      <c r="JF1090" s="3"/>
      <c r="JG1090" s="3"/>
      <c r="JH1090" s="3"/>
      <c r="JI1090" s="3"/>
      <c r="JJ1090" s="3"/>
      <c r="JK1090" s="3"/>
      <c r="JL1090" s="3"/>
      <c r="JM1090" s="3"/>
      <c r="JN1090" s="3"/>
      <c r="JO1090" s="3"/>
      <c r="JP1090" s="3"/>
      <c r="JQ1090" s="3"/>
      <c r="JR1090" s="3"/>
      <c r="JS1090" s="3"/>
      <c r="JT1090" s="3"/>
      <c r="JU1090" s="3"/>
      <c r="JV1090" s="3"/>
      <c r="JW1090" s="3"/>
      <c r="JX1090" s="3"/>
      <c r="JY1090" s="3"/>
      <c r="JZ1090" s="3"/>
      <c r="KA1090" s="3"/>
      <c r="KB1090" s="3"/>
      <c r="KC1090" s="3"/>
      <c r="KD1090" s="3"/>
      <c r="KE1090" s="3"/>
      <c r="KF1090" s="3"/>
      <c r="KG1090" s="3"/>
      <c r="KH1090" s="3"/>
      <c r="KI1090" s="3"/>
      <c r="KJ1090" s="3"/>
      <c r="KK1090" s="3"/>
      <c r="KL1090" s="3"/>
      <c r="KM1090" s="3"/>
      <c r="KN1090" s="3"/>
      <c r="KO1090" s="3"/>
      <c r="KP1090" s="3"/>
      <c r="KQ1090" s="3"/>
      <c r="KR1090" s="3"/>
      <c r="KS1090" s="3"/>
      <c r="KT1090" s="3"/>
      <c r="KU1090" s="3"/>
      <c r="KV1090" s="3"/>
      <c r="KW1090" s="3"/>
      <c r="KX1090" s="3"/>
      <c r="KY1090" s="3"/>
      <c r="KZ1090" s="3"/>
    </row>
    <row r="1091" spans="1:312" s="184" customFormat="1" ht="18" customHeight="1" x14ac:dyDescent="0.25">
      <c r="A1091" s="76">
        <v>14</v>
      </c>
      <c r="B1091" s="175" t="s">
        <v>2839</v>
      </c>
      <c r="C1091" s="175" t="s">
        <v>2754</v>
      </c>
      <c r="D1091" s="95">
        <v>2</v>
      </c>
      <c r="E1091" s="78">
        <f>IF(AM1091+1=13,"GRAD",AM1091+1)</f>
        <v>12</v>
      </c>
      <c r="F1091" s="79"/>
      <c r="G1091" s="80"/>
      <c r="H1091" s="81">
        <v>12</v>
      </c>
      <c r="I1091" s="82" t="str">
        <f>IF(H1091&gt;0,"Y"," ")</f>
        <v>Y</v>
      </c>
      <c r="J1091" s="82" t="str">
        <f>IF(H1091&gt;0,"Y"," ")</f>
        <v>Y</v>
      </c>
      <c r="K1091" s="176">
        <v>1</v>
      </c>
      <c r="L1091" s="96">
        <v>215</v>
      </c>
      <c r="M1091" s="79"/>
      <c r="N1091" s="76"/>
      <c r="O1091" s="76"/>
      <c r="P1091" s="76"/>
      <c r="Q1091" s="76"/>
      <c r="R1091" s="76"/>
      <c r="S1091" s="76"/>
      <c r="T1091" s="20" t="str">
        <f>IF(G1091=6,$E$12,IF(G1091=5,$E$13,IF(G1091=4,$E$14,IF(G1091=3,$E$15,IF(G1091=2,$E$16,IF(G1091=1,$E$17,IF(G1091=7,$E$11," ")))))))</f>
        <v xml:space="preserve"> </v>
      </c>
      <c r="U1091" s="23" t="str">
        <f>IF(G1091=6,$U$12,IF(G1091=5,$U$13,IF(G1091=4,$U$14,IF(G1091=3,$U$15,IF(G1091=2,$U$16,IF(G1091=1,$U$17,IF(G1091=7,$U$11," ")))))))</f>
        <v xml:space="preserve"> </v>
      </c>
      <c r="V1091" s="79"/>
      <c r="W1091" s="76"/>
      <c r="X1091" s="76"/>
      <c r="Y1091" s="80"/>
      <c r="Z1091" s="80"/>
      <c r="AA1091" s="175" t="s">
        <v>240</v>
      </c>
      <c r="AB1091" s="86" t="s">
        <v>2840</v>
      </c>
      <c r="AC1091" s="34"/>
      <c r="AD1091" s="34"/>
      <c r="AE1091" s="34"/>
      <c r="AF1091" s="34"/>
      <c r="AG1091" s="34"/>
      <c r="AH1091" s="34"/>
      <c r="AI1091" s="34"/>
      <c r="AJ1091" s="34"/>
      <c r="AK1091" s="34"/>
      <c r="AL1091" s="3"/>
      <c r="AM1091" s="177">
        <v>11</v>
      </c>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c r="FV1091" s="3"/>
      <c r="FW1091" s="3"/>
      <c r="FX1091" s="3"/>
      <c r="FY1091" s="3"/>
      <c r="FZ1091" s="3"/>
      <c r="GA1091" s="3"/>
      <c r="GB1091" s="3"/>
      <c r="GC1091" s="3"/>
      <c r="GD1091" s="3"/>
      <c r="GE1091" s="3"/>
      <c r="GF1091" s="3"/>
      <c r="GG1091" s="3"/>
      <c r="GH1091" s="3"/>
      <c r="GI1091" s="3"/>
      <c r="GJ1091" s="3"/>
      <c r="GK1091" s="3"/>
      <c r="GL1091" s="3"/>
      <c r="GM1091" s="3"/>
      <c r="GN1091" s="3"/>
      <c r="GO1091" s="3"/>
      <c r="GP1091" s="3"/>
      <c r="GQ1091" s="3"/>
      <c r="GR1091" s="3"/>
      <c r="GS1091" s="3"/>
      <c r="GT1091" s="3"/>
      <c r="GU1091" s="3"/>
      <c r="GV1091" s="3"/>
      <c r="GW1091" s="3"/>
      <c r="GX1091" s="3"/>
      <c r="GY1091" s="3"/>
      <c r="GZ1091" s="3"/>
      <c r="HA1091" s="3"/>
      <c r="HB1091" s="3"/>
      <c r="HC1091" s="3"/>
      <c r="HD1091" s="3"/>
      <c r="HE1091" s="3"/>
      <c r="HF1091" s="3"/>
      <c r="HG1091" s="3"/>
      <c r="HH1091" s="3"/>
      <c r="HI1091" s="3"/>
      <c r="HJ1091" s="3"/>
      <c r="HK1091" s="3"/>
      <c r="HL1091" s="3"/>
      <c r="HM1091" s="3"/>
      <c r="HN1091" s="3"/>
      <c r="HO1091" s="3"/>
      <c r="HP1091" s="3"/>
      <c r="HQ1091" s="3"/>
      <c r="HR1091" s="3"/>
      <c r="HS1091" s="3"/>
      <c r="HT1091" s="3"/>
      <c r="HU1091" s="3"/>
      <c r="HV1091" s="3"/>
      <c r="HW1091" s="3"/>
      <c r="HX1091" s="3"/>
      <c r="HY1091" s="3"/>
      <c r="HZ1091" s="3"/>
      <c r="IA1091" s="3"/>
      <c r="IB1091" s="3"/>
      <c r="IC1091" s="3"/>
      <c r="ID1091" s="3"/>
      <c r="IE1091" s="3"/>
      <c r="IF1091" s="3"/>
      <c r="IG1091" s="3"/>
      <c r="IH1091" s="3"/>
      <c r="II1091" s="3"/>
      <c r="IJ1091" s="3"/>
      <c r="IK1091" s="3"/>
      <c r="IL1091" s="3"/>
      <c r="IM1091" s="3"/>
      <c r="IN1091" s="3"/>
      <c r="IO1091" s="3"/>
      <c r="IP1091" s="3"/>
      <c r="IQ1091" s="3"/>
      <c r="IR1091" s="3"/>
      <c r="IS1091" s="3"/>
      <c r="IT1091" s="3"/>
      <c r="IU1091" s="3"/>
      <c r="IV1091" s="3"/>
      <c r="IW1091" s="3"/>
      <c r="IX1091" s="3"/>
      <c r="IY1091" s="3"/>
      <c r="IZ1091" s="3"/>
      <c r="JA1091" s="3"/>
      <c r="JB1091" s="3"/>
      <c r="JC1091" s="3"/>
      <c r="JD1091" s="3"/>
      <c r="JE1091" s="3"/>
      <c r="JF1091" s="3"/>
      <c r="JG1091" s="3"/>
      <c r="JH1091" s="3"/>
      <c r="JI1091" s="3"/>
      <c r="JJ1091" s="3"/>
      <c r="JK1091" s="3"/>
      <c r="JL1091" s="3"/>
      <c r="JM1091" s="3"/>
      <c r="JN1091" s="3"/>
      <c r="JO1091" s="3"/>
      <c r="JP1091" s="3"/>
      <c r="JQ1091" s="3"/>
      <c r="JR1091" s="3"/>
      <c r="JS1091" s="3"/>
      <c r="JT1091" s="3"/>
      <c r="JU1091" s="3"/>
      <c r="JV1091" s="3"/>
      <c r="JW1091" s="3"/>
      <c r="JX1091" s="3"/>
      <c r="JY1091" s="3"/>
      <c r="JZ1091" s="3"/>
      <c r="KA1091" s="3"/>
      <c r="KB1091" s="3"/>
      <c r="KC1091" s="3"/>
      <c r="KD1091" s="3"/>
      <c r="KE1091" s="3"/>
      <c r="KF1091" s="3"/>
      <c r="KG1091" s="3"/>
      <c r="KH1091" s="3"/>
      <c r="KI1091" s="3"/>
      <c r="KJ1091" s="3"/>
      <c r="KK1091" s="3"/>
      <c r="KL1091" s="3"/>
      <c r="KM1091" s="3"/>
      <c r="KN1091" s="3"/>
      <c r="KO1091" s="3"/>
      <c r="KP1091" s="3"/>
      <c r="KQ1091" s="3"/>
      <c r="KR1091" s="3"/>
      <c r="KS1091" s="3"/>
      <c r="KT1091" s="3"/>
      <c r="KU1091" s="3"/>
      <c r="KV1091" s="3"/>
      <c r="KW1091" s="3"/>
      <c r="KX1091" s="3"/>
      <c r="KY1091" s="3"/>
      <c r="KZ1091" s="3"/>
    </row>
    <row r="1092" spans="1:312" s="184" customFormat="1" ht="18" customHeight="1" x14ac:dyDescent="0.25">
      <c r="A1092" s="76">
        <v>14</v>
      </c>
      <c r="B1092" s="175" t="s">
        <v>2841</v>
      </c>
      <c r="C1092" s="175" t="s">
        <v>2782</v>
      </c>
      <c r="D1092" s="95">
        <v>2</v>
      </c>
      <c r="E1092" s="78">
        <f>IF(AM1092+1=13,"GRAD",AM1092+1)</f>
        <v>11</v>
      </c>
      <c r="F1092" s="79"/>
      <c r="G1092" s="80"/>
      <c r="H1092" s="81"/>
      <c r="I1092" s="82" t="str">
        <f>IF(H1092&gt;0,"Y"," ")</f>
        <v xml:space="preserve"> </v>
      </c>
      <c r="J1092" s="82" t="str">
        <f>IF(H1092&gt;0,"Y"," ")</f>
        <v xml:space="preserve"> </v>
      </c>
      <c r="K1092" s="176">
        <v>6</v>
      </c>
      <c r="L1092" s="96">
        <v>215</v>
      </c>
      <c r="M1092" s="79"/>
      <c r="N1092" s="76"/>
      <c r="O1092" s="76"/>
      <c r="P1092" s="76"/>
      <c r="Q1092" s="76"/>
      <c r="R1092" s="76"/>
      <c r="S1092" s="76"/>
      <c r="T1092" s="20" t="str">
        <f>IF(G1092=6,$E$12,IF(G1092=5,$E$13,IF(G1092=4,$E$14,IF(G1092=3,$E$15,IF(G1092=2,$E$16,IF(G1092=1,$E$17,IF(G1092=7,$E$11," ")))))))</f>
        <v xml:space="preserve"> </v>
      </c>
      <c r="U1092" s="23" t="str">
        <f>IF(G1092=6,$U$12,IF(G1092=5,$U$13,IF(G1092=4,$U$14,IF(G1092=3,$U$15,IF(G1092=2,$U$16,IF(G1092=1,$U$17,IF(G1092=7,$U$11," ")))))))</f>
        <v xml:space="preserve"> </v>
      </c>
      <c r="V1092" s="79"/>
      <c r="W1092" s="76"/>
      <c r="X1092" s="76"/>
      <c r="Y1092" s="80"/>
      <c r="Z1092" s="80"/>
      <c r="AA1092" s="175" t="s">
        <v>316</v>
      </c>
      <c r="AB1092" s="86" t="s">
        <v>2842</v>
      </c>
      <c r="AC1092" s="34"/>
      <c r="AD1092" s="34"/>
      <c r="AE1092" s="34"/>
      <c r="AF1092" s="34"/>
      <c r="AG1092" s="34"/>
      <c r="AH1092" s="34"/>
      <c r="AI1092" s="34"/>
      <c r="AJ1092" s="34"/>
      <c r="AK1092" s="34"/>
      <c r="AL1092" s="3"/>
      <c r="AM1092" s="177">
        <v>10</v>
      </c>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c r="FV1092" s="3"/>
      <c r="FW1092" s="3"/>
      <c r="FX1092" s="3"/>
      <c r="FY1092" s="3"/>
      <c r="FZ1092" s="3"/>
      <c r="GA1092" s="3"/>
      <c r="GB1092" s="3"/>
      <c r="GC1092" s="3"/>
      <c r="GD1092" s="3"/>
      <c r="GE1092" s="3"/>
      <c r="GF1092" s="3"/>
      <c r="GG1092" s="3"/>
      <c r="GH1092" s="3"/>
      <c r="GI1092" s="3"/>
      <c r="GJ1092" s="3"/>
      <c r="GK1092" s="3"/>
      <c r="GL1092" s="3"/>
      <c r="GM1092" s="3"/>
      <c r="GN1092" s="3"/>
      <c r="GO1092" s="3"/>
      <c r="GP1092" s="3"/>
      <c r="GQ1092" s="3"/>
      <c r="GR1092" s="3"/>
      <c r="GS1092" s="3"/>
      <c r="GT1092" s="3"/>
      <c r="GU1092" s="3"/>
      <c r="GV1092" s="3"/>
      <c r="GW1092" s="3"/>
      <c r="GX1092" s="3"/>
      <c r="GY1092" s="3"/>
      <c r="GZ1092" s="3"/>
      <c r="HA1092" s="3"/>
      <c r="HB1092" s="3"/>
      <c r="HC1092" s="3"/>
      <c r="HD1092" s="3"/>
      <c r="HE1092" s="3"/>
      <c r="HF1092" s="3"/>
      <c r="HG1092" s="3"/>
      <c r="HH1092" s="3"/>
      <c r="HI1092" s="3"/>
      <c r="HJ1092" s="3"/>
      <c r="HK1092" s="3"/>
      <c r="HL1092" s="3"/>
      <c r="HM1092" s="3"/>
      <c r="HN1092" s="3"/>
      <c r="HO1092" s="3"/>
      <c r="HP1092" s="3"/>
      <c r="HQ1092" s="3"/>
      <c r="HR1092" s="3"/>
      <c r="HS1092" s="3"/>
      <c r="HT1092" s="3"/>
      <c r="HU1092" s="3"/>
      <c r="HV1092" s="3"/>
      <c r="HW1092" s="3"/>
      <c r="HX1092" s="3"/>
      <c r="HY1092" s="3"/>
      <c r="HZ1092" s="3"/>
      <c r="IA1092" s="3"/>
      <c r="IB1092" s="3"/>
      <c r="IC1092" s="3"/>
      <c r="ID1092" s="3"/>
      <c r="IE1092" s="3"/>
      <c r="IF1092" s="3"/>
      <c r="IG1092" s="3"/>
      <c r="IH1092" s="3"/>
      <c r="II1092" s="3"/>
      <c r="IJ1092" s="3"/>
      <c r="IK1092" s="3"/>
      <c r="IL1092" s="3"/>
      <c r="IM1092" s="3"/>
      <c r="IN1092" s="3"/>
      <c r="IO1092" s="3"/>
      <c r="IP1092" s="3"/>
      <c r="IQ1092" s="3"/>
      <c r="IR1092" s="3"/>
      <c r="IS1092" s="3"/>
      <c r="IT1092" s="3"/>
      <c r="IU1092" s="3"/>
      <c r="IV1092" s="3"/>
      <c r="IW1092" s="3"/>
      <c r="IX1092" s="3"/>
      <c r="IY1092" s="3"/>
      <c r="IZ1092" s="3"/>
      <c r="JA1092" s="3"/>
      <c r="JB1092" s="3"/>
      <c r="JC1092" s="3"/>
      <c r="JD1092" s="3"/>
      <c r="JE1092" s="3"/>
      <c r="JF1092" s="3"/>
      <c r="JG1092" s="3"/>
      <c r="JH1092" s="3"/>
      <c r="JI1092" s="3"/>
      <c r="JJ1092" s="3"/>
      <c r="JK1092" s="3"/>
      <c r="JL1092" s="3"/>
      <c r="JM1092" s="3"/>
      <c r="JN1092" s="3"/>
      <c r="JO1092" s="3"/>
      <c r="JP1092" s="3"/>
      <c r="JQ1092" s="3"/>
      <c r="JR1092" s="3"/>
      <c r="JS1092" s="3"/>
      <c r="JT1092" s="3"/>
      <c r="JU1092" s="3"/>
      <c r="JV1092" s="3"/>
      <c r="JW1092" s="3"/>
      <c r="JX1092" s="3"/>
      <c r="JY1092" s="3"/>
      <c r="JZ1092" s="3"/>
      <c r="KA1092" s="3"/>
      <c r="KB1092" s="3"/>
      <c r="KC1092" s="3"/>
      <c r="KD1092" s="3"/>
      <c r="KE1092" s="3"/>
      <c r="KF1092" s="3"/>
      <c r="KG1092" s="3"/>
      <c r="KH1092" s="3"/>
      <c r="KI1092" s="3"/>
      <c r="KJ1092" s="3"/>
      <c r="KK1092" s="3"/>
      <c r="KL1092" s="3"/>
      <c r="KM1092" s="3"/>
      <c r="KN1092" s="3"/>
      <c r="KO1092" s="3"/>
      <c r="KP1092" s="3"/>
      <c r="KQ1092" s="3"/>
      <c r="KR1092" s="3"/>
      <c r="KS1092" s="3"/>
      <c r="KT1092" s="3"/>
      <c r="KU1092" s="3"/>
      <c r="KV1092" s="3"/>
      <c r="KW1092" s="3"/>
      <c r="KX1092" s="3"/>
      <c r="KY1092" s="3"/>
      <c r="KZ1092" s="3"/>
    </row>
    <row r="1093" spans="1:312" s="184" customFormat="1" ht="18" customHeight="1" x14ac:dyDescent="0.25">
      <c r="A1093" s="76">
        <v>14</v>
      </c>
      <c r="B1093" s="175" t="s">
        <v>2843</v>
      </c>
      <c r="C1093" s="175" t="s">
        <v>2750</v>
      </c>
      <c r="D1093" s="95">
        <v>2</v>
      </c>
      <c r="E1093" s="78">
        <f>IF(AM1093+1=13,"GRAD",AM1093+1)</f>
        <v>10</v>
      </c>
      <c r="F1093" s="79"/>
      <c r="G1093" s="80"/>
      <c r="H1093" s="81"/>
      <c r="I1093" s="82" t="str">
        <f>IF(H1093&gt;0,"Y"," ")</f>
        <v xml:space="preserve"> </v>
      </c>
      <c r="J1093" s="82" t="str">
        <f>IF(H1093&gt;0,"Y"," ")</f>
        <v xml:space="preserve"> </v>
      </c>
      <c r="K1093" s="176">
        <v>3</v>
      </c>
      <c r="L1093" s="96">
        <v>285</v>
      </c>
      <c r="M1093" s="79"/>
      <c r="N1093" s="76"/>
      <c r="O1093" s="76"/>
      <c r="P1093" s="76"/>
      <c r="Q1093" s="76"/>
      <c r="R1093" s="76"/>
      <c r="S1093" s="76"/>
      <c r="T1093" s="20" t="str">
        <f>IF(G1093=6,$E$12,IF(G1093=5,$E$13,IF(G1093=4,$E$14,IF(G1093=3,$E$15,IF(G1093=2,$E$16,IF(G1093=1,$E$17,IF(G1093=7,$E$11," ")))))))</f>
        <v xml:space="preserve"> </v>
      </c>
      <c r="U1093" s="23" t="str">
        <f>IF(G1093=6,$U$12,IF(G1093=5,$U$13,IF(G1093=4,$U$14,IF(G1093=3,$U$15,IF(G1093=2,$U$16,IF(G1093=1,$U$17,IF(G1093=7,$U$11," ")))))))</f>
        <v xml:space="preserve"> </v>
      </c>
      <c r="V1093" s="79"/>
      <c r="W1093" s="76"/>
      <c r="X1093" s="76"/>
      <c r="Y1093" s="80"/>
      <c r="Z1093" s="80"/>
      <c r="AA1093" s="175" t="s">
        <v>2844</v>
      </c>
      <c r="AB1093" s="86" t="s">
        <v>2845</v>
      </c>
      <c r="AC1093" s="34"/>
      <c r="AD1093" s="34"/>
      <c r="AE1093" s="34"/>
      <c r="AF1093" s="34"/>
      <c r="AG1093" s="34"/>
      <c r="AH1093" s="34"/>
      <c r="AI1093" s="34"/>
      <c r="AJ1093" s="34"/>
      <c r="AK1093" s="34"/>
      <c r="AL1093" s="3"/>
      <c r="AM1093" s="177">
        <v>9</v>
      </c>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c r="FV1093" s="3"/>
      <c r="FW1093" s="3"/>
      <c r="FX1093" s="3"/>
      <c r="FY1093" s="3"/>
      <c r="FZ1093" s="3"/>
      <c r="GA1093" s="3"/>
      <c r="GB1093" s="3"/>
      <c r="GC1093" s="3"/>
      <c r="GD1093" s="3"/>
      <c r="GE1093" s="3"/>
      <c r="GF1093" s="3"/>
      <c r="GG1093" s="3"/>
      <c r="GH1093" s="3"/>
      <c r="GI1093" s="3"/>
      <c r="GJ1093" s="3"/>
      <c r="GK1093" s="3"/>
      <c r="GL1093" s="3"/>
      <c r="GM1093" s="3"/>
      <c r="GN1093" s="3"/>
      <c r="GO1093" s="3"/>
      <c r="GP1093" s="3"/>
      <c r="GQ1093" s="3"/>
      <c r="GR1093" s="3"/>
      <c r="GS1093" s="3"/>
      <c r="GT1093" s="3"/>
      <c r="GU1093" s="3"/>
      <c r="GV1093" s="3"/>
      <c r="GW1093" s="3"/>
      <c r="GX1093" s="3"/>
      <c r="GY1093" s="3"/>
      <c r="GZ1093" s="3"/>
      <c r="HA1093" s="3"/>
      <c r="HB1093" s="3"/>
      <c r="HC1093" s="3"/>
      <c r="HD1093" s="3"/>
      <c r="HE1093" s="3"/>
      <c r="HF1093" s="3"/>
      <c r="HG1093" s="3"/>
      <c r="HH1093" s="3"/>
      <c r="HI1093" s="3"/>
      <c r="HJ1093" s="3"/>
      <c r="HK1093" s="3"/>
      <c r="HL1093" s="3"/>
      <c r="HM1093" s="3"/>
      <c r="HN1093" s="3"/>
      <c r="HO1093" s="3"/>
      <c r="HP1093" s="3"/>
      <c r="HQ1093" s="3"/>
      <c r="HR1093" s="3"/>
      <c r="HS1093" s="3"/>
      <c r="HT1093" s="3"/>
      <c r="HU1093" s="3"/>
      <c r="HV1093" s="3"/>
      <c r="HW1093" s="3"/>
      <c r="HX1093" s="3"/>
      <c r="HY1093" s="3"/>
      <c r="HZ1093" s="3"/>
      <c r="IA1093" s="3"/>
      <c r="IB1093" s="3"/>
      <c r="IC1093" s="3"/>
      <c r="ID1093" s="3"/>
      <c r="IE1093" s="3"/>
      <c r="IF1093" s="3"/>
      <c r="IG1093" s="3"/>
      <c r="IH1093" s="3"/>
      <c r="II1093" s="3"/>
      <c r="IJ1093" s="3"/>
      <c r="IK1093" s="3"/>
      <c r="IL1093" s="3"/>
      <c r="IM1093" s="3"/>
      <c r="IN1093" s="3"/>
      <c r="IO1093" s="3"/>
      <c r="IP1093" s="3"/>
      <c r="IQ1093" s="3"/>
      <c r="IR1093" s="3"/>
      <c r="IS1093" s="3"/>
      <c r="IT1093" s="3"/>
      <c r="IU1093" s="3"/>
      <c r="IV1093" s="3"/>
      <c r="IW1093" s="3"/>
      <c r="IX1093" s="3"/>
      <c r="IY1093" s="3"/>
      <c r="IZ1093" s="3"/>
      <c r="JA1093" s="3"/>
      <c r="JB1093" s="3"/>
      <c r="JC1093" s="3"/>
      <c r="JD1093" s="3"/>
      <c r="JE1093" s="3"/>
      <c r="JF1093" s="3"/>
      <c r="JG1093" s="3"/>
      <c r="JH1093" s="3"/>
      <c r="JI1093" s="3"/>
      <c r="JJ1093" s="3"/>
      <c r="JK1093" s="3"/>
      <c r="JL1093" s="3"/>
      <c r="JM1093" s="3"/>
      <c r="JN1093" s="3"/>
      <c r="JO1093" s="3"/>
      <c r="JP1093" s="3"/>
      <c r="JQ1093" s="3"/>
      <c r="JR1093" s="3"/>
      <c r="JS1093" s="3"/>
      <c r="JT1093" s="3"/>
      <c r="JU1093" s="3"/>
      <c r="JV1093" s="3"/>
      <c r="JW1093" s="3"/>
      <c r="JX1093" s="3"/>
      <c r="JY1093" s="3"/>
      <c r="JZ1093" s="3"/>
      <c r="KA1093" s="3"/>
      <c r="KB1093" s="3"/>
      <c r="KC1093" s="3"/>
      <c r="KD1093" s="3"/>
      <c r="KE1093" s="3"/>
      <c r="KF1093" s="3"/>
      <c r="KG1093" s="3"/>
      <c r="KH1093" s="3"/>
      <c r="KI1093" s="3"/>
      <c r="KJ1093" s="3"/>
      <c r="KK1093" s="3"/>
      <c r="KL1093" s="3"/>
      <c r="KM1093" s="3"/>
      <c r="KN1093" s="3"/>
      <c r="KO1093" s="3"/>
      <c r="KP1093" s="3"/>
      <c r="KQ1093" s="3"/>
      <c r="KR1093" s="3"/>
      <c r="KS1093" s="3"/>
      <c r="KT1093" s="3"/>
      <c r="KU1093" s="3"/>
      <c r="KV1093" s="3"/>
      <c r="KW1093" s="3"/>
      <c r="KX1093" s="3"/>
      <c r="KY1093" s="3"/>
      <c r="KZ1093" s="3"/>
    </row>
    <row r="1094" spans="1:312" s="184" customFormat="1" ht="18" customHeight="1" x14ac:dyDescent="0.25">
      <c r="A1094" s="156" t="s">
        <v>2846</v>
      </c>
      <c r="B1094" s="175" t="s">
        <v>2847</v>
      </c>
      <c r="C1094" s="175" t="s">
        <v>2848</v>
      </c>
      <c r="D1094" s="95">
        <v>2</v>
      </c>
      <c r="E1094" s="78">
        <f>IF(AM1094+1=13,"GRAD",AM1094+1)</f>
        <v>11</v>
      </c>
      <c r="F1094" s="79"/>
      <c r="G1094" s="80"/>
      <c r="H1094" s="81"/>
      <c r="I1094" s="82" t="str">
        <f>IF(H1094&gt;0,"Y"," ")</f>
        <v xml:space="preserve"> </v>
      </c>
      <c r="J1094" s="82" t="str">
        <f>IF(H1094&gt;0,"Y"," ")</f>
        <v xml:space="preserve"> </v>
      </c>
      <c r="K1094" s="176">
        <v>2</v>
      </c>
      <c r="L1094" s="96">
        <v>102</v>
      </c>
      <c r="M1094" s="79"/>
      <c r="N1094" s="76"/>
      <c r="O1094" s="76"/>
      <c r="P1094" s="76"/>
      <c r="Q1094" s="76"/>
      <c r="R1094" s="76"/>
      <c r="S1094" s="76"/>
      <c r="T1094" s="20" t="str">
        <f>IF(G1094=6,$E$12,IF(G1094=5,$E$13,IF(G1094=4,$E$14,IF(G1094=3,$E$15,IF(G1094=2,$E$16,IF(G1094=1,$E$17,IF(G1094=7,$E$11," ")))))))</f>
        <v xml:space="preserve"> </v>
      </c>
      <c r="U1094" s="23" t="str">
        <f>IF(G1094=6,$U$12,IF(G1094=5,$U$13,IF(G1094=4,$U$14,IF(G1094=3,$U$15,IF(G1094=2,$U$16,IF(G1094=1,$U$17,IF(G1094=7,$U$11," ")))))))</f>
        <v xml:space="preserve"> </v>
      </c>
      <c r="V1094" s="79"/>
      <c r="W1094" s="76"/>
      <c r="X1094" s="76"/>
      <c r="Y1094" s="80"/>
      <c r="Z1094" s="80"/>
      <c r="AA1094" s="175" t="s">
        <v>130</v>
      </c>
      <c r="AB1094" s="86" t="s">
        <v>2849</v>
      </c>
      <c r="AC1094" s="34"/>
      <c r="AD1094" s="34"/>
      <c r="AE1094" s="34"/>
      <c r="AF1094" s="34"/>
      <c r="AG1094" s="34"/>
      <c r="AH1094" s="34"/>
      <c r="AI1094" s="34"/>
      <c r="AJ1094" s="34"/>
      <c r="AK1094" s="34"/>
      <c r="AL1094" s="3"/>
      <c r="AM1094" s="177">
        <v>10</v>
      </c>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c r="FV1094" s="3"/>
      <c r="FW1094" s="3"/>
      <c r="FX1094" s="3"/>
      <c r="FY1094" s="3"/>
      <c r="FZ1094" s="3"/>
      <c r="GA1094" s="3"/>
      <c r="GB1094" s="3"/>
      <c r="GC1094" s="3"/>
      <c r="GD1094" s="3"/>
      <c r="GE1094" s="3"/>
      <c r="GF1094" s="3"/>
      <c r="GG1094" s="3"/>
      <c r="GH1094" s="3"/>
      <c r="GI1094" s="3"/>
      <c r="GJ1094" s="3"/>
      <c r="GK1094" s="3"/>
      <c r="GL1094" s="3"/>
      <c r="GM1094" s="3"/>
      <c r="GN1094" s="3"/>
      <c r="GO1094" s="3"/>
      <c r="GP1094" s="3"/>
      <c r="GQ1094" s="3"/>
      <c r="GR1094" s="3"/>
      <c r="GS1094" s="3"/>
      <c r="GT1094" s="3"/>
      <c r="GU1094" s="3"/>
      <c r="GV1094" s="3"/>
      <c r="GW1094" s="3"/>
      <c r="GX1094" s="3"/>
      <c r="GY1094" s="3"/>
      <c r="GZ1094" s="3"/>
      <c r="HA1094" s="3"/>
      <c r="HB1094" s="3"/>
      <c r="HC1094" s="3"/>
      <c r="HD1094" s="3"/>
      <c r="HE1094" s="3"/>
      <c r="HF1094" s="3"/>
      <c r="HG1094" s="3"/>
      <c r="HH1094" s="3"/>
      <c r="HI1094" s="3"/>
      <c r="HJ1094" s="3"/>
      <c r="HK1094" s="3"/>
      <c r="HL1094" s="3"/>
      <c r="HM1094" s="3"/>
      <c r="HN1094" s="3"/>
      <c r="HO1094" s="3"/>
      <c r="HP1094" s="3"/>
      <c r="HQ1094" s="3"/>
      <c r="HR1094" s="3"/>
      <c r="HS1094" s="3"/>
      <c r="HT1094" s="3"/>
      <c r="HU1094" s="3"/>
      <c r="HV1094" s="3"/>
      <c r="HW1094" s="3"/>
      <c r="HX1094" s="3"/>
      <c r="HY1094" s="3"/>
      <c r="HZ1094" s="3"/>
      <c r="IA1094" s="3"/>
      <c r="IB1094" s="3"/>
      <c r="IC1094" s="3"/>
      <c r="ID1094" s="3"/>
      <c r="IE1094" s="3"/>
      <c r="IF1094" s="3"/>
      <c r="IG1094" s="3"/>
      <c r="IH1094" s="3"/>
      <c r="II1094" s="3"/>
      <c r="IJ1094" s="3"/>
      <c r="IK1094" s="3"/>
      <c r="IL1094" s="3"/>
      <c r="IM1094" s="3"/>
      <c r="IN1094" s="3"/>
      <c r="IO1094" s="3"/>
      <c r="IP1094" s="3"/>
      <c r="IQ1094" s="3"/>
      <c r="IR1094" s="3"/>
      <c r="IS1094" s="3"/>
      <c r="IT1094" s="3"/>
      <c r="IU1094" s="3"/>
      <c r="IV1094" s="3"/>
      <c r="IW1094" s="3"/>
      <c r="IX1094" s="3"/>
      <c r="IY1094" s="3"/>
      <c r="IZ1094" s="3"/>
      <c r="JA1094" s="3"/>
      <c r="JB1094" s="3"/>
      <c r="JC1094" s="3"/>
      <c r="JD1094" s="3"/>
      <c r="JE1094" s="3"/>
      <c r="JF1094" s="3"/>
      <c r="JG1094" s="3"/>
      <c r="JH1094" s="3"/>
      <c r="JI1094" s="3"/>
      <c r="JJ1094" s="3"/>
      <c r="JK1094" s="3"/>
      <c r="JL1094" s="3"/>
      <c r="JM1094" s="3"/>
      <c r="JN1094" s="3"/>
      <c r="JO1094" s="3"/>
      <c r="JP1094" s="3"/>
      <c r="JQ1094" s="3"/>
      <c r="JR1094" s="3"/>
      <c r="JS1094" s="3"/>
      <c r="JT1094" s="3"/>
      <c r="JU1094" s="3"/>
      <c r="JV1094" s="3"/>
      <c r="JW1094" s="3"/>
      <c r="JX1094" s="3"/>
      <c r="JY1094" s="3"/>
      <c r="JZ1094" s="3"/>
      <c r="KA1094" s="3"/>
      <c r="KB1094" s="3"/>
      <c r="KC1094" s="3"/>
      <c r="KD1094" s="3"/>
      <c r="KE1094" s="3"/>
      <c r="KF1094" s="3"/>
      <c r="KG1094" s="3"/>
      <c r="KH1094" s="3"/>
      <c r="KI1094" s="3"/>
      <c r="KJ1094" s="3"/>
      <c r="KK1094" s="3"/>
      <c r="KL1094" s="3"/>
      <c r="KM1094" s="3"/>
      <c r="KN1094" s="3"/>
      <c r="KO1094" s="3"/>
      <c r="KP1094" s="3"/>
      <c r="KQ1094" s="3"/>
      <c r="KR1094" s="3"/>
      <c r="KS1094" s="3"/>
      <c r="KT1094" s="3"/>
      <c r="KU1094" s="3"/>
      <c r="KV1094" s="3"/>
      <c r="KW1094" s="3"/>
      <c r="KX1094" s="3"/>
      <c r="KY1094" s="3"/>
      <c r="KZ1094" s="3"/>
    </row>
    <row r="1095" spans="1:312" s="184" customFormat="1" ht="18" customHeight="1" x14ac:dyDescent="0.25">
      <c r="A1095" s="156" t="s">
        <v>2846</v>
      </c>
      <c r="B1095" s="175" t="s">
        <v>2850</v>
      </c>
      <c r="C1095" s="175" t="s">
        <v>2851</v>
      </c>
      <c r="D1095" s="95">
        <v>2</v>
      </c>
      <c r="E1095" s="78">
        <f>IF(AM1095+1=13,"GRAD",AM1095+1)</f>
        <v>10</v>
      </c>
      <c r="F1095" s="79"/>
      <c r="G1095" s="80"/>
      <c r="H1095" s="81"/>
      <c r="I1095" s="82" t="str">
        <f>IF(H1095&gt;0,"Y"," ")</f>
        <v xml:space="preserve"> </v>
      </c>
      <c r="J1095" s="82" t="str">
        <f>IF(H1095&gt;0,"Y"," ")</f>
        <v xml:space="preserve"> </v>
      </c>
      <c r="K1095" s="176">
        <v>5</v>
      </c>
      <c r="L1095" s="96">
        <v>118</v>
      </c>
      <c r="M1095" s="79"/>
      <c r="N1095" s="76"/>
      <c r="O1095" s="76"/>
      <c r="P1095" s="76"/>
      <c r="Q1095" s="76"/>
      <c r="R1095" s="76"/>
      <c r="S1095" s="76"/>
      <c r="T1095" s="20" t="str">
        <f>IF(G1095=6,$E$12,IF(G1095=5,$E$13,IF(G1095=4,$E$14,IF(G1095=3,$E$15,IF(G1095=2,$E$16,IF(G1095=1,$E$17,IF(G1095=7,$E$11," ")))))))</f>
        <v xml:space="preserve"> </v>
      </c>
      <c r="U1095" s="23" t="str">
        <f>IF(G1095=6,$U$12,IF(G1095=5,$U$13,IF(G1095=4,$U$14,IF(G1095=3,$U$15,IF(G1095=2,$U$16,IF(G1095=1,$U$17,IF(G1095=7,$U$11," ")))))))</f>
        <v xml:space="preserve"> </v>
      </c>
      <c r="V1095" s="79"/>
      <c r="W1095" s="76"/>
      <c r="X1095" s="76"/>
      <c r="Y1095" s="80"/>
      <c r="Z1095" s="80"/>
      <c r="AA1095" s="175" t="s">
        <v>2852</v>
      </c>
      <c r="AB1095" s="87" t="s">
        <v>2853</v>
      </c>
      <c r="AC1095" s="88"/>
      <c r="AD1095" s="88"/>
      <c r="AE1095" s="88"/>
      <c r="AF1095" s="88"/>
      <c r="AG1095" s="186"/>
      <c r="AH1095" s="186"/>
      <c r="AI1095" s="186"/>
      <c r="AJ1095" s="186"/>
      <c r="AK1095" s="186"/>
      <c r="AL1095" s="186"/>
      <c r="AM1095" s="177">
        <v>9</v>
      </c>
      <c r="AN1095" s="34"/>
      <c r="AO1095" s="34"/>
      <c r="AP1095" s="34"/>
      <c r="AQ1095" s="34"/>
      <c r="AR1095" s="34"/>
      <c r="AS1095" s="34"/>
      <c r="AT1095" s="34"/>
      <c r="AU1095" s="34"/>
      <c r="AV1095" s="34"/>
      <c r="AW1095" s="34"/>
      <c r="AX1095" s="34"/>
      <c r="AY1095" s="34"/>
      <c r="AZ1095" s="34"/>
      <c r="BA1095" s="34"/>
      <c r="BB1095" s="34"/>
      <c r="BC1095" s="34"/>
      <c r="BD1095" s="34"/>
      <c r="BE1095" s="34"/>
      <c r="BF1095" s="34"/>
      <c r="BG1095" s="34"/>
      <c r="BH1095" s="34"/>
      <c r="BI1095" s="34"/>
      <c r="BJ1095" s="34"/>
      <c r="BK1095" s="34"/>
      <c r="BL1095" s="34"/>
      <c r="BM1095" s="34"/>
      <c r="BN1095" s="34"/>
      <c r="BO1095" s="34"/>
      <c r="BP1095" s="34"/>
      <c r="BQ1095" s="34"/>
      <c r="BR1095" s="34"/>
      <c r="BS1095" s="34"/>
      <c r="BT1095" s="34"/>
      <c r="BU1095" s="34"/>
      <c r="BV1095" s="34"/>
      <c r="BW1095" s="34"/>
      <c r="BX1095" s="34"/>
      <c r="BY1095" s="34"/>
      <c r="BZ1095" s="34"/>
      <c r="CA1095" s="34"/>
      <c r="CB1095" s="34"/>
      <c r="CC1095" s="34"/>
      <c r="CD1095" s="34"/>
      <c r="CE1095" s="34"/>
      <c r="CF1095" s="34"/>
      <c r="CG1095" s="34"/>
      <c r="CH1095" s="34"/>
      <c r="CI1095" s="34"/>
      <c r="CJ1095" s="34"/>
      <c r="CK1095" s="34"/>
      <c r="CL1095" s="34"/>
      <c r="CM1095" s="34"/>
      <c r="CN1095" s="34"/>
      <c r="CO1095" s="34"/>
      <c r="CP1095" s="34"/>
      <c r="CQ1095" s="34"/>
      <c r="CR1095" s="34"/>
      <c r="CS1095" s="34"/>
      <c r="CT1095" s="34"/>
      <c r="CU1095" s="34"/>
      <c r="CV1095" s="34"/>
      <c r="CW1095" s="34"/>
      <c r="CX1095" s="34"/>
      <c r="CY1095" s="34"/>
      <c r="CZ1095" s="34"/>
      <c r="DA1095" s="34"/>
      <c r="DB1095" s="34"/>
      <c r="DC1095" s="34"/>
      <c r="DD1095" s="34"/>
      <c r="DE1095" s="34"/>
      <c r="DF1095" s="34"/>
      <c r="DG1095" s="34"/>
      <c r="DH1095" s="34"/>
      <c r="DI1095" s="34"/>
      <c r="DJ1095" s="34"/>
      <c r="DK1095" s="34"/>
      <c r="DL1095" s="34"/>
      <c r="DM1095" s="34"/>
      <c r="DN1095" s="34"/>
      <c r="DO1095" s="34"/>
      <c r="DP1095" s="34"/>
      <c r="DQ1095" s="34"/>
    </row>
    <row r="1096" spans="1:312" s="184" customFormat="1" ht="18" customHeight="1" x14ac:dyDescent="0.25">
      <c r="A1096" s="156" t="s">
        <v>2846</v>
      </c>
      <c r="B1096" s="175" t="s">
        <v>2854</v>
      </c>
      <c r="C1096" s="175" t="s">
        <v>2848</v>
      </c>
      <c r="D1096" s="95">
        <v>2</v>
      </c>
      <c r="E1096" s="78">
        <f>IF(AM1096+1=13,"GRAD",AM1096+1)</f>
        <v>10</v>
      </c>
      <c r="F1096" s="79"/>
      <c r="G1096" s="80"/>
      <c r="H1096" s="81"/>
      <c r="I1096" s="82" t="str">
        <f>IF(H1096&gt;0,"Y"," ")</f>
        <v xml:space="preserve"> </v>
      </c>
      <c r="J1096" s="82" t="str">
        <f>IF(H1096&gt;0,"Y"," ")</f>
        <v xml:space="preserve"> </v>
      </c>
      <c r="K1096" s="176">
        <v>4</v>
      </c>
      <c r="L1096" s="96">
        <v>126</v>
      </c>
      <c r="M1096" s="79"/>
      <c r="N1096" s="76"/>
      <c r="O1096" s="76"/>
      <c r="P1096" s="76"/>
      <c r="Q1096" s="76"/>
      <c r="R1096" s="76"/>
      <c r="S1096" s="76"/>
      <c r="T1096" s="20" t="str">
        <f>IF(G1096=6,$E$12,IF(G1096=5,$E$13,IF(G1096=4,$E$14,IF(G1096=3,$E$15,IF(G1096=2,$E$16,IF(G1096=1,$E$17,IF(G1096=7,$E$11," ")))))))</f>
        <v xml:space="preserve"> </v>
      </c>
      <c r="U1096" s="23" t="str">
        <f>IF(G1096=6,$U$12,IF(G1096=5,$U$13,IF(G1096=4,$U$14,IF(G1096=3,$U$15,IF(G1096=2,$U$16,IF(G1096=1,$U$17,IF(G1096=7,$U$11," ")))))))</f>
        <v xml:space="preserve"> </v>
      </c>
      <c r="V1096" s="79"/>
      <c r="W1096" s="76"/>
      <c r="X1096" s="76"/>
      <c r="Y1096" s="80"/>
      <c r="Z1096" s="80"/>
      <c r="AA1096" s="175" t="s">
        <v>73</v>
      </c>
      <c r="AB1096" s="86" t="s">
        <v>2855</v>
      </c>
      <c r="AC1096" s="34"/>
      <c r="AD1096" s="34"/>
      <c r="AE1096" s="34"/>
      <c r="AF1096" s="34"/>
      <c r="AG1096" s="34"/>
      <c r="AH1096" s="34"/>
      <c r="AI1096" s="34"/>
      <c r="AJ1096" s="34"/>
      <c r="AK1096" s="34"/>
      <c r="AL1096" s="3"/>
      <c r="AM1096" s="177">
        <v>9</v>
      </c>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c r="FV1096" s="3"/>
      <c r="FW1096" s="3"/>
      <c r="FX1096" s="3"/>
      <c r="FY1096" s="3"/>
      <c r="FZ1096" s="3"/>
      <c r="GA1096" s="3"/>
      <c r="GB1096" s="3"/>
      <c r="GC1096" s="3"/>
      <c r="GD1096" s="3"/>
      <c r="GE1096" s="3"/>
      <c r="GF1096" s="3"/>
      <c r="GG1096" s="3"/>
      <c r="GH1096" s="3"/>
      <c r="GI1096" s="3"/>
      <c r="GJ1096" s="3"/>
      <c r="GK1096" s="3"/>
      <c r="GL1096" s="3"/>
      <c r="GM1096" s="3"/>
      <c r="GN1096" s="3"/>
      <c r="GO1096" s="3"/>
      <c r="GP1096" s="3"/>
      <c r="GQ1096" s="3"/>
      <c r="GR1096" s="3"/>
      <c r="GS1096" s="3"/>
      <c r="GT1096" s="3"/>
      <c r="GU1096" s="3"/>
      <c r="GV1096" s="3"/>
      <c r="GW1096" s="3"/>
      <c r="GX1096" s="3"/>
      <c r="GY1096" s="3"/>
      <c r="GZ1096" s="3"/>
      <c r="HA1096" s="3"/>
      <c r="HB1096" s="3"/>
      <c r="HC1096" s="3"/>
      <c r="HD1096" s="3"/>
      <c r="HE1096" s="3"/>
      <c r="HF1096" s="3"/>
      <c r="HG1096" s="3"/>
      <c r="HH1096" s="3"/>
      <c r="HI1096" s="3"/>
      <c r="HJ1096" s="3"/>
      <c r="HK1096" s="3"/>
      <c r="HL1096" s="3"/>
      <c r="HM1096" s="3"/>
      <c r="HN1096" s="3"/>
      <c r="HO1096" s="3"/>
      <c r="HP1096" s="3"/>
      <c r="HQ1096" s="3"/>
      <c r="HR1096" s="3"/>
      <c r="HS1096" s="3"/>
      <c r="HT1096" s="3"/>
      <c r="HU1096" s="3"/>
      <c r="HV1096" s="3"/>
      <c r="HW1096" s="3"/>
      <c r="HX1096" s="3"/>
      <c r="HY1096" s="3"/>
      <c r="HZ1096" s="3"/>
      <c r="IA1096" s="3"/>
      <c r="IB1096" s="3"/>
      <c r="IC1096" s="3"/>
      <c r="ID1096" s="3"/>
      <c r="IE1096" s="3"/>
      <c r="IF1096" s="3"/>
      <c r="IG1096" s="3"/>
      <c r="IH1096" s="3"/>
      <c r="II1096" s="3"/>
      <c r="IJ1096" s="3"/>
      <c r="IK1096" s="3"/>
      <c r="IL1096" s="3"/>
      <c r="IM1096" s="3"/>
      <c r="IN1096" s="3"/>
      <c r="IO1096" s="3"/>
      <c r="IP1096" s="3"/>
      <c r="IQ1096" s="3"/>
      <c r="IR1096" s="3"/>
      <c r="IS1096" s="3"/>
      <c r="IT1096" s="3"/>
      <c r="IU1096" s="3"/>
      <c r="IV1096" s="3"/>
      <c r="IW1096" s="3"/>
      <c r="IX1096" s="3"/>
      <c r="IY1096" s="3"/>
      <c r="IZ1096" s="3"/>
      <c r="JA1096" s="3"/>
      <c r="JB1096" s="3"/>
      <c r="JC1096" s="3"/>
      <c r="JD1096" s="3"/>
      <c r="JE1096" s="3"/>
      <c r="JF1096" s="3"/>
      <c r="JG1096" s="3"/>
      <c r="JH1096" s="3"/>
      <c r="JI1096" s="3"/>
      <c r="JJ1096" s="3"/>
      <c r="JK1096" s="3"/>
      <c r="JL1096" s="3"/>
      <c r="JM1096" s="3"/>
      <c r="JN1096" s="3"/>
      <c r="JO1096" s="3"/>
      <c r="JP1096" s="3"/>
      <c r="JQ1096" s="3"/>
      <c r="JR1096" s="3"/>
      <c r="JS1096" s="3"/>
      <c r="JT1096" s="3"/>
      <c r="JU1096" s="3"/>
      <c r="JV1096" s="3"/>
      <c r="JW1096" s="3"/>
      <c r="JX1096" s="3"/>
      <c r="JY1096" s="3"/>
      <c r="JZ1096" s="3"/>
      <c r="KA1096" s="3"/>
      <c r="KB1096" s="3"/>
      <c r="KC1096" s="3"/>
      <c r="KD1096" s="3"/>
      <c r="KE1096" s="3"/>
      <c r="KF1096" s="3"/>
      <c r="KG1096" s="3"/>
      <c r="KH1096" s="3"/>
      <c r="KI1096" s="3"/>
      <c r="KJ1096" s="3"/>
      <c r="KK1096" s="3"/>
      <c r="KL1096" s="3"/>
      <c r="KM1096" s="3"/>
      <c r="KN1096" s="3"/>
      <c r="KO1096" s="3"/>
      <c r="KP1096" s="3"/>
      <c r="KQ1096" s="3"/>
      <c r="KR1096" s="3"/>
      <c r="KS1096" s="3"/>
      <c r="KT1096" s="3"/>
      <c r="KU1096" s="3"/>
      <c r="KV1096" s="3"/>
      <c r="KW1096" s="3"/>
      <c r="KX1096" s="3"/>
      <c r="KY1096" s="3"/>
      <c r="KZ1096" s="3"/>
    </row>
    <row r="1097" spans="1:312" s="184" customFormat="1" ht="18" customHeight="1" x14ac:dyDescent="0.25">
      <c r="A1097" s="156" t="s">
        <v>2846</v>
      </c>
      <c r="B1097" s="175" t="s">
        <v>2856</v>
      </c>
      <c r="C1097" s="175" t="s">
        <v>2851</v>
      </c>
      <c r="D1097" s="95">
        <v>2</v>
      </c>
      <c r="E1097" s="78">
        <f>IF(AM1097+1=13,"GRAD",AM1097+1)</f>
        <v>11</v>
      </c>
      <c r="F1097" s="79"/>
      <c r="G1097" s="80"/>
      <c r="H1097" s="81"/>
      <c r="I1097" s="82" t="str">
        <f>IF(H1097&gt;0,"Y"," ")</f>
        <v xml:space="preserve"> </v>
      </c>
      <c r="J1097" s="82" t="str">
        <f>IF(H1097&gt;0,"Y"," ")</f>
        <v xml:space="preserve"> </v>
      </c>
      <c r="K1097" s="176">
        <v>6</v>
      </c>
      <c r="L1097" s="96">
        <v>138</v>
      </c>
      <c r="M1097" s="79"/>
      <c r="N1097" s="76"/>
      <c r="O1097" s="76"/>
      <c r="P1097" s="76"/>
      <c r="Q1097" s="76"/>
      <c r="R1097" s="76"/>
      <c r="S1097" s="76"/>
      <c r="T1097" s="20" t="str">
        <f>IF(G1097=6,$E$12,IF(G1097=5,$E$13,IF(G1097=4,$E$14,IF(G1097=3,$E$15,IF(G1097=2,$E$16,IF(G1097=1,$E$17,IF(G1097=7,$E$11," ")))))))</f>
        <v xml:space="preserve"> </v>
      </c>
      <c r="U1097" s="23" t="str">
        <f>IF(G1097=6,$U$12,IF(G1097=5,$U$13,IF(G1097=4,$U$14,IF(G1097=3,$U$15,IF(G1097=2,$U$16,IF(G1097=1,$U$17,IF(G1097=7,$U$11," ")))))))</f>
        <v xml:space="preserve"> </v>
      </c>
      <c r="V1097" s="79"/>
      <c r="W1097" s="76"/>
      <c r="X1097" s="76"/>
      <c r="Y1097" s="80"/>
      <c r="Z1097" s="80"/>
      <c r="AA1097" s="175" t="s">
        <v>67</v>
      </c>
      <c r="AB1097" s="86" t="s">
        <v>2857</v>
      </c>
      <c r="AC1097" s="34"/>
      <c r="AD1097" s="34"/>
      <c r="AE1097" s="34"/>
      <c r="AF1097" s="34"/>
      <c r="AG1097" s="34"/>
      <c r="AH1097" s="34"/>
      <c r="AI1097" s="34"/>
      <c r="AJ1097" s="34"/>
      <c r="AK1097" s="34"/>
      <c r="AL1097" s="3"/>
      <c r="AM1097" s="177">
        <v>10</v>
      </c>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c r="FV1097" s="3"/>
      <c r="FW1097" s="3"/>
      <c r="FX1097" s="3"/>
      <c r="FY1097" s="3"/>
      <c r="FZ1097" s="3"/>
      <c r="GA1097" s="3"/>
      <c r="GB1097" s="3"/>
      <c r="GC1097" s="3"/>
      <c r="GD1097" s="3"/>
      <c r="GE1097" s="3"/>
      <c r="GF1097" s="3"/>
      <c r="GG1097" s="3"/>
      <c r="GH1097" s="3"/>
      <c r="GI1097" s="3"/>
      <c r="GJ1097" s="3"/>
      <c r="GK1097" s="3"/>
      <c r="GL1097" s="3"/>
      <c r="GM1097" s="3"/>
      <c r="GN1097" s="3"/>
      <c r="GO1097" s="3"/>
      <c r="GP1097" s="3"/>
      <c r="GQ1097" s="3"/>
      <c r="GR1097" s="3"/>
      <c r="GS1097" s="3"/>
      <c r="GT1097" s="3"/>
      <c r="GU1097" s="3"/>
      <c r="GV1097" s="3"/>
      <c r="GW1097" s="3"/>
      <c r="GX1097" s="3"/>
      <c r="GY1097" s="3"/>
      <c r="GZ1097" s="3"/>
      <c r="HA1097" s="3"/>
      <c r="HB1097" s="3"/>
      <c r="HC1097" s="3"/>
      <c r="HD1097" s="3"/>
      <c r="HE1097" s="3"/>
      <c r="HF1097" s="3"/>
      <c r="HG1097" s="3"/>
      <c r="HH1097" s="3"/>
      <c r="HI1097" s="3"/>
      <c r="HJ1097" s="3"/>
      <c r="HK1097" s="3"/>
      <c r="HL1097" s="3"/>
      <c r="HM1097" s="3"/>
      <c r="HN1097" s="3"/>
      <c r="HO1097" s="3"/>
      <c r="HP1097" s="3"/>
      <c r="HQ1097" s="3"/>
      <c r="HR1097" s="3"/>
      <c r="HS1097" s="3"/>
      <c r="HT1097" s="3"/>
      <c r="HU1097" s="3"/>
      <c r="HV1097" s="3"/>
      <c r="HW1097" s="3"/>
      <c r="HX1097" s="3"/>
      <c r="HY1097" s="3"/>
      <c r="HZ1097" s="3"/>
      <c r="IA1097" s="3"/>
      <c r="IB1097" s="3"/>
      <c r="IC1097" s="3"/>
      <c r="ID1097" s="3"/>
      <c r="IE1097" s="3"/>
      <c r="IF1097" s="3"/>
      <c r="IG1097" s="3"/>
      <c r="IH1097" s="3"/>
      <c r="II1097" s="3"/>
      <c r="IJ1097" s="3"/>
      <c r="IK1097" s="3"/>
      <c r="IL1097" s="3"/>
      <c r="IM1097" s="3"/>
      <c r="IN1097" s="3"/>
      <c r="IO1097" s="3"/>
      <c r="IP1097" s="3"/>
      <c r="IQ1097" s="3"/>
      <c r="IR1097" s="3"/>
      <c r="IS1097" s="3"/>
      <c r="IT1097" s="3"/>
      <c r="IU1097" s="3"/>
      <c r="IV1097" s="3"/>
      <c r="IW1097" s="3"/>
      <c r="IX1097" s="3"/>
      <c r="IY1097" s="3"/>
      <c r="IZ1097" s="3"/>
      <c r="JA1097" s="3"/>
      <c r="JB1097" s="3"/>
      <c r="JC1097" s="3"/>
      <c r="JD1097" s="3"/>
      <c r="JE1097" s="3"/>
      <c r="JF1097" s="3"/>
      <c r="JG1097" s="3"/>
      <c r="JH1097" s="3"/>
      <c r="JI1097" s="3"/>
      <c r="JJ1097" s="3"/>
      <c r="JK1097" s="3"/>
      <c r="JL1097" s="3"/>
      <c r="JM1097" s="3"/>
      <c r="JN1097" s="3"/>
      <c r="JO1097" s="3"/>
      <c r="JP1097" s="3"/>
      <c r="JQ1097" s="3"/>
      <c r="JR1097" s="3"/>
      <c r="JS1097" s="3"/>
      <c r="JT1097" s="3"/>
      <c r="JU1097" s="3"/>
      <c r="JV1097" s="3"/>
      <c r="JW1097" s="3"/>
      <c r="JX1097" s="3"/>
      <c r="JY1097" s="3"/>
      <c r="JZ1097" s="3"/>
      <c r="KA1097" s="3"/>
      <c r="KB1097" s="3"/>
      <c r="KC1097" s="3"/>
      <c r="KD1097" s="3"/>
      <c r="KE1097" s="3"/>
      <c r="KF1097" s="3"/>
      <c r="KG1097" s="3"/>
      <c r="KH1097" s="3"/>
      <c r="KI1097" s="3"/>
      <c r="KJ1097" s="3"/>
      <c r="KK1097" s="3"/>
      <c r="KL1097" s="3"/>
      <c r="KM1097" s="3"/>
      <c r="KN1097" s="3"/>
      <c r="KO1097" s="3"/>
      <c r="KP1097" s="3"/>
      <c r="KQ1097" s="3"/>
      <c r="KR1097" s="3"/>
      <c r="KS1097" s="3"/>
      <c r="KT1097" s="3"/>
      <c r="KU1097" s="3"/>
      <c r="KV1097" s="3"/>
      <c r="KW1097" s="3"/>
      <c r="KX1097" s="3"/>
      <c r="KY1097" s="3"/>
      <c r="KZ1097" s="3"/>
    </row>
    <row r="1098" spans="1:312" s="184" customFormat="1" ht="18" customHeight="1" x14ac:dyDescent="0.25">
      <c r="A1098" s="156" t="s">
        <v>2846</v>
      </c>
      <c r="B1098" s="175" t="s">
        <v>2858</v>
      </c>
      <c r="C1098" s="175" t="s">
        <v>2848</v>
      </c>
      <c r="D1098" s="95">
        <v>2</v>
      </c>
      <c r="E1098" s="78">
        <f>IF(AM1098+1=13,"GRAD",AM1098+1)</f>
        <v>12</v>
      </c>
      <c r="F1098" s="79"/>
      <c r="G1098" s="80"/>
      <c r="H1098" s="81"/>
      <c r="I1098" s="82" t="str">
        <f>IF(H1098&gt;0,"Y"," ")</f>
        <v xml:space="preserve"> </v>
      </c>
      <c r="J1098" s="82" t="str">
        <f>IF(H1098&gt;0,"Y"," ")</f>
        <v xml:space="preserve"> </v>
      </c>
      <c r="K1098" s="176">
        <v>1</v>
      </c>
      <c r="L1098" s="96">
        <v>145</v>
      </c>
      <c r="M1098" s="79"/>
      <c r="N1098" s="76"/>
      <c r="O1098" s="76"/>
      <c r="P1098" s="76"/>
      <c r="Q1098" s="76"/>
      <c r="R1098" s="76"/>
      <c r="S1098" s="76"/>
      <c r="T1098" s="20" t="str">
        <f>IF(G1098=6,$E$12,IF(G1098=5,$E$13,IF(G1098=4,$E$14,IF(G1098=3,$E$15,IF(G1098=2,$E$16,IF(G1098=1,$E$17,IF(G1098=7,$E$11," ")))))))</f>
        <v xml:space="preserve"> </v>
      </c>
      <c r="U1098" s="23" t="str">
        <f>IF(G1098=6,$U$12,IF(G1098=5,$U$13,IF(G1098=4,$U$14,IF(G1098=3,$U$15,IF(G1098=2,$U$16,IF(G1098=1,$U$17,IF(G1098=7,$U$11," ")))))))</f>
        <v xml:space="preserve"> </v>
      </c>
      <c r="V1098" s="79"/>
      <c r="W1098" s="76"/>
      <c r="X1098" s="76"/>
      <c r="Y1098" s="80"/>
      <c r="Z1098" s="80"/>
      <c r="AA1098" s="175" t="s">
        <v>625</v>
      </c>
      <c r="AB1098" s="86" t="s">
        <v>251</v>
      </c>
      <c r="AC1098" s="34"/>
      <c r="AD1098" s="34"/>
      <c r="AE1098" s="34"/>
      <c r="AF1098" s="34"/>
      <c r="AG1098" s="34"/>
      <c r="AH1098" s="34"/>
      <c r="AI1098" s="34"/>
      <c r="AJ1098" s="34"/>
      <c r="AK1098" s="34"/>
      <c r="AL1098" s="3"/>
      <c r="AM1098" s="177">
        <v>11</v>
      </c>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c r="FV1098" s="3"/>
      <c r="FW1098" s="3"/>
      <c r="FX1098" s="3"/>
      <c r="FY1098" s="3"/>
      <c r="FZ1098" s="3"/>
      <c r="GA1098" s="3"/>
      <c r="GB1098" s="3"/>
      <c r="GC1098" s="3"/>
      <c r="GD1098" s="3"/>
      <c r="GE1098" s="3"/>
      <c r="GF1098" s="3"/>
      <c r="GG1098" s="3"/>
      <c r="GH1098" s="3"/>
      <c r="GI1098" s="3"/>
      <c r="GJ1098" s="3"/>
      <c r="GK1098" s="3"/>
      <c r="GL1098" s="3"/>
      <c r="GM1098" s="3"/>
      <c r="GN1098" s="3"/>
      <c r="GO1098" s="3"/>
      <c r="GP1098" s="3"/>
      <c r="GQ1098" s="3"/>
      <c r="GR1098" s="3"/>
      <c r="GS1098" s="3"/>
      <c r="GT1098" s="3"/>
      <c r="GU1098" s="3"/>
      <c r="GV1098" s="3"/>
      <c r="GW1098" s="3"/>
      <c r="GX1098" s="3"/>
      <c r="GY1098" s="3"/>
      <c r="GZ1098" s="3"/>
      <c r="HA1098" s="3"/>
      <c r="HB1098" s="3"/>
      <c r="HC1098" s="3"/>
      <c r="HD1098" s="3"/>
      <c r="HE1098" s="3"/>
      <c r="HF1098" s="3"/>
      <c r="HG1098" s="3"/>
      <c r="HH1098" s="3"/>
      <c r="HI1098" s="3"/>
      <c r="HJ1098" s="3"/>
      <c r="HK1098" s="3"/>
      <c r="HL1098" s="3"/>
      <c r="HM1098" s="3"/>
      <c r="HN1098" s="3"/>
      <c r="HO1098" s="3"/>
      <c r="HP1098" s="3"/>
      <c r="HQ1098" s="3"/>
      <c r="HR1098" s="3"/>
      <c r="HS1098" s="3"/>
      <c r="HT1098" s="3"/>
      <c r="HU1098" s="3"/>
      <c r="HV1098" s="3"/>
      <c r="HW1098" s="3"/>
      <c r="HX1098" s="3"/>
      <c r="HY1098" s="3"/>
      <c r="HZ1098" s="3"/>
      <c r="IA1098" s="3"/>
      <c r="IB1098" s="3"/>
      <c r="IC1098" s="3"/>
      <c r="ID1098" s="3"/>
      <c r="IE1098" s="3"/>
      <c r="IF1098" s="3"/>
      <c r="IG1098" s="3"/>
      <c r="IH1098" s="3"/>
      <c r="II1098" s="3"/>
      <c r="IJ1098" s="3"/>
      <c r="IK1098" s="3"/>
      <c r="IL1098" s="3"/>
      <c r="IM1098" s="3"/>
      <c r="IN1098" s="3"/>
      <c r="IO1098" s="3"/>
      <c r="IP1098" s="3"/>
      <c r="IQ1098" s="3"/>
      <c r="IR1098" s="3"/>
      <c r="IS1098" s="3"/>
      <c r="IT1098" s="3"/>
      <c r="IU1098" s="3"/>
      <c r="IV1098" s="3"/>
      <c r="IW1098" s="3"/>
      <c r="IX1098" s="3"/>
      <c r="IY1098" s="3"/>
      <c r="IZ1098" s="3"/>
      <c r="JA1098" s="3"/>
      <c r="JB1098" s="3"/>
      <c r="JC1098" s="3"/>
      <c r="JD1098" s="3"/>
      <c r="JE1098" s="3"/>
      <c r="JF1098" s="3"/>
      <c r="JG1098" s="3"/>
      <c r="JH1098" s="3"/>
      <c r="JI1098" s="3"/>
      <c r="JJ1098" s="3"/>
      <c r="JK1098" s="3"/>
      <c r="JL1098" s="3"/>
      <c r="JM1098" s="3"/>
      <c r="JN1098" s="3"/>
      <c r="JO1098" s="3"/>
      <c r="JP1098" s="3"/>
      <c r="JQ1098" s="3"/>
      <c r="JR1098" s="3"/>
      <c r="JS1098" s="3"/>
      <c r="JT1098" s="3"/>
      <c r="JU1098" s="3"/>
      <c r="JV1098" s="3"/>
      <c r="JW1098" s="3"/>
      <c r="JX1098" s="3"/>
      <c r="JY1098" s="3"/>
      <c r="JZ1098" s="3"/>
      <c r="KA1098" s="3"/>
      <c r="KB1098" s="3"/>
      <c r="KC1098" s="3"/>
      <c r="KD1098" s="3"/>
      <c r="KE1098" s="3"/>
      <c r="KF1098" s="3"/>
      <c r="KG1098" s="3"/>
      <c r="KH1098" s="3"/>
      <c r="KI1098" s="3"/>
      <c r="KJ1098" s="3"/>
      <c r="KK1098" s="3"/>
      <c r="KL1098" s="3"/>
      <c r="KM1098" s="3"/>
      <c r="KN1098" s="3"/>
      <c r="KO1098" s="3"/>
      <c r="KP1098" s="3"/>
      <c r="KQ1098" s="3"/>
      <c r="KR1098" s="3"/>
      <c r="KS1098" s="3"/>
      <c r="KT1098" s="3"/>
      <c r="KU1098" s="3"/>
      <c r="KV1098" s="3"/>
      <c r="KW1098" s="3"/>
      <c r="KX1098" s="3"/>
      <c r="KY1098" s="3"/>
      <c r="KZ1098" s="3"/>
    </row>
    <row r="1099" spans="1:312" s="184" customFormat="1" ht="18" customHeight="1" x14ac:dyDescent="0.25">
      <c r="A1099" s="156" t="s">
        <v>2846</v>
      </c>
      <c r="B1099" s="175" t="s">
        <v>2859</v>
      </c>
      <c r="C1099" s="175" t="s">
        <v>2860</v>
      </c>
      <c r="D1099" s="95">
        <v>2</v>
      </c>
      <c r="E1099" s="78">
        <f>IF(AM1099+1=13,"GRAD",AM1099+1)</f>
        <v>11</v>
      </c>
      <c r="F1099" s="79"/>
      <c r="G1099" s="80"/>
      <c r="H1099" s="81"/>
      <c r="I1099" s="82" t="str">
        <f>IF(H1099&gt;0,"Y"," ")</f>
        <v xml:space="preserve"> </v>
      </c>
      <c r="J1099" s="82" t="str">
        <f>IF(H1099&gt;0,"Y"," ")</f>
        <v xml:space="preserve"> </v>
      </c>
      <c r="K1099" s="176">
        <v>6</v>
      </c>
      <c r="L1099" s="96">
        <v>145</v>
      </c>
      <c r="M1099" s="79"/>
      <c r="N1099" s="76"/>
      <c r="O1099" s="76"/>
      <c r="P1099" s="76"/>
      <c r="Q1099" s="76"/>
      <c r="R1099" s="76"/>
      <c r="S1099" s="76"/>
      <c r="T1099" s="20" t="str">
        <f>IF(G1099=6,$E$12,IF(G1099=5,$E$13,IF(G1099=4,$E$14,IF(G1099=3,$E$15,IF(G1099=2,$E$16,IF(G1099=1,$E$17,IF(G1099=7,$E$11," ")))))))</f>
        <v xml:space="preserve"> </v>
      </c>
      <c r="U1099" s="23" t="str">
        <f>IF(G1099=6,$U$12,IF(G1099=5,$U$13,IF(G1099=4,$U$14,IF(G1099=3,$U$15,IF(G1099=2,$U$16,IF(G1099=1,$U$17,IF(G1099=7,$U$11," ")))))))</f>
        <v xml:space="preserve"> </v>
      </c>
      <c r="V1099" s="79"/>
      <c r="W1099" s="76"/>
      <c r="X1099" s="76"/>
      <c r="Y1099" s="80"/>
      <c r="Z1099" s="80"/>
      <c r="AA1099" s="175" t="s">
        <v>130</v>
      </c>
      <c r="AB1099" s="86" t="s">
        <v>2861</v>
      </c>
      <c r="AC1099" s="34"/>
      <c r="AD1099" s="34"/>
      <c r="AE1099" s="34"/>
      <c r="AF1099" s="34"/>
      <c r="AG1099" s="34"/>
      <c r="AH1099" s="34"/>
      <c r="AI1099" s="34"/>
      <c r="AJ1099" s="34"/>
      <c r="AK1099" s="34"/>
      <c r="AL1099" s="34"/>
      <c r="AM1099" s="177">
        <v>10</v>
      </c>
      <c r="AN1099" s="34"/>
      <c r="AO1099" s="34"/>
      <c r="AP1099" s="34"/>
      <c r="AQ1099" s="34"/>
      <c r="AR1099" s="34"/>
      <c r="AS1099" s="34"/>
      <c r="AT1099" s="34"/>
      <c r="AU1099" s="34"/>
      <c r="AV1099" s="34"/>
      <c r="AW1099" s="34"/>
      <c r="AX1099" s="34"/>
      <c r="AY1099" s="34"/>
      <c r="AZ1099" s="34"/>
      <c r="BA1099" s="34"/>
      <c r="BB1099" s="34"/>
      <c r="BC1099" s="34"/>
      <c r="BD1099" s="34"/>
      <c r="BE1099" s="34"/>
      <c r="BF1099" s="34"/>
      <c r="BG1099" s="34"/>
      <c r="BH1099" s="34"/>
      <c r="BI1099" s="34"/>
      <c r="BJ1099" s="34"/>
      <c r="BK1099" s="34"/>
      <c r="BL1099" s="34"/>
      <c r="BM1099" s="34"/>
      <c r="BN1099" s="34"/>
      <c r="BO1099" s="34"/>
      <c r="BP1099" s="34"/>
      <c r="BQ1099" s="34"/>
      <c r="BR1099" s="34"/>
      <c r="BS1099" s="34"/>
      <c r="BT1099" s="34"/>
      <c r="BU1099" s="34"/>
      <c r="BV1099" s="34"/>
      <c r="BW1099" s="34"/>
      <c r="BX1099" s="34"/>
      <c r="BY1099" s="34"/>
      <c r="BZ1099" s="34"/>
      <c r="CA1099" s="34"/>
      <c r="CB1099" s="34"/>
      <c r="CC1099" s="34"/>
      <c r="CD1099" s="34"/>
      <c r="CE1099" s="34"/>
      <c r="CF1099" s="34"/>
      <c r="CG1099" s="34"/>
      <c r="CH1099" s="34"/>
      <c r="CI1099" s="34"/>
      <c r="CJ1099" s="34"/>
      <c r="CK1099" s="34"/>
      <c r="CL1099" s="34"/>
      <c r="CM1099" s="34"/>
      <c r="CN1099" s="34"/>
      <c r="CO1099" s="34"/>
      <c r="CP1099" s="34"/>
      <c r="CQ1099" s="34"/>
      <c r="CR1099" s="34"/>
      <c r="CS1099" s="34"/>
      <c r="CT1099" s="34"/>
      <c r="CU1099" s="34"/>
      <c r="CV1099" s="34"/>
      <c r="CW1099" s="34"/>
      <c r="CX1099" s="34"/>
      <c r="CY1099" s="34"/>
      <c r="CZ1099" s="34"/>
      <c r="DA1099" s="34"/>
      <c r="DB1099" s="34"/>
      <c r="DC1099" s="34"/>
      <c r="DD1099" s="34"/>
      <c r="DE1099" s="34"/>
      <c r="DF1099" s="34"/>
      <c r="DG1099" s="34"/>
      <c r="DH1099" s="34"/>
      <c r="DI1099" s="34"/>
      <c r="DJ1099" s="34"/>
      <c r="DK1099" s="34"/>
      <c r="DL1099" s="34"/>
      <c r="DM1099" s="34"/>
      <c r="DN1099" s="34"/>
      <c r="DO1099" s="34"/>
      <c r="DP1099" s="34"/>
      <c r="DQ1099" s="34"/>
      <c r="DR1099" s="34"/>
      <c r="DS1099" s="34"/>
      <c r="DT1099" s="34"/>
      <c r="DU1099" s="34"/>
      <c r="DV1099" s="34"/>
      <c r="DW1099" s="34"/>
      <c r="DX1099" s="34"/>
      <c r="DY1099" s="34"/>
      <c r="DZ1099" s="34"/>
      <c r="EA1099" s="34"/>
      <c r="EB1099" s="34"/>
      <c r="EC1099" s="34"/>
      <c r="ED1099" s="34"/>
      <c r="EE1099" s="34"/>
      <c r="EF1099" s="34"/>
      <c r="EG1099" s="34"/>
      <c r="EH1099" s="34"/>
      <c r="EI1099" s="34"/>
      <c r="EJ1099" s="34"/>
      <c r="EK1099" s="34"/>
      <c r="EL1099" s="34"/>
      <c r="EM1099" s="34"/>
      <c r="EN1099" s="34"/>
      <c r="EO1099" s="34"/>
      <c r="EP1099" s="34"/>
      <c r="EQ1099" s="34"/>
      <c r="ER1099" s="34"/>
      <c r="ES1099" s="34"/>
      <c r="ET1099" s="34"/>
      <c r="EU1099" s="34"/>
      <c r="EV1099" s="34"/>
      <c r="EW1099" s="34"/>
      <c r="EX1099" s="34"/>
      <c r="EY1099" s="34"/>
      <c r="EZ1099" s="34"/>
      <c r="FA1099" s="34"/>
      <c r="FB1099" s="34"/>
      <c r="FC1099" s="34"/>
      <c r="FD1099" s="34"/>
      <c r="FE1099" s="34"/>
      <c r="FF1099" s="34"/>
      <c r="FG1099" s="34"/>
      <c r="FH1099" s="34"/>
      <c r="FI1099" s="34"/>
      <c r="FJ1099" s="34"/>
      <c r="FK1099" s="34"/>
      <c r="FL1099" s="34"/>
      <c r="FM1099" s="34"/>
      <c r="FN1099" s="34"/>
      <c r="FO1099" s="34"/>
      <c r="FP1099" s="34"/>
      <c r="FQ1099" s="34"/>
      <c r="FR1099" s="34"/>
      <c r="FS1099" s="34"/>
      <c r="FT1099" s="34"/>
      <c r="FU1099" s="34"/>
      <c r="FV1099" s="34"/>
      <c r="FW1099" s="34"/>
      <c r="FX1099" s="34"/>
      <c r="FY1099" s="34"/>
      <c r="FZ1099" s="34"/>
      <c r="GA1099" s="34"/>
      <c r="GB1099" s="34"/>
      <c r="GC1099" s="34"/>
      <c r="GD1099" s="34"/>
      <c r="GE1099" s="34"/>
      <c r="GF1099" s="34"/>
      <c r="GG1099" s="34"/>
      <c r="GH1099" s="34"/>
      <c r="GI1099" s="34"/>
      <c r="GJ1099" s="34"/>
      <c r="GK1099" s="34"/>
      <c r="GL1099" s="34"/>
      <c r="GM1099" s="34"/>
      <c r="GN1099" s="34"/>
      <c r="GO1099" s="34"/>
      <c r="GP1099" s="34"/>
      <c r="GQ1099" s="34"/>
      <c r="GR1099" s="34"/>
      <c r="GS1099" s="34"/>
      <c r="GT1099" s="34"/>
      <c r="GU1099" s="34"/>
      <c r="GV1099" s="34"/>
      <c r="GW1099" s="34"/>
      <c r="GX1099" s="34"/>
      <c r="GY1099" s="34"/>
      <c r="GZ1099" s="34"/>
      <c r="HA1099" s="34"/>
      <c r="HB1099" s="34"/>
      <c r="HC1099" s="34"/>
      <c r="HD1099" s="34"/>
      <c r="HE1099" s="34"/>
      <c r="HF1099" s="34"/>
      <c r="HG1099" s="34"/>
      <c r="HH1099" s="34"/>
      <c r="HI1099" s="34"/>
      <c r="HJ1099" s="34"/>
      <c r="HK1099" s="34"/>
      <c r="HL1099" s="34"/>
      <c r="HM1099" s="34"/>
      <c r="HN1099" s="34"/>
      <c r="HO1099" s="34"/>
      <c r="HP1099" s="34"/>
      <c r="HQ1099" s="34"/>
      <c r="HR1099" s="34"/>
      <c r="HS1099" s="34"/>
      <c r="HT1099" s="34"/>
      <c r="HU1099" s="34"/>
      <c r="HV1099" s="34"/>
      <c r="HW1099" s="34"/>
      <c r="HX1099" s="34"/>
      <c r="HY1099" s="34"/>
      <c r="HZ1099" s="34"/>
      <c r="IA1099" s="34"/>
      <c r="IB1099" s="34"/>
      <c r="IC1099" s="34"/>
      <c r="ID1099" s="34"/>
      <c r="IE1099" s="34"/>
      <c r="IF1099" s="34"/>
      <c r="IG1099" s="34"/>
      <c r="IH1099" s="34"/>
      <c r="II1099" s="34"/>
      <c r="IJ1099" s="34"/>
      <c r="IK1099" s="34"/>
      <c r="IL1099" s="34"/>
      <c r="IM1099" s="34"/>
      <c r="IN1099" s="34"/>
      <c r="IO1099" s="34"/>
      <c r="IP1099" s="34"/>
      <c r="IQ1099" s="34"/>
      <c r="IR1099" s="34"/>
      <c r="IS1099" s="34"/>
      <c r="IT1099" s="34"/>
      <c r="IU1099" s="34"/>
      <c r="IV1099" s="34"/>
      <c r="IW1099" s="34"/>
      <c r="IX1099" s="34"/>
      <c r="IY1099" s="34"/>
      <c r="IZ1099" s="34"/>
      <c r="JA1099" s="34"/>
      <c r="JB1099" s="34"/>
      <c r="JC1099" s="34"/>
      <c r="JD1099" s="34"/>
      <c r="JE1099" s="34"/>
      <c r="JF1099" s="34"/>
      <c r="JG1099" s="34"/>
      <c r="JH1099" s="34"/>
      <c r="JI1099" s="34"/>
      <c r="JJ1099" s="34"/>
      <c r="JK1099" s="34"/>
      <c r="JL1099" s="34"/>
      <c r="JM1099" s="34"/>
      <c r="JN1099" s="34"/>
      <c r="JO1099" s="34"/>
      <c r="JP1099" s="34"/>
      <c r="JQ1099" s="34"/>
      <c r="JR1099" s="34"/>
      <c r="JS1099" s="34"/>
      <c r="JT1099" s="34"/>
      <c r="JU1099" s="34"/>
      <c r="JV1099" s="34"/>
      <c r="JW1099" s="34"/>
      <c r="JX1099" s="34"/>
      <c r="JY1099" s="34"/>
      <c r="JZ1099" s="34"/>
      <c r="KA1099" s="34"/>
      <c r="KB1099" s="34"/>
      <c r="KC1099" s="34"/>
      <c r="KD1099" s="34"/>
      <c r="KE1099" s="34"/>
      <c r="KF1099" s="34"/>
      <c r="KG1099" s="34"/>
      <c r="KH1099" s="34"/>
      <c r="KI1099" s="34"/>
      <c r="KJ1099" s="34"/>
      <c r="KK1099" s="34"/>
      <c r="KL1099" s="34"/>
      <c r="KM1099" s="34"/>
      <c r="KN1099" s="34"/>
      <c r="KO1099" s="34"/>
      <c r="KP1099" s="34"/>
      <c r="KQ1099" s="34"/>
      <c r="KR1099" s="34"/>
      <c r="KS1099" s="34"/>
      <c r="KT1099" s="34"/>
      <c r="KU1099" s="34"/>
      <c r="KV1099" s="34"/>
      <c r="KW1099" s="34"/>
      <c r="KX1099" s="34"/>
      <c r="KY1099" s="34"/>
      <c r="KZ1099" s="34"/>
    </row>
    <row r="1100" spans="1:312" s="184" customFormat="1" ht="18" customHeight="1" x14ac:dyDescent="0.25">
      <c r="A1100" s="156" t="s">
        <v>2846</v>
      </c>
      <c r="B1100" s="175" t="s">
        <v>2862</v>
      </c>
      <c r="C1100" s="175" t="s">
        <v>2848</v>
      </c>
      <c r="D1100" s="95">
        <v>2</v>
      </c>
      <c r="E1100" s="78">
        <f>IF(AM1100+1=13,"GRAD",AM1100+1)</f>
        <v>12</v>
      </c>
      <c r="F1100" s="79"/>
      <c r="G1100" s="80"/>
      <c r="H1100" s="81"/>
      <c r="I1100" s="82" t="str">
        <f>IF(H1100&gt;0,"Y"," ")</f>
        <v xml:space="preserve"> </v>
      </c>
      <c r="J1100" s="82" t="str">
        <f>IF(H1100&gt;0,"Y"," ")</f>
        <v xml:space="preserve"> </v>
      </c>
      <c r="K1100" s="176">
        <v>2</v>
      </c>
      <c r="L1100" s="96">
        <v>160</v>
      </c>
      <c r="M1100" s="79"/>
      <c r="N1100" s="76"/>
      <c r="O1100" s="76"/>
      <c r="P1100" s="76"/>
      <c r="Q1100" s="76"/>
      <c r="R1100" s="76"/>
      <c r="S1100" s="76"/>
      <c r="T1100" s="20" t="str">
        <f>IF(G1100=6,$E$12,IF(G1100=5,$E$13,IF(G1100=4,$E$14,IF(G1100=3,$E$15,IF(G1100=2,$E$16,IF(G1100=1,$E$17,IF(G1100=7,$E$11," ")))))))</f>
        <v xml:space="preserve"> </v>
      </c>
      <c r="U1100" s="23" t="str">
        <f>IF(G1100=6,$U$12,IF(G1100=5,$U$13,IF(G1100=4,$U$14,IF(G1100=3,$U$15,IF(G1100=2,$U$16,IF(G1100=1,$U$17,IF(G1100=7,$U$11," ")))))))</f>
        <v xml:space="preserve"> </v>
      </c>
      <c r="V1100" s="79"/>
      <c r="W1100" s="76"/>
      <c r="X1100" s="76"/>
      <c r="Y1100" s="80"/>
      <c r="Z1100" s="80"/>
      <c r="AA1100" s="175" t="s">
        <v>2863</v>
      </c>
      <c r="AB1100" s="86" t="s">
        <v>2864</v>
      </c>
      <c r="AC1100" s="34"/>
      <c r="AD1100" s="34"/>
      <c r="AE1100" s="34"/>
      <c r="AF1100" s="34"/>
      <c r="AG1100" s="34"/>
      <c r="AH1100" s="34"/>
      <c r="AI1100" s="34"/>
      <c r="AJ1100" s="34"/>
      <c r="AK1100" s="34"/>
      <c r="AL1100" s="3"/>
      <c r="AM1100" s="177">
        <v>11</v>
      </c>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c r="GN1100" s="3"/>
      <c r="GO1100" s="3"/>
      <c r="GP1100" s="3"/>
      <c r="GQ1100" s="3"/>
      <c r="GR1100" s="3"/>
      <c r="GS1100" s="3"/>
      <c r="GT1100" s="3"/>
      <c r="GU1100" s="3"/>
      <c r="GV1100" s="3"/>
      <c r="GW1100" s="3"/>
      <c r="GX1100" s="3"/>
      <c r="GY1100" s="3"/>
      <c r="GZ1100" s="3"/>
      <c r="HA1100" s="3"/>
      <c r="HB1100" s="3"/>
      <c r="HC1100" s="3"/>
      <c r="HD1100" s="3"/>
      <c r="HE1100" s="3"/>
      <c r="HF1100" s="3"/>
      <c r="HG1100" s="3"/>
      <c r="HH1100" s="3"/>
      <c r="HI1100" s="3"/>
      <c r="HJ1100" s="3"/>
      <c r="HK1100" s="3"/>
      <c r="HL1100" s="3"/>
      <c r="HM1100" s="3"/>
      <c r="HN1100" s="3"/>
      <c r="HO1100" s="3"/>
      <c r="HP1100" s="3"/>
      <c r="HQ1100" s="3"/>
      <c r="HR1100" s="3"/>
      <c r="HS1100" s="3"/>
      <c r="HT1100" s="3"/>
      <c r="HU1100" s="3"/>
      <c r="HV1100" s="3"/>
      <c r="HW1100" s="3"/>
      <c r="HX1100" s="3"/>
      <c r="HY1100" s="3"/>
      <c r="HZ1100" s="3"/>
      <c r="IA1100" s="3"/>
      <c r="IB1100" s="3"/>
      <c r="IC1100" s="3"/>
      <c r="ID1100" s="3"/>
      <c r="IE1100" s="3"/>
      <c r="IF1100" s="3"/>
      <c r="IG1100" s="3"/>
      <c r="IH1100" s="3"/>
      <c r="II1100" s="3"/>
      <c r="IJ1100" s="3"/>
      <c r="IK1100" s="3"/>
      <c r="IL1100" s="3"/>
      <c r="IM1100" s="3"/>
      <c r="IN1100" s="3"/>
      <c r="IO1100" s="3"/>
      <c r="IP1100" s="3"/>
      <c r="IQ1100" s="3"/>
      <c r="IR1100" s="3"/>
      <c r="IS1100" s="3"/>
      <c r="IT1100" s="3"/>
      <c r="IU1100" s="3"/>
      <c r="IV1100" s="3"/>
      <c r="IW1100" s="3"/>
      <c r="IX1100" s="3"/>
      <c r="IY1100" s="3"/>
      <c r="IZ1100" s="3"/>
      <c r="JA1100" s="3"/>
      <c r="JB1100" s="3"/>
      <c r="JC1100" s="3"/>
      <c r="JD1100" s="3"/>
      <c r="JE1100" s="3"/>
      <c r="JF1100" s="3"/>
      <c r="JG1100" s="3"/>
      <c r="JH1100" s="3"/>
      <c r="JI1100" s="3"/>
      <c r="JJ1100" s="3"/>
      <c r="JK1100" s="3"/>
      <c r="JL1100" s="3"/>
      <c r="JM1100" s="3"/>
      <c r="JN1100" s="3"/>
      <c r="JO1100" s="3"/>
      <c r="JP1100" s="3"/>
      <c r="JQ1100" s="3"/>
      <c r="JR1100" s="3"/>
      <c r="JS1100" s="3"/>
      <c r="JT1100" s="3"/>
      <c r="JU1100" s="3"/>
      <c r="JV1100" s="3"/>
      <c r="JW1100" s="3"/>
      <c r="JX1100" s="3"/>
      <c r="JY1100" s="3"/>
      <c r="JZ1100" s="3"/>
      <c r="KA1100" s="3"/>
      <c r="KB1100" s="3"/>
      <c r="KC1100" s="3"/>
      <c r="KD1100" s="3"/>
      <c r="KE1100" s="3"/>
      <c r="KF1100" s="3"/>
      <c r="KG1100" s="3"/>
      <c r="KH1100" s="3"/>
      <c r="KI1100" s="3"/>
      <c r="KJ1100" s="3"/>
      <c r="KK1100" s="3"/>
      <c r="KL1100" s="3"/>
      <c r="KM1100" s="3"/>
      <c r="KN1100" s="3"/>
      <c r="KO1100" s="3"/>
      <c r="KP1100" s="3"/>
      <c r="KQ1100" s="3"/>
      <c r="KR1100" s="3"/>
      <c r="KS1100" s="3"/>
      <c r="KT1100" s="3"/>
      <c r="KU1100" s="3"/>
      <c r="KV1100" s="3"/>
      <c r="KW1100" s="3"/>
      <c r="KX1100" s="3"/>
      <c r="KY1100" s="3"/>
      <c r="KZ1100" s="3"/>
    </row>
    <row r="1101" spans="1:312" s="184" customFormat="1" ht="18" customHeight="1" x14ac:dyDescent="0.25">
      <c r="A1101" s="156" t="s">
        <v>2846</v>
      </c>
      <c r="B1101" s="175" t="s">
        <v>2865</v>
      </c>
      <c r="C1101" s="175" t="s">
        <v>2848</v>
      </c>
      <c r="D1101" s="95">
        <v>2</v>
      </c>
      <c r="E1101" s="78">
        <f>IF(AM1101+1=13,"GRAD",AM1101+1)</f>
        <v>12</v>
      </c>
      <c r="F1101" s="79"/>
      <c r="G1101" s="80"/>
      <c r="H1101" s="81"/>
      <c r="I1101" s="82" t="str">
        <f>IF(H1101&gt;0,"Y"," ")</f>
        <v xml:space="preserve"> </v>
      </c>
      <c r="J1101" s="82" t="str">
        <f>IF(H1101&gt;0,"Y"," ")</f>
        <v xml:space="preserve"> </v>
      </c>
      <c r="K1101" s="176">
        <v>1</v>
      </c>
      <c r="L1101" s="96">
        <v>172</v>
      </c>
      <c r="M1101" s="79"/>
      <c r="N1101" s="76"/>
      <c r="O1101" s="76"/>
      <c r="P1101" s="76"/>
      <c r="Q1101" s="76"/>
      <c r="R1101" s="76"/>
      <c r="S1101" s="76"/>
      <c r="T1101" s="20" t="str">
        <f>IF(G1101=6,$E$12,IF(G1101=5,$E$13,IF(G1101=4,$E$14,IF(G1101=3,$E$15,IF(G1101=2,$E$16,IF(G1101=1,$E$17,IF(G1101=7,$E$11," ")))))))</f>
        <v xml:space="preserve"> </v>
      </c>
      <c r="U1101" s="23" t="str">
        <f>IF(G1101=6,$U$12,IF(G1101=5,$U$13,IF(G1101=4,$U$14,IF(G1101=3,$U$15,IF(G1101=2,$U$16,IF(G1101=1,$U$17,IF(G1101=7,$U$11," ")))))))</f>
        <v xml:space="preserve"> </v>
      </c>
      <c r="V1101" s="79"/>
      <c r="W1101" s="76"/>
      <c r="X1101" s="76"/>
      <c r="Y1101" s="80"/>
      <c r="Z1101" s="80"/>
      <c r="AA1101" s="175" t="s">
        <v>291</v>
      </c>
      <c r="AB1101" s="86" t="s">
        <v>2866</v>
      </c>
      <c r="AC1101" s="34"/>
      <c r="AD1101" s="34"/>
      <c r="AE1101" s="34"/>
      <c r="AF1101" s="34"/>
      <c r="AG1101" s="34"/>
      <c r="AH1101" s="34"/>
      <c r="AI1101" s="34"/>
      <c r="AJ1101" s="34"/>
      <c r="AK1101" s="34"/>
      <c r="AL1101" s="3"/>
      <c r="AM1101" s="177">
        <v>11</v>
      </c>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c r="FV1101" s="3"/>
      <c r="FW1101" s="3"/>
      <c r="FX1101" s="3"/>
      <c r="FY1101" s="3"/>
      <c r="FZ1101" s="3"/>
      <c r="GA1101" s="3"/>
      <c r="GB1101" s="3"/>
      <c r="GC1101" s="3"/>
      <c r="GD1101" s="3"/>
      <c r="GE1101" s="3"/>
      <c r="GF1101" s="3"/>
      <c r="GG1101" s="3"/>
      <c r="GH1101" s="3"/>
      <c r="GI1101" s="3"/>
      <c r="GJ1101" s="3"/>
      <c r="GK1101" s="3"/>
      <c r="GL1101" s="3"/>
      <c r="GM1101" s="3"/>
      <c r="GN1101" s="3"/>
      <c r="GO1101" s="3"/>
      <c r="GP1101" s="3"/>
      <c r="GQ1101" s="3"/>
      <c r="GR1101" s="3"/>
      <c r="GS1101" s="3"/>
      <c r="GT1101" s="3"/>
      <c r="GU1101" s="3"/>
      <c r="GV1101" s="3"/>
      <c r="GW1101" s="3"/>
      <c r="GX1101" s="3"/>
      <c r="GY1101" s="3"/>
      <c r="GZ1101" s="3"/>
      <c r="HA1101" s="3"/>
      <c r="HB1101" s="3"/>
      <c r="HC1101" s="3"/>
      <c r="HD1101" s="3"/>
      <c r="HE1101" s="3"/>
      <c r="HF1101" s="3"/>
      <c r="HG1101" s="3"/>
      <c r="HH1101" s="3"/>
      <c r="HI1101" s="3"/>
      <c r="HJ1101" s="3"/>
      <c r="HK1101" s="3"/>
      <c r="HL1101" s="3"/>
      <c r="HM1101" s="3"/>
      <c r="HN1101" s="3"/>
      <c r="HO1101" s="3"/>
      <c r="HP1101" s="3"/>
      <c r="HQ1101" s="3"/>
      <c r="HR1101" s="3"/>
      <c r="HS1101" s="3"/>
      <c r="HT1101" s="3"/>
      <c r="HU1101" s="3"/>
      <c r="HV1101" s="3"/>
      <c r="HW1101" s="3"/>
      <c r="HX1101" s="3"/>
      <c r="HY1101" s="3"/>
      <c r="HZ1101" s="3"/>
      <c r="IA1101" s="3"/>
      <c r="IB1101" s="3"/>
      <c r="IC1101" s="3"/>
      <c r="ID1101" s="3"/>
      <c r="IE1101" s="3"/>
      <c r="IF1101" s="3"/>
      <c r="IG1101" s="3"/>
      <c r="IH1101" s="3"/>
      <c r="II1101" s="3"/>
      <c r="IJ1101" s="3"/>
      <c r="IK1101" s="3"/>
      <c r="IL1101" s="3"/>
      <c r="IM1101" s="3"/>
      <c r="IN1101" s="3"/>
      <c r="IO1101" s="3"/>
      <c r="IP1101" s="3"/>
      <c r="IQ1101" s="3"/>
      <c r="IR1101" s="3"/>
      <c r="IS1101" s="3"/>
      <c r="IT1101" s="3"/>
      <c r="IU1101" s="3"/>
      <c r="IV1101" s="3"/>
      <c r="IW1101" s="3"/>
      <c r="IX1101" s="3"/>
      <c r="IY1101" s="3"/>
      <c r="IZ1101" s="3"/>
      <c r="JA1101" s="3"/>
      <c r="JB1101" s="3"/>
      <c r="JC1101" s="3"/>
      <c r="JD1101" s="3"/>
      <c r="JE1101" s="3"/>
      <c r="JF1101" s="3"/>
      <c r="JG1101" s="3"/>
      <c r="JH1101" s="3"/>
      <c r="JI1101" s="3"/>
      <c r="JJ1101" s="3"/>
      <c r="JK1101" s="3"/>
      <c r="JL1101" s="3"/>
      <c r="JM1101" s="3"/>
      <c r="JN1101" s="3"/>
      <c r="JO1101" s="3"/>
      <c r="JP1101" s="3"/>
      <c r="JQ1101" s="3"/>
      <c r="JR1101" s="3"/>
      <c r="JS1101" s="3"/>
      <c r="JT1101" s="3"/>
      <c r="JU1101" s="3"/>
      <c r="JV1101" s="3"/>
      <c r="JW1101" s="3"/>
      <c r="JX1101" s="3"/>
      <c r="JY1101" s="3"/>
      <c r="JZ1101" s="3"/>
      <c r="KA1101" s="3"/>
      <c r="KB1101" s="3"/>
      <c r="KC1101" s="3"/>
      <c r="KD1101" s="3"/>
      <c r="KE1101" s="3"/>
      <c r="KF1101" s="3"/>
      <c r="KG1101" s="3"/>
      <c r="KH1101" s="3"/>
      <c r="KI1101" s="3"/>
      <c r="KJ1101" s="3"/>
      <c r="KK1101" s="3"/>
      <c r="KL1101" s="3"/>
      <c r="KM1101" s="3"/>
      <c r="KN1101" s="3"/>
      <c r="KO1101" s="3"/>
      <c r="KP1101" s="3"/>
      <c r="KQ1101" s="3"/>
      <c r="KR1101" s="3"/>
      <c r="KS1101" s="3"/>
      <c r="KT1101" s="3"/>
      <c r="KU1101" s="3"/>
      <c r="KV1101" s="3"/>
      <c r="KW1101" s="3"/>
      <c r="KX1101" s="3"/>
      <c r="KY1101" s="3"/>
      <c r="KZ1101" s="3"/>
    </row>
    <row r="1102" spans="1:312" s="184" customFormat="1" ht="18" customHeight="1" x14ac:dyDescent="0.25">
      <c r="A1102" s="156" t="s">
        <v>2846</v>
      </c>
      <c r="B1102" s="175" t="s">
        <v>2867</v>
      </c>
      <c r="C1102" s="175" t="s">
        <v>2860</v>
      </c>
      <c r="D1102" s="95">
        <v>2</v>
      </c>
      <c r="E1102" s="78">
        <f>IF(AM1102+1=13,"GRAD",AM1102+1)</f>
        <v>11</v>
      </c>
      <c r="F1102" s="79"/>
      <c r="G1102" s="80"/>
      <c r="H1102" s="81"/>
      <c r="I1102" s="82" t="str">
        <f>IF(H1102&gt;0,"Y"," ")</f>
        <v xml:space="preserve"> </v>
      </c>
      <c r="J1102" s="82" t="str">
        <f>IF(H1102&gt;0,"Y"," ")</f>
        <v xml:space="preserve"> </v>
      </c>
      <c r="K1102" s="176">
        <v>1</v>
      </c>
      <c r="L1102" s="96">
        <v>285</v>
      </c>
      <c r="M1102" s="79"/>
      <c r="N1102" s="76"/>
      <c r="O1102" s="76"/>
      <c r="P1102" s="76"/>
      <c r="Q1102" s="76"/>
      <c r="R1102" s="76"/>
      <c r="S1102" s="76"/>
      <c r="T1102" s="20" t="str">
        <f>IF(G1102=6,$E$12,IF(G1102=5,$E$13,IF(G1102=4,$E$14,IF(G1102=3,$E$15,IF(G1102=2,$E$16,IF(G1102=1,$E$17,IF(G1102=7,$E$11," ")))))))</f>
        <v xml:space="preserve"> </v>
      </c>
      <c r="U1102" s="23" t="str">
        <f>IF(G1102=6,$U$12,IF(G1102=5,$U$13,IF(G1102=4,$U$14,IF(G1102=3,$U$15,IF(G1102=2,$U$16,IF(G1102=1,$U$17,IF(G1102=7,$U$11," ")))))))</f>
        <v xml:space="preserve"> </v>
      </c>
      <c r="V1102" s="79"/>
      <c r="W1102" s="76"/>
      <c r="X1102" s="76"/>
      <c r="Y1102" s="80"/>
      <c r="Z1102" s="80"/>
      <c r="AA1102" s="175" t="s">
        <v>2868</v>
      </c>
      <c r="AB1102" s="86" t="s">
        <v>1912</v>
      </c>
      <c r="AC1102" s="34"/>
      <c r="AD1102" s="34"/>
      <c r="AE1102" s="34"/>
      <c r="AF1102" s="34"/>
      <c r="AG1102" s="34"/>
      <c r="AH1102" s="34"/>
      <c r="AI1102" s="34"/>
      <c r="AJ1102" s="34"/>
      <c r="AK1102" s="34"/>
      <c r="AL1102" s="34"/>
      <c r="AM1102" s="177">
        <v>10</v>
      </c>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c r="FV1102" s="3"/>
      <c r="FW1102" s="3"/>
      <c r="FX1102" s="3"/>
      <c r="FY1102" s="3"/>
      <c r="FZ1102" s="3"/>
      <c r="GA1102" s="3"/>
      <c r="GB1102" s="3"/>
      <c r="GC1102" s="3"/>
      <c r="GD1102" s="3"/>
      <c r="GE1102" s="3"/>
      <c r="GF1102" s="3"/>
      <c r="GG1102" s="3"/>
      <c r="GH1102" s="3"/>
      <c r="GI1102" s="3"/>
      <c r="GJ1102" s="3"/>
      <c r="GK1102" s="3"/>
      <c r="GL1102" s="3"/>
      <c r="GM1102" s="3"/>
      <c r="GN1102" s="3"/>
      <c r="GO1102" s="3"/>
      <c r="GP1102" s="3"/>
      <c r="GQ1102" s="3"/>
      <c r="GR1102" s="3"/>
      <c r="GS1102" s="3"/>
      <c r="GT1102" s="3"/>
      <c r="GU1102" s="3"/>
      <c r="GV1102" s="3"/>
      <c r="GW1102" s="3"/>
      <c r="GX1102" s="3"/>
      <c r="GY1102" s="3"/>
      <c r="GZ1102" s="3"/>
      <c r="HA1102" s="3"/>
      <c r="HB1102" s="3"/>
      <c r="HC1102" s="3"/>
      <c r="HD1102" s="3"/>
      <c r="HE1102" s="3"/>
      <c r="HF1102" s="3"/>
      <c r="HG1102" s="3"/>
      <c r="HH1102" s="3"/>
      <c r="HI1102" s="3"/>
      <c r="HJ1102" s="3"/>
      <c r="HK1102" s="3"/>
      <c r="HL1102" s="3"/>
      <c r="HM1102" s="3"/>
      <c r="HN1102" s="3"/>
      <c r="HO1102" s="3"/>
      <c r="HP1102" s="3"/>
      <c r="HQ1102" s="3"/>
      <c r="HR1102" s="3"/>
      <c r="HS1102" s="3"/>
      <c r="HT1102" s="3"/>
      <c r="HU1102" s="3"/>
      <c r="HV1102" s="3"/>
      <c r="HW1102" s="3"/>
      <c r="HX1102" s="3"/>
      <c r="HY1102" s="3"/>
      <c r="HZ1102" s="3"/>
      <c r="IA1102" s="3"/>
      <c r="IB1102" s="3"/>
      <c r="IC1102" s="3"/>
      <c r="ID1102" s="3"/>
      <c r="IE1102" s="3"/>
      <c r="IF1102" s="3"/>
      <c r="IG1102" s="3"/>
      <c r="IH1102" s="3"/>
      <c r="II1102" s="3"/>
      <c r="IJ1102" s="3"/>
      <c r="IK1102" s="3"/>
      <c r="IL1102" s="3"/>
      <c r="IM1102" s="3"/>
      <c r="IN1102" s="3"/>
      <c r="IO1102" s="3"/>
      <c r="IP1102" s="3"/>
      <c r="IQ1102" s="3"/>
      <c r="IR1102" s="3"/>
      <c r="IS1102" s="3"/>
      <c r="IT1102" s="3"/>
      <c r="IU1102" s="3"/>
      <c r="IV1102" s="3"/>
      <c r="IW1102" s="3"/>
      <c r="IX1102" s="3"/>
      <c r="IY1102" s="3"/>
      <c r="IZ1102" s="3"/>
      <c r="JA1102" s="3"/>
      <c r="JB1102" s="3"/>
      <c r="JC1102" s="3"/>
      <c r="JD1102" s="3"/>
      <c r="JE1102" s="3"/>
      <c r="JF1102" s="3"/>
      <c r="JG1102" s="3"/>
      <c r="JH1102" s="3"/>
      <c r="JI1102" s="3"/>
      <c r="JJ1102" s="3"/>
      <c r="JK1102" s="3"/>
      <c r="JL1102" s="3"/>
      <c r="JM1102" s="3"/>
      <c r="JN1102" s="3"/>
      <c r="JO1102" s="3"/>
      <c r="JP1102" s="3"/>
      <c r="JQ1102" s="3"/>
      <c r="JR1102" s="3"/>
      <c r="JS1102" s="3"/>
      <c r="JT1102" s="3"/>
      <c r="JU1102" s="3"/>
      <c r="JV1102" s="3"/>
      <c r="JW1102" s="3"/>
      <c r="JX1102" s="3"/>
      <c r="JY1102" s="3"/>
      <c r="JZ1102" s="3"/>
      <c r="KA1102" s="3"/>
      <c r="KB1102" s="3"/>
      <c r="KC1102" s="3"/>
      <c r="KD1102" s="3"/>
      <c r="KE1102" s="3"/>
      <c r="KF1102" s="3"/>
      <c r="KG1102" s="3"/>
      <c r="KH1102" s="3"/>
      <c r="KI1102" s="3"/>
      <c r="KJ1102" s="3"/>
      <c r="KK1102" s="3"/>
      <c r="KL1102" s="3"/>
      <c r="KM1102" s="3"/>
      <c r="KN1102" s="3"/>
      <c r="KO1102" s="3"/>
      <c r="KP1102" s="3"/>
      <c r="KQ1102" s="3"/>
      <c r="KR1102" s="3"/>
      <c r="KS1102" s="3"/>
      <c r="KT1102" s="3"/>
      <c r="KU1102" s="3"/>
      <c r="KV1102" s="3"/>
      <c r="KW1102" s="3"/>
      <c r="KX1102" s="3"/>
      <c r="KY1102" s="3"/>
      <c r="KZ1102" s="3"/>
    </row>
    <row r="1103" spans="1:312" s="184" customFormat="1" ht="18" customHeight="1" x14ac:dyDescent="0.25">
      <c r="A1103" s="156" t="s">
        <v>2846</v>
      </c>
      <c r="B1103" s="175" t="s">
        <v>2869</v>
      </c>
      <c r="C1103" s="175" t="s">
        <v>2848</v>
      </c>
      <c r="D1103" s="95">
        <v>2</v>
      </c>
      <c r="E1103" s="78">
        <f>IF(AM1103+1=13,"GRAD",AM1103+1)</f>
        <v>11</v>
      </c>
      <c r="F1103" s="79"/>
      <c r="G1103" s="80"/>
      <c r="H1103" s="81"/>
      <c r="I1103" s="82" t="str">
        <f>IF(H1103&gt;0,"Y"," ")</f>
        <v xml:space="preserve"> </v>
      </c>
      <c r="J1103" s="82" t="str">
        <f>IF(H1103&gt;0,"Y"," ")</f>
        <v xml:space="preserve"> </v>
      </c>
      <c r="K1103" s="176">
        <v>2</v>
      </c>
      <c r="L1103" s="96">
        <v>285</v>
      </c>
      <c r="M1103" s="79"/>
      <c r="N1103" s="76"/>
      <c r="O1103" s="76"/>
      <c r="P1103" s="76"/>
      <c r="Q1103" s="76"/>
      <c r="R1103" s="76"/>
      <c r="S1103" s="76"/>
      <c r="T1103" s="20" t="str">
        <f>IF(G1103=6,$E$12,IF(G1103=5,$E$13,IF(G1103=4,$E$14,IF(G1103=3,$E$15,IF(G1103=2,$E$16,IF(G1103=1,$E$17,IF(G1103=7,$E$11," ")))))))</f>
        <v xml:space="preserve"> </v>
      </c>
      <c r="U1103" s="23" t="str">
        <f>IF(G1103=6,$U$12,IF(G1103=5,$U$13,IF(G1103=4,$U$14,IF(G1103=3,$U$15,IF(G1103=2,$U$16,IF(G1103=1,$U$17,IF(G1103=7,$U$11," ")))))))</f>
        <v xml:space="preserve"> </v>
      </c>
      <c r="V1103" s="79"/>
      <c r="W1103" s="76"/>
      <c r="X1103" s="76"/>
      <c r="Y1103" s="80"/>
      <c r="Z1103" s="80"/>
      <c r="AA1103" s="175" t="s">
        <v>2870</v>
      </c>
      <c r="AB1103" s="87" t="s">
        <v>2871</v>
      </c>
      <c r="AC1103" s="88"/>
      <c r="AD1103" s="88"/>
      <c r="AE1103" s="88"/>
      <c r="AF1103" s="88"/>
      <c r="AG1103" s="186"/>
      <c r="AH1103" s="186"/>
      <c r="AI1103" s="186"/>
      <c r="AJ1103" s="186"/>
      <c r="AK1103" s="186"/>
      <c r="AL1103" s="186"/>
      <c r="AM1103" s="177">
        <v>10</v>
      </c>
      <c r="AN1103" s="34"/>
      <c r="AO1103" s="34"/>
      <c r="AP1103" s="34"/>
      <c r="AQ1103" s="34"/>
      <c r="AR1103" s="34"/>
      <c r="AS1103" s="34"/>
      <c r="AT1103" s="34"/>
      <c r="AU1103" s="34"/>
      <c r="AV1103" s="34"/>
      <c r="AW1103" s="34"/>
      <c r="AX1103" s="34"/>
      <c r="AY1103" s="34"/>
      <c r="AZ1103" s="34"/>
      <c r="BA1103" s="34"/>
      <c r="BB1103" s="34"/>
      <c r="BC1103" s="34"/>
      <c r="BD1103" s="34"/>
      <c r="BE1103" s="34"/>
      <c r="BF1103" s="34"/>
      <c r="BG1103" s="34"/>
      <c r="BH1103" s="34"/>
      <c r="BI1103" s="34"/>
      <c r="BJ1103" s="34"/>
      <c r="BK1103" s="34"/>
      <c r="BL1103" s="34"/>
      <c r="BM1103" s="34"/>
      <c r="BN1103" s="34"/>
      <c r="BO1103" s="34"/>
      <c r="BP1103" s="34"/>
      <c r="BQ1103" s="34"/>
      <c r="BR1103" s="34"/>
      <c r="BS1103" s="34"/>
      <c r="BT1103" s="34"/>
      <c r="BU1103" s="34"/>
      <c r="BV1103" s="34"/>
      <c r="BW1103" s="34"/>
      <c r="BX1103" s="34"/>
      <c r="BY1103" s="34"/>
      <c r="BZ1103" s="34"/>
      <c r="CA1103" s="34"/>
      <c r="CB1103" s="34"/>
      <c r="CC1103" s="34"/>
      <c r="CD1103" s="34"/>
      <c r="CE1103" s="34"/>
      <c r="CF1103" s="34"/>
      <c r="CG1103" s="34"/>
      <c r="CH1103" s="34"/>
      <c r="CI1103" s="34"/>
      <c r="CJ1103" s="34"/>
      <c r="CK1103" s="34"/>
      <c r="CL1103" s="34"/>
      <c r="CM1103" s="34"/>
      <c r="CN1103" s="34"/>
      <c r="CO1103" s="34"/>
      <c r="CP1103" s="34"/>
      <c r="CQ1103" s="34"/>
      <c r="CR1103" s="34"/>
      <c r="CS1103" s="34"/>
      <c r="CT1103" s="34"/>
      <c r="CU1103" s="34"/>
      <c r="CV1103" s="34"/>
      <c r="CW1103" s="34"/>
      <c r="CX1103" s="34"/>
      <c r="CY1103" s="34"/>
      <c r="CZ1103" s="34"/>
      <c r="DA1103" s="34"/>
      <c r="DB1103" s="34"/>
      <c r="DC1103" s="34"/>
      <c r="DD1103" s="34"/>
      <c r="DE1103" s="34"/>
      <c r="DF1103" s="34"/>
      <c r="DG1103" s="34"/>
      <c r="DH1103" s="34"/>
      <c r="DI1103" s="34"/>
      <c r="DJ1103" s="34"/>
      <c r="DK1103" s="34"/>
      <c r="DL1103" s="34"/>
      <c r="DM1103" s="34"/>
      <c r="DN1103" s="34"/>
      <c r="DO1103" s="34"/>
      <c r="DP1103" s="34"/>
      <c r="DQ1103" s="34"/>
    </row>
    <row r="1104" spans="1:312" s="184" customFormat="1" ht="18" customHeight="1" x14ac:dyDescent="0.25">
      <c r="A1104" s="76"/>
      <c r="B1104" s="175" t="s">
        <v>2872</v>
      </c>
      <c r="C1104" s="182"/>
      <c r="D1104" s="157"/>
      <c r="E1104" s="158">
        <f t="shared" ref="E1104:E1108" si="0">IF(AM1104+1=13,"GRAD",AM1104+1)</f>
        <v>8</v>
      </c>
      <c r="F1104" s="79"/>
      <c r="G1104" s="80"/>
      <c r="H1104" s="81"/>
      <c r="I1104" s="82"/>
      <c r="J1104" s="82"/>
      <c r="K1104" s="176"/>
      <c r="L1104" s="96"/>
      <c r="M1104" s="79"/>
      <c r="N1104" s="76"/>
      <c r="O1104" s="76"/>
      <c r="P1104" s="76"/>
      <c r="Q1104" s="76"/>
      <c r="R1104" s="76"/>
      <c r="S1104" s="76"/>
      <c r="T1104" s="20"/>
      <c r="U1104" s="23"/>
      <c r="V1104" s="79"/>
      <c r="W1104" s="76">
        <v>2</v>
      </c>
      <c r="X1104" s="76"/>
      <c r="Y1104" s="80"/>
      <c r="Z1104" s="80"/>
      <c r="AA1104" s="175" t="s">
        <v>2873</v>
      </c>
      <c r="AB1104" s="86" t="s">
        <v>2874</v>
      </c>
      <c r="AC1104" s="34"/>
      <c r="AD1104" s="34"/>
      <c r="AE1104" s="34"/>
      <c r="AF1104" s="34"/>
      <c r="AG1104" s="34"/>
      <c r="AH1104" s="34"/>
      <c r="AI1104" s="34"/>
      <c r="AJ1104" s="34"/>
      <c r="AK1104" s="34"/>
      <c r="AL1104" s="3"/>
      <c r="AM1104" s="183">
        <v>7</v>
      </c>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c r="FV1104" s="3"/>
      <c r="FW1104" s="3"/>
      <c r="FX1104" s="3"/>
      <c r="FY1104" s="3"/>
      <c r="FZ1104" s="3"/>
      <c r="GA1104" s="3"/>
      <c r="GB1104" s="3"/>
      <c r="GC1104" s="3"/>
      <c r="GD1104" s="3"/>
      <c r="GE1104" s="3"/>
      <c r="GF1104" s="3"/>
      <c r="GG1104" s="3"/>
      <c r="GH1104" s="3"/>
      <c r="GI1104" s="3"/>
      <c r="GJ1104" s="3"/>
      <c r="GK1104" s="3"/>
      <c r="GL1104" s="3"/>
      <c r="GM1104" s="3"/>
      <c r="GN1104" s="3"/>
      <c r="GO1104" s="3"/>
      <c r="GP1104" s="3"/>
      <c r="GQ1104" s="3"/>
      <c r="GR1104" s="3"/>
      <c r="GS1104" s="3"/>
      <c r="GT1104" s="3"/>
      <c r="GU1104" s="3"/>
      <c r="GV1104" s="3"/>
      <c r="GW1104" s="3"/>
      <c r="GX1104" s="3"/>
      <c r="GY1104" s="3"/>
      <c r="GZ1104" s="3"/>
      <c r="HA1104" s="3"/>
      <c r="HB1104" s="3"/>
      <c r="HC1104" s="3"/>
      <c r="HD1104" s="3"/>
      <c r="HE1104" s="3"/>
      <c r="HF1104" s="3"/>
      <c r="HG1104" s="3"/>
      <c r="HH1104" s="3"/>
      <c r="HI1104" s="3"/>
      <c r="HJ1104" s="3"/>
      <c r="HK1104" s="3"/>
      <c r="HL1104" s="3"/>
      <c r="HM1104" s="3"/>
      <c r="HN1104" s="3"/>
      <c r="HO1104" s="3"/>
      <c r="HP1104" s="3"/>
      <c r="HQ1104" s="3"/>
      <c r="HR1104" s="3"/>
      <c r="HS1104" s="3"/>
      <c r="HT1104" s="3"/>
      <c r="HU1104" s="3"/>
      <c r="HV1104" s="3"/>
      <c r="HW1104" s="3"/>
      <c r="HX1104" s="3"/>
      <c r="HY1104" s="3"/>
      <c r="HZ1104" s="3"/>
      <c r="IA1104" s="3"/>
      <c r="IB1104" s="3"/>
      <c r="IC1104" s="3"/>
      <c r="ID1104" s="3"/>
      <c r="IE1104" s="3"/>
      <c r="IF1104" s="3"/>
      <c r="IG1104" s="3"/>
      <c r="IH1104" s="3"/>
      <c r="II1104" s="3"/>
      <c r="IJ1104" s="3"/>
      <c r="IK1104" s="3"/>
      <c r="IL1104" s="3"/>
      <c r="IM1104" s="3"/>
      <c r="IN1104" s="3"/>
      <c r="IO1104" s="3"/>
      <c r="IP1104" s="3"/>
      <c r="IQ1104" s="3"/>
      <c r="IR1104" s="3"/>
      <c r="IS1104" s="3"/>
      <c r="IT1104" s="3"/>
      <c r="IU1104" s="3"/>
      <c r="IV1104" s="3"/>
      <c r="IW1104" s="3"/>
      <c r="IX1104" s="3"/>
      <c r="IY1104" s="3"/>
      <c r="IZ1104" s="3"/>
      <c r="JA1104" s="3"/>
      <c r="JB1104" s="3"/>
      <c r="JC1104" s="3"/>
      <c r="JD1104" s="3"/>
      <c r="JE1104" s="3"/>
      <c r="JF1104" s="3"/>
      <c r="JG1104" s="3"/>
      <c r="JH1104" s="3"/>
      <c r="JI1104" s="3"/>
      <c r="JJ1104" s="3"/>
      <c r="JK1104" s="3"/>
      <c r="JL1104" s="3"/>
      <c r="JM1104" s="3"/>
      <c r="JN1104" s="3"/>
      <c r="JO1104" s="3"/>
      <c r="JP1104" s="3"/>
      <c r="JQ1104" s="3"/>
      <c r="JR1104" s="3"/>
      <c r="JS1104" s="3"/>
      <c r="JT1104" s="3"/>
      <c r="JU1104" s="3"/>
      <c r="JV1104" s="3"/>
      <c r="JW1104" s="3"/>
      <c r="JX1104" s="3"/>
      <c r="JY1104" s="3"/>
      <c r="JZ1104" s="3"/>
      <c r="KA1104" s="3"/>
      <c r="KB1104" s="3"/>
      <c r="KC1104" s="3"/>
      <c r="KD1104" s="3"/>
      <c r="KE1104" s="3"/>
      <c r="KF1104" s="3"/>
      <c r="KG1104" s="3"/>
      <c r="KH1104" s="3"/>
      <c r="KI1104" s="3"/>
      <c r="KJ1104" s="3"/>
      <c r="KK1104" s="3"/>
      <c r="KL1104" s="3"/>
      <c r="KM1104" s="3"/>
      <c r="KN1104" s="3"/>
      <c r="KO1104" s="3"/>
      <c r="KP1104" s="3"/>
      <c r="KQ1104" s="3"/>
      <c r="KR1104" s="3"/>
      <c r="KS1104" s="3"/>
      <c r="KT1104" s="3"/>
      <c r="KU1104" s="3"/>
      <c r="KV1104" s="3"/>
      <c r="KW1104" s="3"/>
      <c r="KX1104" s="3"/>
      <c r="KY1104" s="3"/>
      <c r="KZ1104" s="3"/>
    </row>
    <row r="1105" spans="1:312" s="184" customFormat="1" ht="18" customHeight="1" x14ac:dyDescent="0.25">
      <c r="A1105" s="76"/>
      <c r="B1105" s="175" t="s">
        <v>2875</v>
      </c>
      <c r="C1105" s="182"/>
      <c r="D1105" s="157"/>
      <c r="E1105" s="158">
        <f t="shared" si="0"/>
        <v>8</v>
      </c>
      <c r="F1105" s="79"/>
      <c r="G1105" s="80"/>
      <c r="H1105" s="81"/>
      <c r="I1105" s="82"/>
      <c r="J1105" s="82"/>
      <c r="K1105" s="176"/>
      <c r="L1105" s="96"/>
      <c r="M1105" s="79"/>
      <c r="N1105" s="76"/>
      <c r="O1105" s="76"/>
      <c r="P1105" s="76"/>
      <c r="Q1105" s="76"/>
      <c r="R1105" s="76"/>
      <c r="S1105" s="76"/>
      <c r="T1105" s="20"/>
      <c r="U1105" s="23"/>
      <c r="V1105" s="79"/>
      <c r="W1105" s="76">
        <v>2</v>
      </c>
      <c r="X1105" s="76"/>
      <c r="Y1105" s="80"/>
      <c r="Z1105" s="80"/>
      <c r="AA1105" s="175" t="s">
        <v>215</v>
      </c>
      <c r="AB1105" s="86" t="s">
        <v>2876</v>
      </c>
      <c r="AC1105" s="34"/>
      <c r="AD1105" s="34"/>
      <c r="AE1105" s="34"/>
      <c r="AF1105" s="34"/>
      <c r="AG1105" s="34"/>
      <c r="AH1105" s="34"/>
      <c r="AI1105" s="34"/>
      <c r="AJ1105" s="34"/>
      <c r="AK1105" s="34"/>
      <c r="AL1105" s="3"/>
      <c r="AM1105" s="183">
        <v>7</v>
      </c>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c r="FV1105" s="3"/>
      <c r="FW1105" s="3"/>
      <c r="FX1105" s="3"/>
      <c r="FY1105" s="3"/>
      <c r="FZ1105" s="3"/>
      <c r="GA1105" s="3"/>
      <c r="GB1105" s="3"/>
      <c r="GC1105" s="3"/>
      <c r="GD1105" s="3"/>
      <c r="GE1105" s="3"/>
      <c r="GF1105" s="3"/>
      <c r="GG1105" s="3"/>
      <c r="GH1105" s="3"/>
      <c r="GI1105" s="3"/>
      <c r="GJ1105" s="3"/>
      <c r="GK1105" s="3"/>
      <c r="GL1105" s="3"/>
      <c r="GM1105" s="3"/>
      <c r="GN1105" s="3"/>
      <c r="GO1105" s="3"/>
      <c r="GP1105" s="3"/>
      <c r="GQ1105" s="3"/>
      <c r="GR1105" s="3"/>
      <c r="GS1105" s="3"/>
      <c r="GT1105" s="3"/>
      <c r="GU1105" s="3"/>
      <c r="GV1105" s="3"/>
      <c r="GW1105" s="3"/>
      <c r="GX1105" s="3"/>
      <c r="GY1105" s="3"/>
      <c r="GZ1105" s="3"/>
      <c r="HA1105" s="3"/>
      <c r="HB1105" s="3"/>
      <c r="HC1105" s="3"/>
      <c r="HD1105" s="3"/>
      <c r="HE1105" s="3"/>
      <c r="HF1105" s="3"/>
      <c r="HG1105" s="3"/>
      <c r="HH1105" s="3"/>
      <c r="HI1105" s="3"/>
      <c r="HJ1105" s="3"/>
      <c r="HK1105" s="3"/>
      <c r="HL1105" s="3"/>
      <c r="HM1105" s="3"/>
      <c r="HN1105" s="3"/>
      <c r="HO1105" s="3"/>
      <c r="HP1105" s="3"/>
      <c r="HQ1105" s="3"/>
      <c r="HR1105" s="3"/>
      <c r="HS1105" s="3"/>
      <c r="HT1105" s="3"/>
      <c r="HU1105" s="3"/>
      <c r="HV1105" s="3"/>
      <c r="HW1105" s="3"/>
      <c r="HX1105" s="3"/>
      <c r="HY1105" s="3"/>
      <c r="HZ1105" s="3"/>
      <c r="IA1105" s="3"/>
      <c r="IB1105" s="3"/>
      <c r="IC1105" s="3"/>
      <c r="ID1105" s="3"/>
      <c r="IE1105" s="3"/>
      <c r="IF1105" s="3"/>
      <c r="IG1105" s="3"/>
      <c r="IH1105" s="3"/>
      <c r="II1105" s="3"/>
      <c r="IJ1105" s="3"/>
      <c r="IK1105" s="3"/>
      <c r="IL1105" s="3"/>
      <c r="IM1105" s="3"/>
      <c r="IN1105" s="3"/>
      <c r="IO1105" s="3"/>
      <c r="IP1105" s="3"/>
      <c r="IQ1105" s="3"/>
      <c r="IR1105" s="3"/>
      <c r="IS1105" s="3"/>
      <c r="IT1105" s="3"/>
      <c r="IU1105" s="3"/>
      <c r="IV1105" s="3"/>
      <c r="IW1105" s="3"/>
      <c r="IX1105" s="3"/>
      <c r="IY1105" s="3"/>
      <c r="IZ1105" s="3"/>
      <c r="JA1105" s="3"/>
      <c r="JB1105" s="3"/>
      <c r="JC1105" s="3"/>
      <c r="JD1105" s="3"/>
      <c r="JE1105" s="3"/>
      <c r="JF1105" s="3"/>
      <c r="JG1105" s="3"/>
      <c r="JH1105" s="3"/>
      <c r="JI1105" s="3"/>
      <c r="JJ1105" s="3"/>
      <c r="JK1105" s="3"/>
      <c r="JL1105" s="3"/>
      <c r="JM1105" s="3"/>
      <c r="JN1105" s="3"/>
      <c r="JO1105" s="3"/>
      <c r="JP1105" s="3"/>
      <c r="JQ1105" s="3"/>
      <c r="JR1105" s="3"/>
      <c r="JS1105" s="3"/>
      <c r="JT1105" s="3"/>
      <c r="JU1105" s="3"/>
      <c r="JV1105" s="3"/>
      <c r="JW1105" s="3"/>
      <c r="JX1105" s="3"/>
      <c r="JY1105" s="3"/>
      <c r="JZ1105" s="3"/>
      <c r="KA1105" s="3"/>
      <c r="KB1105" s="3"/>
      <c r="KC1105" s="3"/>
      <c r="KD1105" s="3"/>
      <c r="KE1105" s="3"/>
      <c r="KF1105" s="3"/>
      <c r="KG1105" s="3"/>
      <c r="KH1105" s="3"/>
      <c r="KI1105" s="3"/>
      <c r="KJ1105" s="3"/>
      <c r="KK1105" s="3"/>
      <c r="KL1105" s="3"/>
      <c r="KM1105" s="3"/>
      <c r="KN1105" s="3"/>
      <c r="KO1105" s="3"/>
      <c r="KP1105" s="3"/>
      <c r="KQ1105" s="3"/>
      <c r="KR1105" s="3"/>
      <c r="KS1105" s="3"/>
      <c r="KT1105" s="3"/>
      <c r="KU1105" s="3"/>
      <c r="KV1105" s="3"/>
      <c r="KW1105" s="3"/>
      <c r="KX1105" s="3"/>
      <c r="KY1105" s="3"/>
      <c r="KZ1105" s="3"/>
    </row>
    <row r="1106" spans="1:312" s="184" customFormat="1" ht="18" customHeight="1" x14ac:dyDescent="0.25">
      <c r="A1106" s="76"/>
      <c r="B1106" s="175" t="s">
        <v>2877</v>
      </c>
      <c r="C1106" s="182"/>
      <c r="D1106" s="157"/>
      <c r="E1106" s="158">
        <f t="shared" si="0"/>
        <v>8</v>
      </c>
      <c r="F1106" s="79"/>
      <c r="G1106" s="80"/>
      <c r="H1106" s="81"/>
      <c r="I1106" s="82"/>
      <c r="J1106" s="82"/>
      <c r="K1106" s="176"/>
      <c r="L1106" s="96"/>
      <c r="M1106" s="79"/>
      <c r="N1106" s="76"/>
      <c r="O1106" s="76"/>
      <c r="P1106" s="76"/>
      <c r="Q1106" s="76"/>
      <c r="R1106" s="76"/>
      <c r="S1106" s="76"/>
      <c r="T1106" s="20"/>
      <c r="U1106" s="23"/>
      <c r="V1106" s="79"/>
      <c r="W1106" s="76">
        <v>5</v>
      </c>
      <c r="X1106" s="76"/>
      <c r="Y1106" s="80"/>
      <c r="Z1106" s="80"/>
      <c r="AA1106" s="175" t="s">
        <v>2878</v>
      </c>
      <c r="AB1106" s="86" t="s">
        <v>2879</v>
      </c>
      <c r="AC1106" s="34"/>
      <c r="AD1106" s="34"/>
      <c r="AE1106" s="34"/>
      <c r="AF1106" s="34"/>
      <c r="AG1106" s="34"/>
      <c r="AH1106" s="34"/>
      <c r="AI1106" s="34"/>
      <c r="AJ1106" s="34"/>
      <c r="AK1106" s="34"/>
      <c r="AL1106" s="3"/>
      <c r="AM1106" s="183">
        <v>7</v>
      </c>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c r="FV1106" s="3"/>
      <c r="FW1106" s="3"/>
      <c r="FX1106" s="3"/>
      <c r="FY1106" s="3"/>
      <c r="FZ1106" s="3"/>
      <c r="GA1106" s="3"/>
      <c r="GB1106" s="3"/>
      <c r="GC1106" s="3"/>
      <c r="GD1106" s="3"/>
      <c r="GE1106" s="3"/>
      <c r="GF1106" s="3"/>
      <c r="GG1106" s="3"/>
      <c r="GH1106" s="3"/>
      <c r="GI1106" s="3"/>
      <c r="GJ1106" s="3"/>
      <c r="GK1106" s="3"/>
      <c r="GL1106" s="3"/>
      <c r="GM1106" s="3"/>
      <c r="GN1106" s="3"/>
      <c r="GO1106" s="3"/>
      <c r="GP1106" s="3"/>
      <c r="GQ1106" s="3"/>
      <c r="GR1106" s="3"/>
      <c r="GS1106" s="3"/>
      <c r="GT1106" s="3"/>
      <c r="GU1106" s="3"/>
      <c r="GV1106" s="3"/>
      <c r="GW1106" s="3"/>
      <c r="GX1106" s="3"/>
      <c r="GY1106" s="3"/>
      <c r="GZ1106" s="3"/>
      <c r="HA1106" s="3"/>
      <c r="HB1106" s="3"/>
      <c r="HC1106" s="3"/>
      <c r="HD1106" s="3"/>
      <c r="HE1106" s="3"/>
      <c r="HF1106" s="3"/>
      <c r="HG1106" s="3"/>
      <c r="HH1106" s="3"/>
      <c r="HI1106" s="3"/>
      <c r="HJ1106" s="3"/>
      <c r="HK1106" s="3"/>
      <c r="HL1106" s="3"/>
      <c r="HM1106" s="3"/>
      <c r="HN1106" s="3"/>
      <c r="HO1106" s="3"/>
      <c r="HP1106" s="3"/>
      <c r="HQ1106" s="3"/>
      <c r="HR1106" s="3"/>
      <c r="HS1106" s="3"/>
      <c r="HT1106" s="3"/>
      <c r="HU1106" s="3"/>
      <c r="HV1106" s="3"/>
      <c r="HW1106" s="3"/>
      <c r="HX1106" s="3"/>
      <c r="HY1106" s="3"/>
      <c r="HZ1106" s="3"/>
      <c r="IA1106" s="3"/>
      <c r="IB1106" s="3"/>
      <c r="IC1106" s="3"/>
      <c r="ID1106" s="3"/>
      <c r="IE1106" s="3"/>
      <c r="IF1106" s="3"/>
      <c r="IG1106" s="3"/>
      <c r="IH1106" s="3"/>
      <c r="II1106" s="3"/>
      <c r="IJ1106" s="3"/>
      <c r="IK1106" s="3"/>
      <c r="IL1106" s="3"/>
      <c r="IM1106" s="3"/>
      <c r="IN1106" s="3"/>
      <c r="IO1106" s="3"/>
      <c r="IP1106" s="3"/>
      <c r="IQ1106" s="3"/>
      <c r="IR1106" s="3"/>
      <c r="IS1106" s="3"/>
      <c r="IT1106" s="3"/>
      <c r="IU1106" s="3"/>
      <c r="IV1106" s="3"/>
      <c r="IW1106" s="3"/>
      <c r="IX1106" s="3"/>
      <c r="IY1106" s="3"/>
      <c r="IZ1106" s="3"/>
      <c r="JA1106" s="3"/>
      <c r="JB1106" s="3"/>
      <c r="JC1106" s="3"/>
      <c r="JD1106" s="3"/>
      <c r="JE1106" s="3"/>
      <c r="JF1106" s="3"/>
      <c r="JG1106" s="3"/>
      <c r="JH1106" s="3"/>
      <c r="JI1106" s="3"/>
      <c r="JJ1106" s="3"/>
      <c r="JK1106" s="3"/>
      <c r="JL1106" s="3"/>
      <c r="JM1106" s="3"/>
      <c r="JN1106" s="3"/>
      <c r="JO1106" s="3"/>
      <c r="JP1106" s="3"/>
      <c r="JQ1106" s="3"/>
      <c r="JR1106" s="3"/>
      <c r="JS1106" s="3"/>
      <c r="JT1106" s="3"/>
      <c r="JU1106" s="3"/>
      <c r="JV1106" s="3"/>
      <c r="JW1106" s="3"/>
      <c r="JX1106" s="3"/>
      <c r="JY1106" s="3"/>
      <c r="JZ1106" s="3"/>
      <c r="KA1106" s="3"/>
      <c r="KB1106" s="3"/>
      <c r="KC1106" s="3"/>
      <c r="KD1106" s="3"/>
      <c r="KE1106" s="3"/>
      <c r="KF1106" s="3"/>
      <c r="KG1106" s="3"/>
      <c r="KH1106" s="3"/>
      <c r="KI1106" s="3"/>
      <c r="KJ1106" s="3"/>
      <c r="KK1106" s="3"/>
      <c r="KL1106" s="3"/>
      <c r="KM1106" s="3"/>
      <c r="KN1106" s="3"/>
      <c r="KO1106" s="3"/>
      <c r="KP1106" s="3"/>
      <c r="KQ1106" s="3"/>
      <c r="KR1106" s="3"/>
      <c r="KS1106" s="3"/>
      <c r="KT1106" s="3"/>
      <c r="KU1106" s="3"/>
      <c r="KV1106" s="3"/>
      <c r="KW1106" s="3"/>
      <c r="KX1106" s="3"/>
      <c r="KY1106" s="3"/>
      <c r="KZ1106" s="3"/>
    </row>
    <row r="1107" spans="1:312" s="184" customFormat="1" ht="18" customHeight="1" x14ac:dyDescent="0.25">
      <c r="A1107" s="76"/>
      <c r="B1107" s="175" t="s">
        <v>2880</v>
      </c>
      <c r="C1107" s="182"/>
      <c r="D1107" s="157"/>
      <c r="E1107" s="158">
        <f t="shared" si="0"/>
        <v>10</v>
      </c>
      <c r="F1107" s="79"/>
      <c r="G1107" s="80"/>
      <c r="H1107" s="81"/>
      <c r="I1107" s="82"/>
      <c r="J1107" s="82"/>
      <c r="K1107" s="176"/>
      <c r="L1107" s="96"/>
      <c r="M1107" s="79"/>
      <c r="N1107" s="76"/>
      <c r="O1107" s="76"/>
      <c r="P1107" s="76"/>
      <c r="Q1107" s="76"/>
      <c r="R1107" s="76"/>
      <c r="S1107" s="76"/>
      <c r="T1107" s="20"/>
      <c r="U1107" s="23"/>
      <c r="V1107" s="79"/>
      <c r="W1107" s="76">
        <v>5</v>
      </c>
      <c r="X1107" s="76"/>
      <c r="Y1107" s="80"/>
      <c r="Z1107" s="80"/>
      <c r="AA1107" s="175" t="s">
        <v>2072</v>
      </c>
      <c r="AB1107" s="86" t="s">
        <v>2881</v>
      </c>
      <c r="AC1107" s="34"/>
      <c r="AD1107" s="34"/>
      <c r="AE1107" s="34"/>
      <c r="AF1107" s="34"/>
      <c r="AG1107" s="34"/>
      <c r="AH1107" s="34"/>
      <c r="AI1107" s="34"/>
      <c r="AJ1107" s="34"/>
      <c r="AK1107" s="34"/>
      <c r="AL1107" s="3"/>
      <c r="AM1107" s="183">
        <v>9</v>
      </c>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c r="FV1107" s="3"/>
      <c r="FW1107" s="3"/>
      <c r="FX1107" s="3"/>
      <c r="FY1107" s="3"/>
      <c r="FZ1107" s="3"/>
      <c r="GA1107" s="3"/>
      <c r="GB1107" s="3"/>
      <c r="GC1107" s="3"/>
      <c r="GD1107" s="3"/>
      <c r="GE1107" s="3"/>
      <c r="GF1107" s="3"/>
      <c r="GG1107" s="3"/>
      <c r="GH1107" s="3"/>
      <c r="GI1107" s="3"/>
      <c r="GJ1107" s="3"/>
      <c r="GK1107" s="3"/>
      <c r="GL1107" s="3"/>
      <c r="GM1107" s="3"/>
      <c r="GN1107" s="3"/>
      <c r="GO1107" s="3"/>
      <c r="GP1107" s="3"/>
      <c r="GQ1107" s="3"/>
      <c r="GR1107" s="3"/>
      <c r="GS1107" s="3"/>
      <c r="GT1107" s="3"/>
      <c r="GU1107" s="3"/>
      <c r="GV1107" s="3"/>
      <c r="GW1107" s="3"/>
      <c r="GX1107" s="3"/>
      <c r="GY1107" s="3"/>
      <c r="GZ1107" s="3"/>
      <c r="HA1107" s="3"/>
      <c r="HB1107" s="3"/>
      <c r="HC1107" s="3"/>
      <c r="HD1107" s="3"/>
      <c r="HE1107" s="3"/>
      <c r="HF1107" s="3"/>
      <c r="HG1107" s="3"/>
      <c r="HH1107" s="3"/>
      <c r="HI1107" s="3"/>
      <c r="HJ1107" s="3"/>
      <c r="HK1107" s="3"/>
      <c r="HL1107" s="3"/>
      <c r="HM1107" s="3"/>
      <c r="HN1107" s="3"/>
      <c r="HO1107" s="3"/>
      <c r="HP1107" s="3"/>
      <c r="HQ1107" s="3"/>
      <c r="HR1107" s="3"/>
      <c r="HS1107" s="3"/>
      <c r="HT1107" s="3"/>
      <c r="HU1107" s="3"/>
      <c r="HV1107" s="3"/>
      <c r="HW1107" s="3"/>
      <c r="HX1107" s="3"/>
      <c r="HY1107" s="3"/>
      <c r="HZ1107" s="3"/>
      <c r="IA1107" s="3"/>
      <c r="IB1107" s="3"/>
      <c r="IC1107" s="3"/>
      <c r="ID1107" s="3"/>
      <c r="IE1107" s="3"/>
      <c r="IF1107" s="3"/>
      <c r="IG1107" s="3"/>
      <c r="IH1107" s="3"/>
      <c r="II1107" s="3"/>
      <c r="IJ1107" s="3"/>
      <c r="IK1107" s="3"/>
      <c r="IL1107" s="3"/>
      <c r="IM1107" s="3"/>
      <c r="IN1107" s="3"/>
      <c r="IO1107" s="3"/>
      <c r="IP1107" s="3"/>
      <c r="IQ1107" s="3"/>
      <c r="IR1107" s="3"/>
      <c r="IS1107" s="3"/>
      <c r="IT1107" s="3"/>
      <c r="IU1107" s="3"/>
      <c r="IV1107" s="3"/>
      <c r="IW1107" s="3"/>
      <c r="IX1107" s="3"/>
      <c r="IY1107" s="3"/>
      <c r="IZ1107" s="3"/>
      <c r="JA1107" s="3"/>
      <c r="JB1107" s="3"/>
      <c r="JC1107" s="3"/>
      <c r="JD1107" s="3"/>
      <c r="JE1107" s="3"/>
      <c r="JF1107" s="3"/>
      <c r="JG1107" s="3"/>
      <c r="JH1107" s="3"/>
      <c r="JI1107" s="3"/>
      <c r="JJ1107" s="3"/>
      <c r="JK1107" s="3"/>
      <c r="JL1107" s="3"/>
      <c r="JM1107" s="3"/>
      <c r="JN1107" s="3"/>
      <c r="JO1107" s="3"/>
      <c r="JP1107" s="3"/>
      <c r="JQ1107" s="3"/>
      <c r="JR1107" s="3"/>
      <c r="JS1107" s="3"/>
      <c r="JT1107" s="3"/>
      <c r="JU1107" s="3"/>
      <c r="JV1107" s="3"/>
      <c r="JW1107" s="3"/>
      <c r="JX1107" s="3"/>
      <c r="JY1107" s="3"/>
      <c r="JZ1107" s="3"/>
      <c r="KA1107" s="3"/>
      <c r="KB1107" s="3"/>
      <c r="KC1107" s="3"/>
      <c r="KD1107" s="3"/>
      <c r="KE1107" s="3"/>
      <c r="KF1107" s="3"/>
      <c r="KG1107" s="3"/>
      <c r="KH1107" s="3"/>
      <c r="KI1107" s="3"/>
      <c r="KJ1107" s="3"/>
      <c r="KK1107" s="3"/>
      <c r="KL1107" s="3"/>
      <c r="KM1107" s="3"/>
      <c r="KN1107" s="3"/>
      <c r="KO1107" s="3"/>
      <c r="KP1107" s="3"/>
      <c r="KQ1107" s="3"/>
      <c r="KR1107" s="3"/>
      <c r="KS1107" s="3"/>
      <c r="KT1107" s="3"/>
      <c r="KU1107" s="3"/>
      <c r="KV1107" s="3"/>
      <c r="KW1107" s="3"/>
      <c r="KX1107" s="3"/>
      <c r="KY1107" s="3"/>
      <c r="KZ1107" s="3"/>
    </row>
    <row r="1108" spans="1:312" s="184" customFormat="1" ht="18" customHeight="1" x14ac:dyDescent="0.25">
      <c r="A1108" s="76"/>
      <c r="B1108" s="175" t="s">
        <v>2882</v>
      </c>
      <c r="C1108" s="182"/>
      <c r="D1108" s="157"/>
      <c r="E1108" s="158">
        <f t="shared" si="0"/>
        <v>12</v>
      </c>
      <c r="F1108" s="79"/>
      <c r="G1108" s="80"/>
      <c r="H1108" s="81"/>
      <c r="I1108" s="82"/>
      <c r="J1108" s="82"/>
      <c r="K1108" s="176"/>
      <c r="L1108" s="96"/>
      <c r="M1108" s="79"/>
      <c r="N1108" s="76"/>
      <c r="O1108" s="76"/>
      <c r="P1108" s="76"/>
      <c r="Q1108" s="76"/>
      <c r="R1108" s="76"/>
      <c r="S1108" s="76"/>
      <c r="T1108" s="20"/>
      <c r="U1108" s="23"/>
      <c r="V1108" s="79"/>
      <c r="W1108" s="76">
        <v>6</v>
      </c>
      <c r="X1108" s="76"/>
      <c r="Y1108" s="80"/>
      <c r="Z1108" s="80"/>
      <c r="AA1108" s="175" t="s">
        <v>1532</v>
      </c>
      <c r="AB1108" s="86" t="s">
        <v>2883</v>
      </c>
      <c r="AC1108" s="34"/>
      <c r="AD1108" s="34"/>
      <c r="AE1108" s="34"/>
      <c r="AF1108" s="34"/>
      <c r="AG1108" s="34"/>
      <c r="AH1108" s="34"/>
      <c r="AI1108" s="34"/>
      <c r="AJ1108" s="34"/>
      <c r="AK1108" s="34"/>
      <c r="AL1108" s="3"/>
      <c r="AM1108" s="183">
        <v>11</v>
      </c>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c r="FV1108" s="3"/>
      <c r="FW1108" s="3"/>
      <c r="FX1108" s="3"/>
      <c r="FY1108" s="3"/>
      <c r="FZ1108" s="3"/>
      <c r="GA1108" s="3"/>
      <c r="GB1108" s="3"/>
      <c r="GC1108" s="3"/>
      <c r="GD1108" s="3"/>
      <c r="GE1108" s="3"/>
      <c r="GF1108" s="3"/>
      <c r="GG1108" s="3"/>
      <c r="GH1108" s="3"/>
      <c r="GI1108" s="3"/>
      <c r="GJ1108" s="3"/>
      <c r="GK1108" s="3"/>
      <c r="GL1108" s="3"/>
      <c r="GM1108" s="3"/>
      <c r="GN1108" s="3"/>
      <c r="GO1108" s="3"/>
      <c r="GP1108" s="3"/>
      <c r="GQ1108" s="3"/>
      <c r="GR1108" s="3"/>
      <c r="GS1108" s="3"/>
      <c r="GT1108" s="3"/>
      <c r="GU1108" s="3"/>
      <c r="GV1108" s="3"/>
      <c r="GW1108" s="3"/>
      <c r="GX1108" s="3"/>
      <c r="GY1108" s="3"/>
      <c r="GZ1108" s="3"/>
      <c r="HA1108" s="3"/>
      <c r="HB1108" s="3"/>
      <c r="HC1108" s="3"/>
      <c r="HD1108" s="3"/>
      <c r="HE1108" s="3"/>
      <c r="HF1108" s="3"/>
      <c r="HG1108" s="3"/>
      <c r="HH1108" s="3"/>
      <c r="HI1108" s="3"/>
      <c r="HJ1108" s="3"/>
      <c r="HK1108" s="3"/>
      <c r="HL1108" s="3"/>
      <c r="HM1108" s="3"/>
      <c r="HN1108" s="3"/>
      <c r="HO1108" s="3"/>
      <c r="HP1108" s="3"/>
      <c r="HQ1108" s="3"/>
      <c r="HR1108" s="3"/>
      <c r="HS1108" s="3"/>
      <c r="HT1108" s="3"/>
      <c r="HU1108" s="3"/>
      <c r="HV1108" s="3"/>
      <c r="HW1108" s="3"/>
      <c r="HX1108" s="3"/>
      <c r="HY1108" s="3"/>
      <c r="HZ1108" s="3"/>
      <c r="IA1108" s="3"/>
      <c r="IB1108" s="3"/>
      <c r="IC1108" s="3"/>
      <c r="ID1108" s="3"/>
      <c r="IE1108" s="3"/>
      <c r="IF1108" s="3"/>
      <c r="IG1108" s="3"/>
      <c r="IH1108" s="3"/>
      <c r="II1108" s="3"/>
      <c r="IJ1108" s="3"/>
      <c r="IK1108" s="3"/>
      <c r="IL1108" s="3"/>
      <c r="IM1108" s="3"/>
      <c r="IN1108" s="3"/>
      <c r="IO1108" s="3"/>
      <c r="IP1108" s="3"/>
      <c r="IQ1108" s="3"/>
      <c r="IR1108" s="3"/>
      <c r="IS1108" s="3"/>
      <c r="IT1108" s="3"/>
      <c r="IU1108" s="3"/>
      <c r="IV1108" s="3"/>
      <c r="IW1108" s="3"/>
      <c r="IX1108" s="3"/>
      <c r="IY1108" s="3"/>
      <c r="IZ1108" s="3"/>
      <c r="JA1108" s="3"/>
      <c r="JB1108" s="3"/>
      <c r="JC1108" s="3"/>
      <c r="JD1108" s="3"/>
      <c r="JE1108" s="3"/>
      <c r="JF1108" s="3"/>
      <c r="JG1108" s="3"/>
      <c r="JH1108" s="3"/>
      <c r="JI1108" s="3"/>
      <c r="JJ1108" s="3"/>
      <c r="JK1108" s="3"/>
      <c r="JL1108" s="3"/>
      <c r="JM1108" s="3"/>
      <c r="JN1108" s="3"/>
      <c r="JO1108" s="3"/>
      <c r="JP1108" s="3"/>
      <c r="JQ1108" s="3"/>
      <c r="JR1108" s="3"/>
      <c r="JS1108" s="3"/>
      <c r="JT1108" s="3"/>
      <c r="JU1108" s="3"/>
      <c r="JV1108" s="3"/>
      <c r="JW1108" s="3"/>
      <c r="JX1108" s="3"/>
      <c r="JY1108" s="3"/>
      <c r="JZ1108" s="3"/>
      <c r="KA1108" s="3"/>
      <c r="KB1108" s="3"/>
      <c r="KC1108" s="3"/>
      <c r="KD1108" s="3"/>
      <c r="KE1108" s="3"/>
      <c r="KF1108" s="3"/>
      <c r="KG1108" s="3"/>
      <c r="KH1108" s="3"/>
      <c r="KI1108" s="3"/>
      <c r="KJ1108" s="3"/>
      <c r="KK1108" s="3"/>
      <c r="KL1108" s="3"/>
      <c r="KM1108" s="3"/>
      <c r="KN1108" s="3"/>
      <c r="KO1108" s="3"/>
      <c r="KP1108" s="3"/>
      <c r="KQ1108" s="3"/>
      <c r="KR1108" s="3"/>
      <c r="KS1108" s="3"/>
      <c r="KT1108" s="3"/>
      <c r="KU1108" s="3"/>
      <c r="KV1108" s="3"/>
      <c r="KW1108" s="3"/>
      <c r="KX1108" s="3"/>
      <c r="KY1108" s="3"/>
      <c r="KZ1108" s="3"/>
    </row>
    <row r="1109" spans="1:312" ht="15.75" x14ac:dyDescent="0.25">
      <c r="D1109" s="159"/>
      <c r="G1109" s="191"/>
      <c r="H1109" s="192"/>
      <c r="I1109" s="192"/>
      <c r="J1109" s="192"/>
      <c r="Y1109" s="34"/>
      <c r="Z1109" s="160"/>
      <c r="AB1109" s="34"/>
      <c r="AC1109" s="34"/>
      <c r="AD1109" s="34"/>
      <c r="AE1109" s="34"/>
      <c r="AF1109" s="34"/>
      <c r="AL1109" s="3"/>
      <c r="AM1109" s="19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row>
    <row r="1110" spans="1:312" ht="15.75" x14ac:dyDescent="0.25">
      <c r="C1110" s="3"/>
      <c r="D1110" s="34"/>
      <c r="G1110" s="191"/>
      <c r="H1110" s="192"/>
      <c r="I1110" s="192"/>
      <c r="J1110" s="192"/>
      <c r="W1110" s="194"/>
      <c r="X1110" s="194"/>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row>
    <row r="1111" spans="1:312" ht="15.75" x14ac:dyDescent="0.25">
      <c r="C1111" s="3"/>
      <c r="D1111" s="34"/>
      <c r="G1111" s="191"/>
      <c r="H1111" s="192"/>
      <c r="I1111" s="192"/>
      <c r="J1111" s="192"/>
      <c r="W1111" s="194"/>
      <c r="X1111" s="194"/>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row>
    <row r="1112" spans="1:312" ht="15.75" x14ac:dyDescent="0.25">
      <c r="C1112" s="3"/>
      <c r="D1112" s="34"/>
      <c r="G1112" s="191"/>
      <c r="H1112" s="192"/>
      <c r="I1112" s="192"/>
      <c r="J1112" s="192"/>
      <c r="W1112" s="194"/>
      <c r="X1112" s="194"/>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row>
    <row r="1113" spans="1:312" ht="15.75" x14ac:dyDescent="0.25">
      <c r="C1113" s="3"/>
      <c r="D1113" s="34"/>
      <c r="G1113" s="191"/>
      <c r="H1113" s="192"/>
      <c r="I1113" s="192"/>
      <c r="J1113" s="192"/>
      <c r="W1113" s="194"/>
      <c r="X1113" s="194"/>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row>
    <row r="1114" spans="1:312" ht="15.75" x14ac:dyDescent="0.25">
      <c r="C1114" s="3"/>
      <c r="D1114" s="34"/>
      <c r="G1114" s="191"/>
      <c r="H1114" s="192"/>
      <c r="I1114" s="192"/>
      <c r="J1114" s="192"/>
      <c r="W1114" s="194"/>
      <c r="X1114" s="194"/>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row>
    <row r="1115" spans="1:312" ht="15.75" x14ac:dyDescent="0.25">
      <c r="C1115" s="3"/>
      <c r="D1115" s="34"/>
      <c r="G1115" s="191"/>
      <c r="H1115" s="192"/>
      <c r="I1115" s="192"/>
      <c r="J1115" s="192"/>
      <c r="W1115" s="194"/>
      <c r="X1115" s="194"/>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row>
    <row r="1116" spans="1:312" ht="15.75" x14ac:dyDescent="0.25">
      <c r="C1116" s="3"/>
      <c r="D1116" s="34"/>
      <c r="G1116" s="191"/>
      <c r="H1116" s="192"/>
      <c r="I1116" s="192"/>
      <c r="J1116" s="192"/>
      <c r="W1116" s="194"/>
      <c r="X1116" s="194"/>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row>
    <row r="1117" spans="1:312" ht="15.75" x14ac:dyDescent="0.25">
      <c r="C1117" s="3"/>
      <c r="D1117" s="34"/>
      <c r="G1117" s="191"/>
      <c r="H1117" s="192"/>
      <c r="I1117" s="192"/>
      <c r="J1117" s="192"/>
      <c r="W1117" s="194"/>
      <c r="X1117" s="194"/>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row>
    <row r="1118" spans="1:312" ht="15.75" x14ac:dyDescent="0.25">
      <c r="C1118" s="3"/>
      <c r="D1118" s="34"/>
      <c r="G1118" s="191"/>
      <c r="H1118" s="192"/>
      <c r="I1118" s="192"/>
      <c r="J1118" s="192"/>
      <c r="W1118" s="194"/>
      <c r="X1118" s="194"/>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row>
    <row r="1119" spans="1:312" ht="15.75" x14ac:dyDescent="0.25">
      <c r="C1119" s="3"/>
      <c r="D1119" s="34"/>
      <c r="G1119" s="191"/>
      <c r="H1119" s="192"/>
      <c r="I1119" s="192"/>
      <c r="J1119" s="192"/>
      <c r="W1119" s="194"/>
      <c r="X1119" s="194"/>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row>
    <row r="1120" spans="1:312" ht="15.75" x14ac:dyDescent="0.25">
      <c r="C1120" s="3"/>
      <c r="D1120" s="34"/>
      <c r="G1120" s="191"/>
      <c r="H1120" s="192"/>
      <c r="I1120" s="192"/>
      <c r="J1120" s="192"/>
      <c r="W1120" s="194"/>
      <c r="X1120" s="194"/>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row>
    <row r="1121" spans="4:26" s="3" customFormat="1" ht="15.75" x14ac:dyDescent="0.25">
      <c r="D1121" s="34"/>
      <c r="E1121" s="4"/>
      <c r="G1121" s="191"/>
      <c r="H1121" s="192"/>
      <c r="I1121" s="192"/>
      <c r="J1121" s="192"/>
      <c r="L1121" s="4"/>
      <c r="S1121" s="7"/>
      <c r="T1121" s="7"/>
      <c r="W1121" s="194"/>
      <c r="X1121" s="194"/>
      <c r="Z1121" s="4"/>
    </row>
    <row r="1122" spans="4:26" s="3" customFormat="1" ht="15.75" x14ac:dyDescent="0.25">
      <c r="D1122" s="34"/>
      <c r="E1122" s="4"/>
      <c r="G1122" s="191"/>
      <c r="H1122" s="192"/>
      <c r="I1122" s="192"/>
      <c r="J1122" s="192"/>
      <c r="L1122" s="4"/>
      <c r="S1122" s="7"/>
      <c r="T1122" s="7"/>
      <c r="W1122" s="194"/>
      <c r="X1122" s="194"/>
      <c r="Z1122" s="4"/>
    </row>
    <row r="1123" spans="4:26" s="3" customFormat="1" ht="15.75" x14ac:dyDescent="0.25">
      <c r="D1123" s="34"/>
      <c r="E1123" s="4"/>
      <c r="G1123" s="191"/>
      <c r="H1123" s="192"/>
      <c r="I1123" s="192"/>
      <c r="J1123" s="192"/>
      <c r="L1123" s="4"/>
      <c r="S1123" s="7"/>
      <c r="T1123" s="7"/>
      <c r="W1123" s="194"/>
      <c r="X1123" s="194"/>
      <c r="Z1123" s="4"/>
    </row>
    <row r="1124" spans="4:26" s="3" customFormat="1" ht="15.75" x14ac:dyDescent="0.25">
      <c r="D1124" s="34"/>
      <c r="E1124" s="4"/>
      <c r="G1124" s="191"/>
      <c r="H1124" s="192"/>
      <c r="I1124" s="192"/>
      <c r="J1124" s="192"/>
      <c r="L1124" s="4"/>
      <c r="S1124" s="7"/>
      <c r="T1124" s="7"/>
      <c r="W1124" s="194"/>
      <c r="X1124" s="194"/>
      <c r="Z1124" s="4"/>
    </row>
    <row r="1125" spans="4:26" s="3" customFormat="1" ht="15.75" x14ac:dyDescent="0.25">
      <c r="D1125" s="34"/>
      <c r="E1125" s="4"/>
      <c r="G1125" s="191"/>
      <c r="H1125" s="192"/>
      <c r="I1125" s="192"/>
      <c r="J1125" s="192"/>
      <c r="L1125" s="4"/>
      <c r="S1125" s="7"/>
      <c r="T1125" s="7"/>
      <c r="W1125" s="194"/>
      <c r="X1125" s="194"/>
      <c r="Z1125" s="4"/>
    </row>
    <row r="1126" spans="4:26" s="3" customFormat="1" ht="15.75" x14ac:dyDescent="0.25">
      <c r="D1126" s="34"/>
      <c r="E1126" s="4"/>
      <c r="G1126" s="191"/>
      <c r="H1126" s="192"/>
      <c r="I1126" s="192"/>
      <c r="J1126" s="192"/>
      <c r="L1126" s="4"/>
      <c r="S1126" s="7"/>
      <c r="T1126" s="7"/>
      <c r="W1126" s="194"/>
      <c r="X1126" s="194"/>
      <c r="Z1126" s="4"/>
    </row>
    <row r="1127" spans="4:26" s="3" customFormat="1" ht="15.75" x14ac:dyDescent="0.25">
      <c r="D1127" s="34"/>
      <c r="E1127" s="4"/>
      <c r="G1127" s="191"/>
      <c r="H1127" s="192"/>
      <c r="I1127" s="192"/>
      <c r="J1127" s="192"/>
      <c r="L1127" s="4"/>
      <c r="S1127" s="7"/>
      <c r="T1127" s="7"/>
      <c r="W1127" s="194"/>
      <c r="X1127" s="194"/>
      <c r="Z1127" s="4"/>
    </row>
    <row r="1128" spans="4:26" s="3" customFormat="1" ht="15.75" x14ac:dyDescent="0.25">
      <c r="D1128" s="34"/>
      <c r="E1128" s="4"/>
      <c r="G1128" s="191"/>
      <c r="H1128" s="192"/>
      <c r="I1128" s="192"/>
      <c r="J1128" s="192"/>
      <c r="L1128" s="4"/>
      <c r="S1128" s="7"/>
      <c r="T1128" s="7"/>
      <c r="W1128" s="194"/>
      <c r="X1128" s="194"/>
      <c r="Z1128" s="4"/>
    </row>
    <row r="1129" spans="4:26" s="3" customFormat="1" ht="15.75" x14ac:dyDescent="0.25">
      <c r="D1129" s="34"/>
      <c r="E1129" s="4"/>
      <c r="G1129" s="191"/>
      <c r="H1129" s="192"/>
      <c r="I1129" s="192"/>
      <c r="J1129" s="192"/>
      <c r="L1129" s="4"/>
      <c r="S1129" s="7"/>
      <c r="T1129" s="7"/>
      <c r="W1129" s="194"/>
      <c r="X1129" s="194"/>
      <c r="Z1129" s="4"/>
    </row>
    <row r="1130" spans="4:26" s="3" customFormat="1" ht="15.75" x14ac:dyDescent="0.25">
      <c r="D1130" s="34"/>
      <c r="E1130" s="4"/>
      <c r="G1130" s="191"/>
      <c r="H1130" s="192"/>
      <c r="I1130" s="192"/>
      <c r="J1130" s="192"/>
      <c r="L1130" s="4"/>
      <c r="S1130" s="7"/>
      <c r="T1130" s="7"/>
      <c r="W1130" s="194"/>
      <c r="X1130" s="194"/>
      <c r="Z1130" s="4"/>
    </row>
    <row r="1131" spans="4:26" s="3" customFormat="1" ht="15.75" x14ac:dyDescent="0.25">
      <c r="D1131" s="34"/>
      <c r="E1131" s="4"/>
      <c r="G1131" s="191"/>
      <c r="H1131" s="192"/>
      <c r="I1131" s="192"/>
      <c r="J1131" s="192"/>
      <c r="L1131" s="4"/>
      <c r="S1131" s="7"/>
      <c r="T1131" s="7"/>
      <c r="W1131" s="194"/>
      <c r="X1131" s="194"/>
      <c r="Z1131" s="4"/>
    </row>
    <row r="1132" spans="4:26" s="3" customFormat="1" ht="15.75" x14ac:dyDescent="0.25">
      <c r="D1132" s="34"/>
      <c r="E1132" s="4"/>
      <c r="G1132" s="191"/>
      <c r="H1132" s="192"/>
      <c r="I1132" s="192"/>
      <c r="J1132" s="192"/>
      <c r="L1132" s="4"/>
      <c r="S1132" s="7"/>
      <c r="T1132" s="7"/>
      <c r="W1132" s="194"/>
      <c r="X1132" s="194"/>
      <c r="Z1132" s="4"/>
    </row>
    <row r="1133" spans="4:26" s="3" customFormat="1" ht="15.75" x14ac:dyDescent="0.25">
      <c r="D1133" s="34"/>
      <c r="E1133" s="4"/>
      <c r="G1133" s="191"/>
      <c r="H1133" s="192"/>
      <c r="I1133" s="192"/>
      <c r="J1133" s="192"/>
      <c r="L1133" s="4"/>
      <c r="S1133" s="7"/>
      <c r="T1133" s="7"/>
      <c r="W1133" s="194"/>
      <c r="X1133" s="194"/>
      <c r="Z1133" s="4"/>
    </row>
    <row r="1134" spans="4:26" s="3" customFormat="1" ht="15.75" x14ac:dyDescent="0.25">
      <c r="D1134" s="34"/>
      <c r="E1134" s="4"/>
      <c r="G1134" s="191"/>
      <c r="H1134" s="192"/>
      <c r="I1134" s="192"/>
      <c r="J1134" s="192"/>
      <c r="L1134" s="4"/>
      <c r="S1134" s="7"/>
      <c r="T1134" s="7"/>
      <c r="W1134" s="194"/>
      <c r="X1134" s="194"/>
      <c r="Z1134" s="4"/>
    </row>
    <row r="1135" spans="4:26" s="3" customFormat="1" ht="15.75" x14ac:dyDescent="0.25">
      <c r="D1135" s="34"/>
      <c r="E1135" s="4"/>
      <c r="G1135" s="191"/>
      <c r="H1135" s="192"/>
      <c r="I1135" s="192"/>
      <c r="J1135" s="192"/>
      <c r="L1135" s="4"/>
      <c r="S1135" s="7"/>
      <c r="T1135" s="7"/>
      <c r="W1135" s="194"/>
      <c r="X1135" s="194"/>
      <c r="Z1135" s="4"/>
    </row>
    <row r="1136" spans="4:26" s="3" customFormat="1" ht="15.75" x14ac:dyDescent="0.25">
      <c r="D1136" s="34"/>
      <c r="E1136" s="4"/>
      <c r="G1136" s="191"/>
      <c r="H1136" s="192"/>
      <c r="I1136" s="192"/>
      <c r="J1136" s="192"/>
      <c r="L1136" s="4"/>
      <c r="S1136" s="7"/>
      <c r="T1136" s="7"/>
      <c r="W1136" s="194"/>
      <c r="X1136" s="194"/>
      <c r="Z1136" s="4"/>
    </row>
    <row r="1137" spans="4:26" s="3" customFormat="1" ht="15.75" x14ac:dyDescent="0.25">
      <c r="D1137" s="34"/>
      <c r="E1137" s="4"/>
      <c r="G1137" s="191"/>
      <c r="H1137" s="192"/>
      <c r="I1137" s="192"/>
      <c r="J1137" s="192"/>
      <c r="L1137" s="4"/>
      <c r="S1137" s="7"/>
      <c r="T1137" s="7"/>
      <c r="W1137" s="194"/>
      <c r="X1137" s="194"/>
      <c r="Z1137" s="4"/>
    </row>
    <row r="1138" spans="4:26" s="3" customFormat="1" ht="15.75" x14ac:dyDescent="0.25">
      <c r="D1138" s="34"/>
      <c r="E1138" s="4"/>
      <c r="G1138" s="191"/>
      <c r="H1138" s="192"/>
      <c r="I1138" s="192"/>
      <c r="J1138" s="192"/>
      <c r="L1138" s="4"/>
      <c r="S1138" s="7"/>
      <c r="T1138" s="7"/>
      <c r="W1138" s="194"/>
      <c r="X1138" s="194"/>
      <c r="Z1138" s="4"/>
    </row>
    <row r="1139" spans="4:26" s="3" customFormat="1" ht="15.75" x14ac:dyDescent="0.25">
      <c r="D1139" s="34"/>
      <c r="E1139" s="4"/>
      <c r="G1139" s="191"/>
      <c r="H1139" s="192"/>
      <c r="I1139" s="192"/>
      <c r="J1139" s="192"/>
      <c r="L1139" s="4"/>
      <c r="S1139" s="7"/>
      <c r="T1139" s="7"/>
      <c r="W1139" s="194"/>
      <c r="X1139" s="194"/>
      <c r="Z1139" s="4"/>
    </row>
    <row r="1140" spans="4:26" s="3" customFormat="1" ht="15.75" x14ac:dyDescent="0.25">
      <c r="D1140" s="34"/>
      <c r="E1140" s="4"/>
      <c r="G1140" s="191"/>
      <c r="H1140" s="192"/>
      <c r="I1140" s="192"/>
      <c r="J1140" s="192"/>
      <c r="L1140" s="4"/>
      <c r="S1140" s="7"/>
      <c r="T1140" s="7"/>
      <c r="W1140" s="194"/>
      <c r="X1140" s="194"/>
      <c r="Z1140" s="4"/>
    </row>
    <row r="1141" spans="4:26" s="3" customFormat="1" ht="15.75" x14ac:dyDescent="0.25">
      <c r="D1141" s="34"/>
      <c r="E1141" s="4"/>
      <c r="G1141" s="191"/>
      <c r="H1141" s="192"/>
      <c r="I1141" s="192"/>
      <c r="J1141" s="192"/>
      <c r="L1141" s="4"/>
      <c r="S1141" s="7"/>
      <c r="T1141" s="7"/>
      <c r="W1141" s="194"/>
      <c r="X1141" s="194"/>
      <c r="Z1141" s="4"/>
    </row>
    <row r="1142" spans="4:26" s="3" customFormat="1" ht="15.75" x14ac:dyDescent="0.25">
      <c r="D1142" s="34"/>
      <c r="E1142" s="4"/>
      <c r="G1142" s="191"/>
      <c r="H1142" s="192"/>
      <c r="I1142" s="192"/>
      <c r="J1142" s="192"/>
      <c r="L1142" s="4"/>
      <c r="S1142" s="7"/>
      <c r="T1142" s="7"/>
      <c r="W1142" s="194"/>
      <c r="X1142" s="194"/>
      <c r="Z1142" s="4"/>
    </row>
    <row r="1143" spans="4:26" s="3" customFormat="1" ht="15.75" x14ac:dyDescent="0.25">
      <c r="D1143" s="34"/>
      <c r="E1143" s="4"/>
      <c r="G1143" s="191"/>
      <c r="H1143" s="192"/>
      <c r="I1143" s="192"/>
      <c r="J1143" s="192"/>
      <c r="L1143" s="4"/>
      <c r="S1143" s="7"/>
      <c r="T1143" s="7"/>
      <c r="W1143" s="194"/>
      <c r="X1143" s="194"/>
      <c r="Z1143" s="4"/>
    </row>
    <row r="1144" spans="4:26" s="3" customFormat="1" ht="15.75" x14ac:dyDescent="0.25">
      <c r="D1144" s="34"/>
      <c r="E1144" s="4"/>
      <c r="G1144" s="191"/>
      <c r="H1144" s="192"/>
      <c r="I1144" s="192"/>
      <c r="J1144" s="192"/>
      <c r="L1144" s="4"/>
      <c r="S1144" s="7"/>
      <c r="T1144" s="7"/>
      <c r="W1144" s="194"/>
      <c r="X1144" s="194"/>
      <c r="Z1144" s="4"/>
    </row>
    <row r="1145" spans="4:26" s="3" customFormat="1" ht="15.75" x14ac:dyDescent="0.25">
      <c r="D1145" s="34"/>
      <c r="E1145" s="4"/>
      <c r="G1145" s="191"/>
      <c r="H1145" s="192"/>
      <c r="I1145" s="192"/>
      <c r="J1145" s="192"/>
      <c r="L1145" s="4"/>
      <c r="S1145" s="7"/>
      <c r="T1145" s="7"/>
      <c r="W1145" s="194"/>
      <c r="X1145" s="194"/>
      <c r="Z1145" s="4"/>
    </row>
    <row r="1146" spans="4:26" s="3" customFormat="1" ht="15.75" x14ac:dyDescent="0.25">
      <c r="D1146" s="34"/>
      <c r="E1146" s="4"/>
      <c r="G1146" s="191"/>
      <c r="H1146" s="192"/>
      <c r="I1146" s="192"/>
      <c r="J1146" s="192"/>
      <c r="L1146" s="4"/>
      <c r="S1146" s="7"/>
      <c r="T1146" s="7"/>
      <c r="W1146" s="194"/>
      <c r="X1146" s="194"/>
      <c r="Z1146" s="4"/>
    </row>
    <row r="1147" spans="4:26" s="3" customFormat="1" ht="15.75" x14ac:dyDescent="0.25">
      <c r="D1147" s="34"/>
      <c r="E1147" s="4"/>
      <c r="G1147" s="191"/>
      <c r="H1147" s="192"/>
      <c r="I1147" s="192"/>
      <c r="J1147" s="192"/>
      <c r="L1147" s="4"/>
      <c r="S1147" s="7"/>
      <c r="T1147" s="7"/>
      <c r="W1147" s="194"/>
      <c r="X1147" s="194"/>
      <c r="Z1147" s="4"/>
    </row>
    <row r="1148" spans="4:26" s="3" customFormat="1" ht="15.75" x14ac:dyDescent="0.25">
      <c r="D1148" s="34"/>
      <c r="E1148" s="4"/>
      <c r="G1148" s="191"/>
      <c r="H1148" s="192"/>
      <c r="I1148" s="192"/>
      <c r="J1148" s="192"/>
      <c r="L1148" s="4"/>
      <c r="S1148" s="7"/>
      <c r="T1148" s="7"/>
      <c r="W1148" s="194"/>
      <c r="X1148" s="194"/>
      <c r="Z1148" s="4"/>
    </row>
    <row r="1149" spans="4:26" s="3" customFormat="1" ht="15.75" x14ac:dyDescent="0.25">
      <c r="D1149" s="34"/>
      <c r="E1149" s="4"/>
      <c r="G1149" s="191"/>
      <c r="H1149" s="192"/>
      <c r="I1149" s="192"/>
      <c r="J1149" s="192"/>
      <c r="L1149" s="4"/>
      <c r="S1149" s="7"/>
      <c r="T1149" s="7"/>
      <c r="W1149" s="194"/>
      <c r="X1149" s="194"/>
      <c r="Z1149" s="4"/>
    </row>
    <row r="1150" spans="4:26" s="3" customFormat="1" ht="15.75" x14ac:dyDescent="0.25">
      <c r="D1150" s="34"/>
      <c r="E1150" s="4"/>
      <c r="G1150" s="191"/>
      <c r="H1150" s="192"/>
      <c r="I1150" s="192"/>
      <c r="J1150" s="192"/>
      <c r="L1150" s="4"/>
      <c r="S1150" s="7"/>
      <c r="T1150" s="7"/>
      <c r="W1150" s="194"/>
      <c r="X1150" s="194"/>
      <c r="Z1150" s="4"/>
    </row>
    <row r="1151" spans="4:26" s="3" customFormat="1" ht="15.75" x14ac:dyDescent="0.25">
      <c r="D1151" s="34"/>
      <c r="E1151" s="4"/>
      <c r="G1151" s="191"/>
      <c r="H1151" s="192"/>
      <c r="I1151" s="192"/>
      <c r="J1151" s="192"/>
      <c r="L1151" s="4"/>
      <c r="S1151" s="7"/>
      <c r="T1151" s="7"/>
      <c r="W1151" s="194"/>
      <c r="X1151" s="194"/>
      <c r="Z1151" s="4"/>
    </row>
    <row r="1152" spans="4:26" s="3" customFormat="1" ht="15.75" x14ac:dyDescent="0.25">
      <c r="D1152" s="34"/>
      <c r="E1152" s="4"/>
      <c r="G1152" s="191"/>
      <c r="H1152" s="192"/>
      <c r="I1152" s="192"/>
      <c r="J1152" s="192"/>
      <c r="L1152" s="4"/>
      <c r="S1152" s="7"/>
      <c r="T1152" s="7"/>
      <c r="W1152" s="194"/>
      <c r="X1152" s="194"/>
      <c r="Z1152" s="4"/>
    </row>
    <row r="1153" spans="4:26" s="3" customFormat="1" ht="15.75" x14ac:dyDescent="0.25">
      <c r="D1153" s="34"/>
      <c r="E1153" s="4"/>
      <c r="G1153" s="191"/>
      <c r="H1153" s="192"/>
      <c r="I1153" s="192"/>
      <c r="J1153" s="192"/>
      <c r="L1153" s="4"/>
      <c r="S1153" s="7"/>
      <c r="T1153" s="7"/>
      <c r="W1153" s="194"/>
      <c r="X1153" s="194"/>
      <c r="Z1153" s="4"/>
    </row>
    <row r="1154" spans="4:26" s="3" customFormat="1" ht="15.75" x14ac:dyDescent="0.25">
      <c r="D1154" s="34"/>
      <c r="E1154" s="4"/>
      <c r="G1154" s="191"/>
      <c r="H1154" s="192"/>
      <c r="I1154" s="192"/>
      <c r="J1154" s="192"/>
      <c r="L1154" s="4"/>
      <c r="S1154" s="7"/>
      <c r="T1154" s="7"/>
      <c r="W1154" s="194"/>
      <c r="X1154" s="194"/>
      <c r="Z1154" s="4"/>
    </row>
    <row r="1155" spans="4:26" s="3" customFormat="1" ht="15.75" x14ac:dyDescent="0.25">
      <c r="D1155" s="34"/>
      <c r="E1155" s="4"/>
      <c r="G1155" s="191"/>
      <c r="H1155" s="192"/>
      <c r="I1155" s="192"/>
      <c r="J1155" s="192"/>
      <c r="L1155" s="4"/>
      <c r="S1155" s="7"/>
      <c r="T1155" s="7"/>
      <c r="W1155" s="194"/>
      <c r="X1155" s="194"/>
      <c r="Z1155" s="4"/>
    </row>
    <row r="1156" spans="4:26" s="3" customFormat="1" ht="15.75" x14ac:dyDescent="0.25">
      <c r="D1156" s="34"/>
      <c r="E1156" s="4"/>
      <c r="G1156" s="191"/>
      <c r="H1156" s="192"/>
      <c r="I1156" s="192"/>
      <c r="J1156" s="192"/>
      <c r="L1156" s="4"/>
      <c r="S1156" s="7"/>
      <c r="T1156" s="7"/>
      <c r="W1156" s="194"/>
      <c r="X1156" s="194"/>
      <c r="Z1156" s="4"/>
    </row>
    <row r="1157" spans="4:26" s="3" customFormat="1" ht="15.75" x14ac:dyDescent="0.25">
      <c r="D1157" s="34"/>
      <c r="E1157" s="4"/>
      <c r="G1157" s="191"/>
      <c r="H1157" s="192"/>
      <c r="I1157" s="192"/>
      <c r="J1157" s="192"/>
      <c r="L1157" s="4"/>
      <c r="S1157" s="7"/>
      <c r="T1157" s="7"/>
      <c r="W1157" s="194"/>
      <c r="X1157" s="194"/>
      <c r="Z1157" s="4"/>
    </row>
    <row r="1158" spans="4:26" s="3" customFormat="1" ht="15.75" x14ac:dyDescent="0.25">
      <c r="D1158" s="34"/>
      <c r="E1158" s="4"/>
      <c r="G1158" s="191"/>
      <c r="H1158" s="192"/>
      <c r="I1158" s="192"/>
      <c r="J1158" s="192"/>
      <c r="L1158" s="4"/>
      <c r="S1158" s="7"/>
      <c r="T1158" s="7"/>
      <c r="W1158" s="194"/>
      <c r="X1158" s="194"/>
      <c r="Z1158" s="4"/>
    </row>
    <row r="1159" spans="4:26" s="3" customFormat="1" ht="15.75" x14ac:dyDescent="0.25">
      <c r="D1159" s="34"/>
      <c r="E1159" s="4"/>
      <c r="G1159" s="191"/>
      <c r="H1159" s="192"/>
      <c r="I1159" s="192"/>
      <c r="J1159" s="192"/>
      <c r="L1159" s="4"/>
      <c r="S1159" s="7"/>
      <c r="T1159" s="7"/>
      <c r="W1159" s="194"/>
      <c r="X1159" s="194"/>
      <c r="Z1159" s="4"/>
    </row>
    <row r="1160" spans="4:26" s="3" customFormat="1" ht="15.75" x14ac:dyDescent="0.25">
      <c r="D1160" s="34"/>
      <c r="E1160" s="4"/>
      <c r="G1160" s="191"/>
      <c r="H1160" s="192"/>
      <c r="I1160" s="192"/>
      <c r="J1160" s="192"/>
      <c r="L1160" s="4"/>
      <c r="S1160" s="7"/>
      <c r="T1160" s="7"/>
      <c r="W1160" s="194"/>
      <c r="X1160" s="194"/>
      <c r="Z1160" s="4"/>
    </row>
    <row r="1161" spans="4:26" s="3" customFormat="1" ht="15.75" x14ac:dyDescent="0.25">
      <c r="D1161" s="34"/>
      <c r="E1161" s="4"/>
      <c r="G1161" s="191"/>
      <c r="H1161" s="192"/>
      <c r="I1161" s="192"/>
      <c r="J1161" s="192"/>
      <c r="L1161" s="4"/>
      <c r="S1161" s="7"/>
      <c r="T1161" s="7"/>
      <c r="W1161" s="194"/>
      <c r="X1161" s="194"/>
      <c r="Z1161" s="4"/>
    </row>
    <row r="1162" spans="4:26" s="3" customFormat="1" x14ac:dyDescent="0.25">
      <c r="D1162" s="34"/>
      <c r="E1162" s="4"/>
      <c r="G1162" s="5"/>
      <c r="H1162" s="6"/>
      <c r="I1162" s="6"/>
      <c r="J1162" s="6"/>
      <c r="L1162" s="4"/>
      <c r="S1162" s="7"/>
      <c r="T1162" s="7"/>
      <c r="W1162" s="161"/>
      <c r="X1162" s="161"/>
      <c r="Z1162" s="4"/>
    </row>
    <row r="1163" spans="4:26" s="3" customFormat="1" x14ac:dyDescent="0.25">
      <c r="D1163" s="34"/>
      <c r="E1163" s="4"/>
      <c r="G1163" s="5"/>
      <c r="H1163" s="6"/>
      <c r="I1163" s="6"/>
      <c r="J1163" s="6"/>
      <c r="L1163" s="4"/>
      <c r="S1163" s="7"/>
      <c r="T1163" s="7"/>
      <c r="W1163" s="161"/>
      <c r="X1163" s="161"/>
      <c r="Z1163" s="4"/>
    </row>
    <row r="1164" spans="4:26" s="3" customFormat="1" x14ac:dyDescent="0.25">
      <c r="D1164" s="34"/>
      <c r="E1164" s="4"/>
      <c r="G1164" s="5"/>
      <c r="H1164" s="6"/>
      <c r="I1164" s="6"/>
      <c r="J1164" s="6"/>
      <c r="L1164" s="4"/>
      <c r="S1164" s="7"/>
      <c r="T1164" s="7"/>
      <c r="W1164" s="161"/>
      <c r="X1164" s="161"/>
      <c r="Z1164" s="4"/>
    </row>
    <row r="1165" spans="4:26" s="3" customFormat="1" x14ac:dyDescent="0.25">
      <c r="D1165" s="34"/>
      <c r="E1165" s="4"/>
      <c r="G1165" s="5"/>
      <c r="H1165" s="6"/>
      <c r="I1165" s="6"/>
      <c r="J1165" s="6"/>
      <c r="L1165" s="4"/>
      <c r="S1165" s="7"/>
      <c r="T1165" s="7"/>
      <c r="W1165" s="161"/>
      <c r="X1165" s="161"/>
      <c r="Z1165" s="4"/>
    </row>
    <row r="1166" spans="4:26" s="3" customFormat="1" x14ac:dyDescent="0.25">
      <c r="D1166" s="34"/>
      <c r="E1166" s="4"/>
      <c r="G1166" s="5"/>
      <c r="H1166" s="6"/>
      <c r="I1166" s="6"/>
      <c r="J1166" s="6"/>
      <c r="L1166" s="4"/>
      <c r="S1166" s="7"/>
      <c r="T1166" s="7"/>
      <c r="W1166" s="161"/>
      <c r="X1166" s="161"/>
      <c r="Z1166" s="4"/>
    </row>
    <row r="1167" spans="4:26" s="3" customFormat="1" x14ac:dyDescent="0.25">
      <c r="D1167" s="34"/>
      <c r="E1167" s="4"/>
      <c r="G1167" s="5"/>
      <c r="H1167" s="6"/>
      <c r="I1167" s="6"/>
      <c r="J1167" s="6"/>
      <c r="L1167" s="4"/>
      <c r="S1167" s="7"/>
      <c r="T1167" s="7"/>
      <c r="W1167" s="161"/>
      <c r="X1167" s="161"/>
      <c r="Z1167" s="4"/>
    </row>
    <row r="1168" spans="4:26" s="3" customFormat="1" x14ac:dyDescent="0.25">
      <c r="D1168" s="34"/>
      <c r="E1168" s="4"/>
      <c r="G1168" s="5"/>
      <c r="H1168" s="6"/>
      <c r="I1168" s="6"/>
      <c r="J1168" s="6"/>
      <c r="L1168" s="4"/>
      <c r="S1168" s="7"/>
      <c r="T1168" s="7"/>
      <c r="W1168" s="161"/>
      <c r="X1168" s="161"/>
      <c r="Z1168" s="4"/>
    </row>
    <row r="1169" spans="4:26" s="3" customFormat="1" x14ac:dyDescent="0.25">
      <c r="D1169" s="34"/>
      <c r="E1169" s="4"/>
      <c r="G1169" s="5"/>
      <c r="H1169" s="6"/>
      <c r="I1169" s="6"/>
      <c r="J1169" s="6"/>
      <c r="L1169" s="4"/>
      <c r="S1169" s="7"/>
      <c r="T1169" s="7"/>
      <c r="W1169" s="161"/>
      <c r="X1169" s="161"/>
      <c r="Z1169" s="4"/>
    </row>
    <row r="1170" spans="4:26" s="3" customFormat="1" x14ac:dyDescent="0.25">
      <c r="D1170" s="34"/>
      <c r="E1170" s="4"/>
      <c r="G1170" s="5"/>
      <c r="H1170" s="6"/>
      <c r="I1170" s="6"/>
      <c r="J1170" s="6"/>
      <c r="L1170" s="4"/>
      <c r="S1170" s="7"/>
      <c r="T1170" s="7"/>
      <c r="W1170" s="161"/>
      <c r="X1170" s="161"/>
      <c r="Z1170" s="4"/>
    </row>
    <row r="1171" spans="4:26" s="3" customFormat="1" x14ac:dyDescent="0.25">
      <c r="D1171" s="34"/>
      <c r="E1171" s="4"/>
      <c r="G1171" s="5"/>
      <c r="H1171" s="6"/>
      <c r="I1171" s="6"/>
      <c r="J1171" s="6"/>
      <c r="L1171" s="4"/>
      <c r="S1171" s="7"/>
      <c r="T1171" s="7"/>
      <c r="W1171" s="161"/>
      <c r="X1171" s="161"/>
      <c r="Z1171" s="4"/>
    </row>
    <row r="1172" spans="4:26" s="3" customFormat="1" x14ac:dyDescent="0.25">
      <c r="D1172" s="34"/>
      <c r="E1172" s="4"/>
      <c r="G1172" s="5"/>
      <c r="H1172" s="6"/>
      <c r="I1172" s="6"/>
      <c r="J1172" s="6"/>
      <c r="L1172" s="4"/>
      <c r="S1172" s="7"/>
      <c r="T1172" s="7"/>
      <c r="W1172" s="161"/>
      <c r="X1172" s="161"/>
      <c r="Z1172" s="4"/>
    </row>
    <row r="1173" spans="4:26" s="3" customFormat="1" x14ac:dyDescent="0.25">
      <c r="D1173" s="34"/>
      <c r="E1173" s="4"/>
      <c r="G1173" s="5"/>
      <c r="H1173" s="6"/>
      <c r="I1173" s="6"/>
      <c r="J1173" s="6"/>
      <c r="L1173" s="4"/>
      <c r="S1173" s="7"/>
      <c r="T1173" s="7"/>
      <c r="W1173" s="161"/>
      <c r="X1173" s="161"/>
      <c r="Z1173" s="4"/>
    </row>
    <row r="1174" spans="4:26" s="3" customFormat="1" x14ac:dyDescent="0.25">
      <c r="D1174" s="34"/>
      <c r="E1174" s="4"/>
      <c r="G1174" s="5"/>
      <c r="H1174" s="6"/>
      <c r="I1174" s="6"/>
      <c r="J1174" s="6"/>
      <c r="L1174" s="4"/>
      <c r="S1174" s="7"/>
      <c r="T1174" s="7"/>
      <c r="W1174" s="161"/>
      <c r="X1174" s="161"/>
      <c r="Z1174" s="4"/>
    </row>
    <row r="1175" spans="4:26" s="3" customFormat="1" x14ac:dyDescent="0.25">
      <c r="D1175" s="34"/>
      <c r="E1175" s="4"/>
      <c r="G1175" s="5"/>
      <c r="H1175" s="6"/>
      <c r="I1175" s="6"/>
      <c r="J1175" s="6"/>
      <c r="L1175" s="4"/>
      <c r="S1175" s="7"/>
      <c r="T1175" s="7"/>
      <c r="W1175" s="161"/>
      <c r="X1175" s="161"/>
      <c r="Z1175" s="4"/>
    </row>
    <row r="1176" spans="4:26" s="3" customFormat="1" x14ac:dyDescent="0.25">
      <c r="D1176" s="34"/>
      <c r="E1176" s="4"/>
      <c r="G1176" s="5"/>
      <c r="H1176" s="6"/>
      <c r="I1176" s="6"/>
      <c r="J1176" s="6"/>
      <c r="L1176" s="4"/>
      <c r="S1176" s="7"/>
      <c r="T1176" s="7"/>
      <c r="W1176" s="161"/>
      <c r="X1176" s="161"/>
      <c r="Z1176" s="4"/>
    </row>
    <row r="1177" spans="4:26" s="3" customFormat="1" x14ac:dyDescent="0.25">
      <c r="D1177" s="34"/>
      <c r="E1177" s="4"/>
      <c r="G1177" s="5"/>
      <c r="H1177" s="6"/>
      <c r="I1177" s="6"/>
      <c r="J1177" s="6"/>
      <c r="L1177" s="4"/>
      <c r="S1177" s="7"/>
      <c r="T1177" s="7"/>
      <c r="W1177" s="161"/>
      <c r="X1177" s="161"/>
      <c r="Z1177" s="4"/>
    </row>
    <row r="1178" spans="4:26" s="3" customFormat="1" x14ac:dyDescent="0.25">
      <c r="D1178" s="34"/>
      <c r="E1178" s="4"/>
      <c r="G1178" s="5"/>
      <c r="H1178" s="6"/>
      <c r="I1178" s="6"/>
      <c r="J1178" s="6"/>
      <c r="L1178" s="4"/>
      <c r="S1178" s="7"/>
      <c r="T1178" s="7"/>
      <c r="W1178" s="161"/>
      <c r="X1178" s="161"/>
      <c r="Z1178" s="4"/>
    </row>
    <row r="1179" spans="4:26" s="3" customFormat="1" x14ac:dyDescent="0.25">
      <c r="D1179" s="34"/>
      <c r="E1179" s="4"/>
      <c r="G1179" s="5"/>
      <c r="H1179" s="6"/>
      <c r="I1179" s="6"/>
      <c r="J1179" s="6"/>
      <c r="L1179" s="4"/>
      <c r="S1179" s="7"/>
      <c r="T1179" s="7"/>
      <c r="W1179" s="161"/>
      <c r="X1179" s="161"/>
      <c r="Z1179" s="4"/>
    </row>
    <row r="1180" spans="4:26" s="3" customFormat="1" x14ac:dyDescent="0.25">
      <c r="D1180" s="34"/>
      <c r="E1180" s="4"/>
      <c r="G1180" s="5"/>
      <c r="H1180" s="6"/>
      <c r="I1180" s="6"/>
      <c r="J1180" s="6"/>
      <c r="L1180" s="4"/>
      <c r="S1180" s="7"/>
      <c r="T1180" s="7"/>
      <c r="W1180" s="161"/>
      <c r="X1180" s="161"/>
      <c r="Z1180" s="4"/>
    </row>
    <row r="1181" spans="4:26" s="3" customFormat="1" x14ac:dyDescent="0.25">
      <c r="D1181" s="34"/>
      <c r="E1181" s="4"/>
      <c r="G1181" s="5"/>
      <c r="H1181" s="6"/>
      <c r="I1181" s="6"/>
      <c r="J1181" s="6"/>
      <c r="L1181" s="4"/>
      <c r="S1181" s="7"/>
      <c r="T1181" s="7"/>
      <c r="W1181" s="161"/>
      <c r="X1181" s="161"/>
      <c r="Z1181" s="4"/>
    </row>
    <row r="1182" spans="4:26" s="3" customFormat="1" x14ac:dyDescent="0.25">
      <c r="D1182" s="34"/>
      <c r="E1182" s="4"/>
      <c r="G1182" s="5"/>
      <c r="H1182" s="6"/>
      <c r="I1182" s="6"/>
      <c r="J1182" s="6"/>
      <c r="L1182" s="4"/>
      <c r="S1182" s="7"/>
      <c r="T1182" s="7"/>
      <c r="W1182" s="161"/>
      <c r="X1182" s="161"/>
      <c r="Z1182" s="4"/>
    </row>
    <row r="1183" spans="4:26" s="3" customFormat="1" x14ac:dyDescent="0.25">
      <c r="D1183" s="34"/>
      <c r="E1183" s="4"/>
      <c r="G1183" s="5"/>
      <c r="H1183" s="6"/>
      <c r="I1183" s="6"/>
      <c r="J1183" s="6"/>
      <c r="L1183" s="4"/>
      <c r="S1183" s="7"/>
      <c r="T1183" s="7"/>
      <c r="W1183" s="161"/>
      <c r="X1183" s="161"/>
      <c r="Z1183" s="4"/>
    </row>
    <row r="1184" spans="4:26" s="3" customFormat="1" x14ac:dyDescent="0.25">
      <c r="D1184" s="34"/>
      <c r="E1184" s="4"/>
      <c r="G1184" s="5"/>
      <c r="H1184" s="6"/>
      <c r="I1184" s="6"/>
      <c r="J1184" s="6"/>
      <c r="L1184" s="4"/>
      <c r="S1184" s="7"/>
      <c r="T1184" s="7"/>
      <c r="W1184" s="161"/>
      <c r="X1184" s="161"/>
      <c r="Z1184" s="4"/>
    </row>
    <row r="1185" spans="4:26" s="3" customFormat="1" x14ac:dyDescent="0.25">
      <c r="D1185" s="34"/>
      <c r="E1185" s="4"/>
      <c r="G1185" s="5"/>
      <c r="H1185" s="6"/>
      <c r="I1185" s="6"/>
      <c r="J1185" s="6"/>
      <c r="L1185" s="4"/>
      <c r="S1185" s="7"/>
      <c r="T1185" s="7"/>
      <c r="W1185" s="161"/>
      <c r="X1185" s="161"/>
      <c r="Z1185" s="4"/>
    </row>
    <row r="1186" spans="4:26" s="3" customFormat="1" x14ac:dyDescent="0.25">
      <c r="D1186" s="34"/>
      <c r="E1186" s="4"/>
      <c r="G1186" s="5"/>
      <c r="H1186" s="6"/>
      <c r="I1186" s="6"/>
      <c r="J1186" s="6"/>
      <c r="L1186" s="4"/>
      <c r="S1186" s="7"/>
      <c r="T1186" s="7"/>
      <c r="W1186" s="161"/>
      <c r="X1186" s="161"/>
      <c r="Z1186" s="4"/>
    </row>
    <row r="1187" spans="4:26" s="3" customFormat="1" x14ac:dyDescent="0.25">
      <c r="D1187" s="34"/>
      <c r="E1187" s="4"/>
      <c r="G1187" s="5"/>
      <c r="H1187" s="6"/>
      <c r="I1187" s="6"/>
      <c r="J1187" s="6"/>
      <c r="L1187" s="4"/>
      <c r="S1187" s="7"/>
      <c r="T1187" s="7"/>
      <c r="W1187" s="161"/>
      <c r="X1187" s="161"/>
      <c r="Z1187" s="4"/>
    </row>
    <row r="1188" spans="4:26" s="3" customFormat="1" x14ac:dyDescent="0.25">
      <c r="D1188" s="34"/>
      <c r="E1188" s="4"/>
      <c r="G1188" s="5"/>
      <c r="H1188" s="6"/>
      <c r="I1188" s="6"/>
      <c r="J1188" s="6"/>
      <c r="L1188" s="4"/>
      <c r="S1188" s="7"/>
      <c r="T1188" s="7"/>
      <c r="W1188" s="161"/>
      <c r="X1188" s="161"/>
      <c r="Z1188" s="4"/>
    </row>
    <row r="1189" spans="4:26" s="3" customFormat="1" x14ac:dyDescent="0.25">
      <c r="D1189" s="34"/>
      <c r="E1189" s="4"/>
      <c r="G1189" s="5"/>
      <c r="H1189" s="6"/>
      <c r="I1189" s="6"/>
      <c r="J1189" s="6"/>
      <c r="L1189" s="4"/>
      <c r="S1189" s="7"/>
      <c r="T1189" s="7"/>
      <c r="W1189" s="161"/>
      <c r="X1189" s="161"/>
      <c r="Z1189" s="4"/>
    </row>
    <row r="1190" spans="4:26" s="3" customFormat="1" x14ac:dyDescent="0.25">
      <c r="D1190" s="34"/>
      <c r="E1190" s="4"/>
      <c r="G1190" s="5"/>
      <c r="H1190" s="6"/>
      <c r="I1190" s="6"/>
      <c r="J1190" s="6"/>
      <c r="L1190" s="4"/>
      <c r="S1190" s="7"/>
      <c r="T1190" s="7"/>
      <c r="W1190" s="161"/>
      <c r="X1190" s="161"/>
      <c r="Z1190" s="4"/>
    </row>
    <row r="1191" spans="4:26" s="3" customFormat="1" x14ac:dyDescent="0.25">
      <c r="D1191" s="34"/>
      <c r="E1191" s="4"/>
      <c r="G1191" s="5"/>
      <c r="H1191" s="6"/>
      <c r="I1191" s="6"/>
      <c r="J1191" s="6"/>
      <c r="L1191" s="4"/>
      <c r="S1191" s="7"/>
      <c r="T1191" s="7"/>
      <c r="W1191" s="161"/>
      <c r="X1191" s="161"/>
      <c r="Z1191" s="4"/>
    </row>
    <row r="1192" spans="4:26" s="3" customFormat="1" x14ac:dyDescent="0.25">
      <c r="D1192" s="34"/>
      <c r="E1192" s="4"/>
      <c r="G1192" s="5"/>
      <c r="H1192" s="6"/>
      <c r="I1192" s="6"/>
      <c r="J1192" s="6"/>
      <c r="L1192" s="4"/>
      <c r="S1192" s="7"/>
      <c r="T1192" s="7"/>
      <c r="W1192" s="161"/>
      <c r="X1192" s="161"/>
      <c r="Z1192" s="4"/>
    </row>
    <row r="1193" spans="4:26" s="3" customFormat="1" x14ac:dyDescent="0.25">
      <c r="D1193" s="34"/>
      <c r="E1193" s="4"/>
      <c r="G1193" s="5"/>
      <c r="H1193" s="6"/>
      <c r="I1193" s="6"/>
      <c r="J1193" s="6"/>
      <c r="L1193" s="4"/>
      <c r="S1193" s="7"/>
      <c r="T1193" s="7"/>
      <c r="W1193" s="161"/>
      <c r="X1193" s="161"/>
      <c r="Z1193" s="4"/>
    </row>
    <row r="1194" spans="4:26" s="3" customFormat="1" x14ac:dyDescent="0.25">
      <c r="D1194" s="34"/>
      <c r="E1194" s="4"/>
      <c r="G1194" s="5"/>
      <c r="H1194" s="6"/>
      <c r="I1194" s="6"/>
      <c r="J1194" s="6"/>
      <c r="L1194" s="4"/>
      <c r="S1194" s="7"/>
      <c r="T1194" s="7"/>
      <c r="W1194" s="161"/>
      <c r="X1194" s="161"/>
      <c r="Z1194" s="4"/>
    </row>
    <row r="1195" spans="4:26" s="3" customFormat="1" x14ac:dyDescent="0.25">
      <c r="D1195" s="34"/>
      <c r="E1195" s="4"/>
      <c r="G1195" s="5"/>
      <c r="H1195" s="6"/>
      <c r="I1195" s="6"/>
      <c r="J1195" s="6"/>
      <c r="L1195" s="4"/>
      <c r="S1195" s="7"/>
      <c r="T1195" s="7"/>
      <c r="W1195" s="161"/>
      <c r="X1195" s="161"/>
      <c r="Z1195" s="4"/>
    </row>
    <row r="1196" spans="4:26" s="3" customFormat="1" x14ac:dyDescent="0.25">
      <c r="D1196" s="34"/>
      <c r="E1196" s="4"/>
      <c r="G1196" s="5"/>
      <c r="H1196" s="6"/>
      <c r="I1196" s="6"/>
      <c r="J1196" s="6"/>
      <c r="L1196" s="4"/>
      <c r="S1196" s="7"/>
      <c r="T1196" s="7"/>
      <c r="W1196" s="161"/>
      <c r="X1196" s="161"/>
      <c r="Z1196" s="4"/>
    </row>
    <row r="1197" spans="4:26" s="3" customFormat="1" x14ac:dyDescent="0.25">
      <c r="D1197" s="34"/>
      <c r="E1197" s="4"/>
      <c r="G1197" s="5"/>
      <c r="H1197" s="6"/>
      <c r="I1197" s="6"/>
      <c r="J1197" s="6"/>
      <c r="L1197" s="4"/>
      <c r="S1197" s="7"/>
      <c r="T1197" s="7"/>
      <c r="W1197" s="161"/>
      <c r="X1197" s="161"/>
      <c r="Z1197" s="4"/>
    </row>
    <row r="1198" spans="4:26" s="3" customFormat="1" x14ac:dyDescent="0.25">
      <c r="D1198" s="34"/>
      <c r="E1198" s="4"/>
      <c r="G1198" s="5"/>
      <c r="H1198" s="6"/>
      <c r="I1198" s="6"/>
      <c r="J1198" s="6"/>
      <c r="L1198" s="4"/>
      <c r="S1198" s="7"/>
      <c r="T1198" s="7"/>
      <c r="W1198" s="161"/>
      <c r="X1198" s="161"/>
      <c r="Z1198" s="4"/>
    </row>
    <row r="1199" spans="4:26" s="3" customFormat="1" x14ac:dyDescent="0.25">
      <c r="D1199" s="34"/>
      <c r="E1199" s="4"/>
      <c r="G1199" s="5"/>
      <c r="H1199" s="6"/>
      <c r="I1199" s="6"/>
      <c r="J1199" s="6"/>
      <c r="L1199" s="4"/>
      <c r="S1199" s="7"/>
      <c r="T1199" s="7"/>
      <c r="W1199" s="161"/>
      <c r="X1199" s="161"/>
      <c r="Z1199" s="4"/>
    </row>
    <row r="1200" spans="4:26" s="3" customFormat="1" x14ac:dyDescent="0.25">
      <c r="D1200" s="34"/>
      <c r="E1200" s="4"/>
      <c r="G1200" s="5"/>
      <c r="H1200" s="6"/>
      <c r="I1200" s="6"/>
      <c r="J1200" s="6"/>
      <c r="L1200" s="4"/>
      <c r="S1200" s="7"/>
      <c r="T1200" s="7"/>
      <c r="W1200" s="161"/>
      <c r="X1200" s="161"/>
      <c r="Z1200" s="4"/>
    </row>
    <row r="1201" spans="4:26" s="3" customFormat="1" x14ac:dyDescent="0.25">
      <c r="D1201" s="34"/>
      <c r="E1201" s="4"/>
      <c r="G1201" s="5"/>
      <c r="H1201" s="6"/>
      <c r="I1201" s="6"/>
      <c r="J1201" s="6"/>
      <c r="L1201" s="4"/>
      <c r="S1201" s="7"/>
      <c r="T1201" s="7"/>
      <c r="W1201" s="161"/>
      <c r="X1201" s="161"/>
      <c r="Z1201" s="4"/>
    </row>
    <row r="1202" spans="4:26" s="3" customFormat="1" x14ac:dyDescent="0.25">
      <c r="D1202" s="34"/>
      <c r="E1202" s="4"/>
      <c r="G1202" s="5"/>
      <c r="H1202" s="6"/>
      <c r="I1202" s="6"/>
      <c r="J1202" s="6"/>
      <c r="L1202" s="4"/>
      <c r="S1202" s="7"/>
      <c r="T1202" s="7"/>
      <c r="W1202" s="161"/>
      <c r="X1202" s="161"/>
      <c r="Z1202" s="4"/>
    </row>
    <row r="1203" spans="4:26" s="3" customFormat="1" x14ac:dyDescent="0.25">
      <c r="D1203" s="34"/>
      <c r="E1203" s="4"/>
      <c r="G1203" s="5"/>
      <c r="H1203" s="6"/>
      <c r="I1203" s="6"/>
      <c r="J1203" s="6"/>
      <c r="L1203" s="4"/>
      <c r="S1203" s="7"/>
      <c r="T1203" s="7"/>
      <c r="W1203" s="161"/>
      <c r="X1203" s="161"/>
      <c r="Z1203" s="4"/>
    </row>
    <row r="1204" spans="4:26" s="3" customFormat="1" x14ac:dyDescent="0.25">
      <c r="D1204" s="34"/>
      <c r="E1204" s="4"/>
      <c r="G1204" s="5"/>
      <c r="H1204" s="6"/>
      <c r="I1204" s="6"/>
      <c r="J1204" s="6"/>
      <c r="L1204" s="4"/>
      <c r="S1204" s="7"/>
      <c r="T1204" s="7"/>
      <c r="W1204" s="161"/>
      <c r="X1204" s="161"/>
      <c r="Z1204" s="4"/>
    </row>
    <row r="1205" spans="4:26" s="3" customFormat="1" x14ac:dyDescent="0.25">
      <c r="D1205" s="34"/>
      <c r="E1205" s="4"/>
      <c r="G1205" s="5"/>
      <c r="H1205" s="6"/>
      <c r="I1205" s="6"/>
      <c r="J1205" s="6"/>
      <c r="L1205" s="4"/>
      <c r="S1205" s="7"/>
      <c r="T1205" s="7"/>
      <c r="W1205" s="161"/>
      <c r="X1205" s="161"/>
      <c r="Z1205" s="4"/>
    </row>
    <row r="1206" spans="4:26" s="3" customFormat="1" x14ac:dyDescent="0.25">
      <c r="D1206" s="34"/>
      <c r="E1206" s="4"/>
      <c r="G1206" s="5"/>
      <c r="H1206" s="6"/>
      <c r="I1206" s="6"/>
      <c r="J1206" s="6"/>
      <c r="L1206" s="4"/>
      <c r="S1206" s="7"/>
      <c r="T1206" s="7"/>
      <c r="W1206" s="161"/>
      <c r="X1206" s="161"/>
      <c r="Z1206" s="4"/>
    </row>
    <row r="1207" spans="4:26" s="3" customFormat="1" x14ac:dyDescent="0.25">
      <c r="D1207" s="34"/>
      <c r="E1207" s="4"/>
      <c r="G1207" s="5"/>
      <c r="H1207" s="6"/>
      <c r="I1207" s="6"/>
      <c r="J1207" s="6"/>
      <c r="L1207" s="4"/>
      <c r="S1207" s="7"/>
      <c r="T1207" s="7"/>
      <c r="W1207" s="161"/>
      <c r="X1207" s="161"/>
      <c r="Z1207" s="4"/>
    </row>
    <row r="1208" spans="4:26" s="3" customFormat="1" x14ac:dyDescent="0.25">
      <c r="D1208" s="34"/>
      <c r="E1208" s="4"/>
      <c r="G1208" s="5"/>
      <c r="H1208" s="6"/>
      <c r="I1208" s="6"/>
      <c r="J1208" s="6"/>
      <c r="L1208" s="4"/>
      <c r="S1208" s="7"/>
      <c r="T1208" s="7"/>
      <c r="W1208" s="161"/>
      <c r="X1208" s="161"/>
      <c r="Z1208" s="4"/>
    </row>
    <row r="1209" spans="4:26" s="3" customFormat="1" x14ac:dyDescent="0.25">
      <c r="D1209" s="34"/>
      <c r="E1209" s="4"/>
      <c r="G1209" s="5"/>
      <c r="H1209" s="6"/>
      <c r="I1209" s="6"/>
      <c r="J1209" s="6"/>
      <c r="L1209" s="4"/>
      <c r="S1209" s="7"/>
      <c r="T1209" s="7"/>
      <c r="W1209" s="161"/>
      <c r="X1209" s="161"/>
      <c r="Z1209" s="4"/>
    </row>
    <row r="1210" spans="4:26" s="3" customFormat="1" x14ac:dyDescent="0.25">
      <c r="D1210" s="34"/>
      <c r="E1210" s="4"/>
      <c r="G1210" s="5"/>
      <c r="H1210" s="6"/>
      <c r="I1210" s="6"/>
      <c r="J1210" s="6"/>
      <c r="L1210" s="4"/>
      <c r="S1210" s="7"/>
      <c r="T1210" s="7"/>
      <c r="W1210" s="161"/>
      <c r="X1210" s="161"/>
      <c r="Z1210" s="4"/>
    </row>
    <row r="1211" spans="4:26" s="3" customFormat="1" x14ac:dyDescent="0.25">
      <c r="D1211" s="34"/>
      <c r="E1211" s="4"/>
      <c r="G1211" s="5"/>
      <c r="H1211" s="6"/>
      <c r="I1211" s="6"/>
      <c r="J1211" s="6"/>
      <c r="L1211" s="4"/>
      <c r="S1211" s="7"/>
      <c r="T1211" s="7"/>
      <c r="W1211" s="161"/>
      <c r="X1211" s="161"/>
      <c r="Z1211" s="4"/>
    </row>
    <row r="1212" spans="4:26" s="3" customFormat="1" x14ac:dyDescent="0.25">
      <c r="D1212" s="34"/>
      <c r="E1212" s="4"/>
      <c r="G1212" s="5"/>
      <c r="H1212" s="6"/>
      <c r="I1212" s="6"/>
      <c r="J1212" s="6"/>
      <c r="L1212" s="4"/>
      <c r="S1212" s="7"/>
      <c r="T1212" s="7"/>
      <c r="W1212" s="161"/>
      <c r="X1212" s="161"/>
      <c r="Z1212" s="4"/>
    </row>
    <row r="1213" spans="4:26" s="3" customFormat="1" x14ac:dyDescent="0.25">
      <c r="D1213" s="34"/>
      <c r="E1213" s="4"/>
      <c r="G1213" s="5"/>
      <c r="H1213" s="6"/>
      <c r="I1213" s="6"/>
      <c r="J1213" s="6"/>
      <c r="L1213" s="4"/>
      <c r="S1213" s="7"/>
      <c r="T1213" s="7"/>
      <c r="W1213" s="161"/>
      <c r="X1213" s="161"/>
      <c r="Z1213" s="4"/>
    </row>
    <row r="1214" spans="4:26" s="3" customFormat="1" x14ac:dyDescent="0.25">
      <c r="D1214" s="34"/>
      <c r="E1214" s="4"/>
      <c r="G1214" s="5"/>
      <c r="H1214" s="6"/>
      <c r="I1214" s="6"/>
      <c r="J1214" s="6"/>
      <c r="L1214" s="4"/>
      <c r="S1214" s="7"/>
      <c r="T1214" s="7"/>
      <c r="W1214" s="161"/>
      <c r="X1214" s="161"/>
      <c r="Z1214" s="4"/>
    </row>
    <row r="1215" spans="4:26" s="3" customFormat="1" x14ac:dyDescent="0.25">
      <c r="D1215" s="34"/>
      <c r="E1215" s="4"/>
      <c r="G1215" s="5"/>
      <c r="H1215" s="6"/>
      <c r="I1215" s="6"/>
      <c r="J1215" s="6"/>
      <c r="L1215" s="4"/>
      <c r="S1215" s="7"/>
      <c r="T1215" s="7"/>
      <c r="W1215" s="161"/>
      <c r="X1215" s="161"/>
      <c r="Z1215" s="4"/>
    </row>
    <row r="1216" spans="4:26" s="3" customFormat="1" x14ac:dyDescent="0.25">
      <c r="D1216" s="34"/>
      <c r="E1216" s="4"/>
      <c r="G1216" s="5"/>
      <c r="H1216" s="6"/>
      <c r="I1216" s="6"/>
      <c r="J1216" s="6"/>
      <c r="L1216" s="4"/>
      <c r="S1216" s="7"/>
      <c r="T1216" s="7"/>
      <c r="W1216" s="161"/>
      <c r="X1216" s="161"/>
      <c r="Z1216" s="4"/>
    </row>
    <row r="1217" spans="4:26" s="3" customFormat="1" x14ac:dyDescent="0.25">
      <c r="D1217" s="34"/>
      <c r="E1217" s="4"/>
      <c r="G1217" s="5"/>
      <c r="H1217" s="6"/>
      <c r="I1217" s="6"/>
      <c r="J1217" s="6"/>
      <c r="L1217" s="4"/>
      <c r="S1217" s="7"/>
      <c r="T1217" s="7"/>
      <c r="W1217" s="161"/>
      <c r="X1217" s="161"/>
      <c r="Z1217" s="4"/>
    </row>
    <row r="1218" spans="4:26" s="3" customFormat="1" x14ac:dyDescent="0.25">
      <c r="D1218" s="34"/>
      <c r="E1218" s="4"/>
      <c r="G1218" s="5"/>
      <c r="H1218" s="6"/>
      <c r="I1218" s="6"/>
      <c r="J1218" s="6"/>
      <c r="L1218" s="4"/>
      <c r="S1218" s="7"/>
      <c r="T1218" s="7"/>
      <c r="W1218" s="161"/>
      <c r="X1218" s="161"/>
      <c r="Z1218" s="4"/>
    </row>
    <row r="1219" spans="4:26" s="3" customFormat="1" x14ac:dyDescent="0.25">
      <c r="D1219" s="34"/>
      <c r="E1219" s="4"/>
      <c r="G1219" s="5"/>
      <c r="H1219" s="6"/>
      <c r="I1219" s="6"/>
      <c r="J1219" s="6"/>
      <c r="L1219" s="4"/>
      <c r="S1219" s="7"/>
      <c r="T1219" s="7"/>
      <c r="W1219" s="161"/>
      <c r="X1219" s="161"/>
      <c r="Z1219" s="4"/>
    </row>
    <row r="1220" spans="4:26" s="3" customFormat="1" x14ac:dyDescent="0.25">
      <c r="D1220" s="34"/>
      <c r="E1220" s="4"/>
      <c r="G1220" s="5"/>
      <c r="H1220" s="6"/>
      <c r="I1220" s="6"/>
      <c r="J1220" s="6"/>
      <c r="L1220" s="4"/>
      <c r="S1220" s="7"/>
      <c r="T1220" s="7"/>
      <c r="W1220" s="161"/>
      <c r="X1220" s="161"/>
      <c r="Z1220" s="4"/>
    </row>
    <row r="1221" spans="4:26" s="3" customFormat="1" x14ac:dyDescent="0.25">
      <c r="D1221" s="34"/>
      <c r="E1221" s="4"/>
      <c r="G1221" s="5"/>
      <c r="H1221" s="6"/>
      <c r="I1221" s="6"/>
      <c r="J1221" s="6"/>
      <c r="L1221" s="4"/>
      <c r="S1221" s="7"/>
      <c r="T1221" s="7"/>
      <c r="W1221" s="161"/>
      <c r="X1221" s="161"/>
      <c r="Z1221" s="4"/>
    </row>
    <row r="1222" spans="4:26" s="3" customFormat="1" x14ac:dyDescent="0.25">
      <c r="D1222" s="34"/>
      <c r="E1222" s="4"/>
      <c r="G1222" s="5"/>
      <c r="H1222" s="6"/>
      <c r="I1222" s="6"/>
      <c r="J1222" s="6"/>
      <c r="L1222" s="4"/>
      <c r="S1222" s="7"/>
      <c r="T1222" s="7"/>
      <c r="W1222" s="161"/>
      <c r="X1222" s="161"/>
      <c r="Z1222" s="4"/>
    </row>
    <row r="1223" spans="4:26" s="3" customFormat="1" x14ac:dyDescent="0.25">
      <c r="D1223" s="34"/>
      <c r="E1223" s="4"/>
      <c r="G1223" s="5"/>
      <c r="H1223" s="6"/>
      <c r="I1223" s="6"/>
      <c r="J1223" s="6"/>
      <c r="L1223" s="4"/>
      <c r="S1223" s="7"/>
      <c r="T1223" s="7"/>
      <c r="W1223" s="161"/>
      <c r="X1223" s="161"/>
      <c r="Z1223" s="4"/>
    </row>
    <row r="1224" spans="4:26" s="3" customFormat="1" x14ac:dyDescent="0.25">
      <c r="D1224" s="34"/>
      <c r="E1224" s="4"/>
      <c r="G1224" s="5"/>
      <c r="H1224" s="6"/>
      <c r="I1224" s="6"/>
      <c r="J1224" s="6"/>
      <c r="L1224" s="4"/>
      <c r="S1224" s="7"/>
      <c r="T1224" s="7"/>
      <c r="W1224" s="161"/>
      <c r="X1224" s="161"/>
      <c r="Z1224" s="4"/>
    </row>
    <row r="1225" spans="4:26" s="3" customFormat="1" x14ac:dyDescent="0.25">
      <c r="D1225" s="34"/>
      <c r="E1225" s="4"/>
      <c r="G1225" s="5"/>
      <c r="H1225" s="6"/>
      <c r="I1225" s="6"/>
      <c r="J1225" s="6"/>
      <c r="L1225" s="4"/>
      <c r="S1225" s="7"/>
      <c r="T1225" s="7"/>
      <c r="W1225" s="161"/>
      <c r="X1225" s="161"/>
      <c r="Z1225" s="4"/>
    </row>
    <row r="1226" spans="4:26" s="3" customFormat="1" x14ac:dyDescent="0.25">
      <c r="D1226" s="34"/>
      <c r="E1226" s="4"/>
      <c r="G1226" s="5"/>
      <c r="H1226" s="6"/>
      <c r="I1226" s="6"/>
      <c r="J1226" s="6"/>
      <c r="L1226" s="4"/>
      <c r="S1226" s="7"/>
      <c r="T1226" s="7"/>
      <c r="W1226" s="161"/>
      <c r="X1226" s="161"/>
      <c r="Z1226" s="4"/>
    </row>
    <row r="1227" spans="4:26" s="3" customFormat="1" x14ac:dyDescent="0.25">
      <c r="D1227" s="34"/>
      <c r="E1227" s="4"/>
      <c r="G1227" s="5"/>
      <c r="H1227" s="6"/>
      <c r="I1227" s="6"/>
      <c r="J1227" s="6"/>
      <c r="L1227" s="4"/>
      <c r="S1227" s="7"/>
      <c r="T1227" s="7"/>
      <c r="W1227" s="161"/>
      <c r="X1227" s="161"/>
      <c r="Z1227" s="4"/>
    </row>
    <row r="1228" spans="4:26" s="3" customFormat="1" x14ac:dyDescent="0.25">
      <c r="D1228" s="34"/>
      <c r="E1228" s="4"/>
      <c r="G1228" s="5"/>
      <c r="H1228" s="6"/>
      <c r="I1228" s="6"/>
      <c r="J1228" s="6"/>
      <c r="L1228" s="4"/>
      <c r="S1228" s="7"/>
      <c r="T1228" s="7"/>
      <c r="W1228" s="161"/>
      <c r="X1228" s="161"/>
      <c r="Z1228" s="4"/>
    </row>
    <row r="1229" spans="4:26" s="3" customFormat="1" x14ac:dyDescent="0.25">
      <c r="D1229" s="34"/>
      <c r="E1229" s="4"/>
      <c r="G1229" s="5"/>
      <c r="H1229" s="6"/>
      <c r="I1229" s="6"/>
      <c r="J1229" s="6"/>
      <c r="L1229" s="4"/>
      <c r="S1229" s="7"/>
      <c r="T1229" s="7"/>
      <c r="W1229" s="161"/>
      <c r="X1229" s="161"/>
      <c r="Z1229" s="4"/>
    </row>
    <row r="1230" spans="4:26" s="3" customFormat="1" x14ac:dyDescent="0.25">
      <c r="D1230" s="34"/>
      <c r="E1230" s="4"/>
      <c r="G1230" s="5"/>
      <c r="H1230" s="6"/>
      <c r="I1230" s="6"/>
      <c r="J1230" s="6"/>
      <c r="L1230" s="4"/>
      <c r="S1230" s="7"/>
      <c r="T1230" s="7"/>
      <c r="W1230" s="161"/>
      <c r="X1230" s="161"/>
      <c r="Z1230" s="4"/>
    </row>
    <row r="1231" spans="4:26" s="3" customFormat="1" x14ac:dyDescent="0.25">
      <c r="D1231" s="34"/>
      <c r="E1231" s="4"/>
      <c r="G1231" s="5"/>
      <c r="H1231" s="6"/>
      <c r="I1231" s="6"/>
      <c r="J1231" s="6"/>
      <c r="L1231" s="4"/>
      <c r="S1231" s="7"/>
      <c r="T1231" s="7"/>
      <c r="W1231" s="161"/>
      <c r="X1231" s="161"/>
      <c r="Z1231" s="4"/>
    </row>
    <row r="1232" spans="4:26" s="3" customFormat="1" x14ac:dyDescent="0.25">
      <c r="D1232" s="34"/>
      <c r="E1232" s="4"/>
      <c r="G1232" s="5"/>
      <c r="H1232" s="6"/>
      <c r="I1232" s="6"/>
      <c r="J1232" s="6"/>
      <c r="L1232" s="4"/>
      <c r="S1232" s="7"/>
      <c r="T1232" s="7"/>
      <c r="W1232" s="161"/>
      <c r="X1232" s="161"/>
      <c r="Z1232" s="4"/>
    </row>
    <row r="1233" spans="4:26" s="3" customFormat="1" x14ac:dyDescent="0.25">
      <c r="D1233" s="34"/>
      <c r="E1233" s="4"/>
      <c r="G1233" s="5"/>
      <c r="H1233" s="6"/>
      <c r="I1233" s="6"/>
      <c r="J1233" s="6"/>
      <c r="L1233" s="4"/>
      <c r="S1233" s="7"/>
      <c r="T1233" s="7"/>
      <c r="W1233" s="161"/>
      <c r="X1233" s="161"/>
      <c r="Z1233" s="4"/>
    </row>
    <row r="1234" spans="4:26" s="3" customFormat="1" x14ac:dyDescent="0.25">
      <c r="D1234" s="34"/>
      <c r="E1234" s="4"/>
      <c r="G1234" s="5"/>
      <c r="H1234" s="6"/>
      <c r="I1234" s="6"/>
      <c r="J1234" s="6"/>
      <c r="L1234" s="4"/>
      <c r="S1234" s="7"/>
      <c r="T1234" s="7"/>
      <c r="W1234" s="161"/>
      <c r="X1234" s="161"/>
      <c r="Z1234" s="4"/>
    </row>
    <row r="1235" spans="4:26" s="3" customFormat="1" x14ac:dyDescent="0.25">
      <c r="D1235" s="34"/>
      <c r="E1235" s="4"/>
      <c r="G1235" s="5"/>
      <c r="H1235" s="6"/>
      <c r="I1235" s="6"/>
      <c r="J1235" s="6"/>
      <c r="L1235" s="4"/>
      <c r="S1235" s="7"/>
      <c r="T1235" s="7"/>
      <c r="W1235" s="161"/>
      <c r="X1235" s="161"/>
      <c r="Z1235" s="4"/>
    </row>
    <row r="1236" spans="4:26" s="3" customFormat="1" x14ac:dyDescent="0.25">
      <c r="D1236" s="34"/>
      <c r="E1236" s="4"/>
      <c r="G1236" s="5"/>
      <c r="H1236" s="6"/>
      <c r="I1236" s="6"/>
      <c r="J1236" s="6"/>
      <c r="L1236" s="4"/>
      <c r="S1236" s="7"/>
      <c r="T1236" s="7"/>
      <c r="W1236" s="161"/>
      <c r="X1236" s="161"/>
      <c r="Z1236" s="4"/>
    </row>
    <row r="1237" spans="4:26" s="3" customFormat="1" x14ac:dyDescent="0.25">
      <c r="D1237" s="34"/>
      <c r="E1237" s="4"/>
      <c r="G1237" s="5"/>
      <c r="H1237" s="6"/>
      <c r="I1237" s="6"/>
      <c r="J1237" s="6"/>
      <c r="L1237" s="4"/>
      <c r="S1237" s="7"/>
      <c r="T1237" s="7"/>
      <c r="W1237" s="161"/>
      <c r="X1237" s="161"/>
      <c r="Z1237" s="4"/>
    </row>
    <row r="1238" spans="4:26" s="3" customFormat="1" x14ac:dyDescent="0.25">
      <c r="D1238" s="34"/>
      <c r="E1238" s="4"/>
      <c r="G1238" s="5"/>
      <c r="H1238" s="6"/>
      <c r="I1238" s="6"/>
      <c r="J1238" s="6"/>
      <c r="L1238" s="4"/>
      <c r="S1238" s="7"/>
      <c r="T1238" s="7"/>
      <c r="W1238" s="161"/>
      <c r="X1238" s="161"/>
      <c r="Z1238" s="4"/>
    </row>
    <row r="1239" spans="4:26" s="3" customFormat="1" x14ac:dyDescent="0.25">
      <c r="D1239" s="34"/>
      <c r="E1239" s="4"/>
      <c r="G1239" s="5"/>
      <c r="H1239" s="6"/>
      <c r="I1239" s="6"/>
      <c r="J1239" s="6"/>
      <c r="L1239" s="4"/>
      <c r="S1239" s="7"/>
      <c r="T1239" s="7"/>
      <c r="W1239" s="161"/>
      <c r="X1239" s="161"/>
      <c r="Z1239" s="4"/>
    </row>
    <row r="1240" spans="4:26" s="3" customFormat="1" x14ac:dyDescent="0.25">
      <c r="D1240" s="34"/>
      <c r="E1240" s="4"/>
      <c r="G1240" s="5"/>
      <c r="H1240" s="6"/>
      <c r="I1240" s="6"/>
      <c r="J1240" s="6"/>
      <c r="L1240" s="4"/>
      <c r="S1240" s="7"/>
      <c r="T1240" s="7"/>
      <c r="W1240" s="161"/>
      <c r="X1240" s="161"/>
      <c r="Z1240" s="4"/>
    </row>
    <row r="1241" spans="4:26" s="3" customFormat="1" x14ac:dyDescent="0.25">
      <c r="D1241" s="34"/>
      <c r="E1241" s="4"/>
      <c r="G1241" s="5"/>
      <c r="H1241" s="6"/>
      <c r="I1241" s="6"/>
      <c r="J1241" s="6"/>
      <c r="L1241" s="4"/>
      <c r="S1241" s="7"/>
      <c r="T1241" s="7"/>
      <c r="W1241" s="161"/>
      <c r="X1241" s="161"/>
      <c r="Z1241" s="4"/>
    </row>
    <row r="1242" spans="4:26" s="3" customFormat="1" x14ac:dyDescent="0.25">
      <c r="D1242" s="34"/>
      <c r="E1242" s="4"/>
      <c r="G1242" s="5"/>
      <c r="H1242" s="6"/>
      <c r="I1242" s="6"/>
      <c r="J1242" s="6"/>
      <c r="L1242" s="4"/>
      <c r="S1242" s="7"/>
      <c r="T1242" s="7"/>
      <c r="W1242" s="161"/>
      <c r="X1242" s="161"/>
      <c r="Z1242" s="4"/>
    </row>
    <row r="1243" spans="4:26" s="3" customFormat="1" x14ac:dyDescent="0.25">
      <c r="D1243" s="34"/>
      <c r="E1243" s="4"/>
      <c r="G1243" s="5"/>
      <c r="H1243" s="6"/>
      <c r="I1243" s="6"/>
      <c r="J1243" s="6"/>
      <c r="L1243" s="4"/>
      <c r="S1243" s="7"/>
      <c r="T1243" s="7"/>
      <c r="W1243" s="161"/>
      <c r="X1243" s="161"/>
      <c r="Z1243" s="4"/>
    </row>
    <row r="1244" spans="4:26" s="3" customFormat="1" x14ac:dyDescent="0.25">
      <c r="D1244" s="34"/>
      <c r="E1244" s="4"/>
      <c r="G1244" s="5"/>
      <c r="H1244" s="6"/>
      <c r="I1244" s="6"/>
      <c r="J1244" s="6"/>
      <c r="L1244" s="4"/>
      <c r="S1244" s="7"/>
      <c r="T1244" s="7"/>
      <c r="W1244" s="161"/>
      <c r="X1244" s="161"/>
      <c r="Z1244" s="4"/>
    </row>
    <row r="1245" spans="4:26" s="3" customFormat="1" x14ac:dyDescent="0.25">
      <c r="D1245" s="34"/>
      <c r="E1245" s="4"/>
      <c r="G1245" s="5"/>
      <c r="H1245" s="6"/>
      <c r="I1245" s="6"/>
      <c r="J1245" s="6"/>
      <c r="L1245" s="4"/>
      <c r="S1245" s="7"/>
      <c r="T1245" s="7"/>
      <c r="W1245" s="161"/>
      <c r="X1245" s="161"/>
      <c r="Z1245" s="4"/>
    </row>
    <row r="1246" spans="4:26" s="3" customFormat="1" x14ac:dyDescent="0.25">
      <c r="D1246" s="34"/>
      <c r="E1246" s="4"/>
      <c r="G1246" s="5"/>
      <c r="H1246" s="6"/>
      <c r="I1246" s="6"/>
      <c r="J1246" s="6"/>
      <c r="L1246" s="4"/>
      <c r="S1246" s="7"/>
      <c r="T1246" s="7"/>
      <c r="W1246" s="161"/>
      <c r="X1246" s="161"/>
      <c r="Z1246" s="4"/>
    </row>
    <row r="1247" spans="4:26" s="3" customFormat="1" x14ac:dyDescent="0.25">
      <c r="D1247" s="34"/>
      <c r="E1247" s="4"/>
      <c r="G1247" s="5"/>
      <c r="H1247" s="6"/>
      <c r="I1247" s="6"/>
      <c r="J1247" s="6"/>
      <c r="L1247" s="4"/>
      <c r="S1247" s="7"/>
      <c r="T1247" s="7"/>
      <c r="W1247" s="161"/>
      <c r="X1247" s="161"/>
      <c r="Z1247" s="4"/>
    </row>
    <row r="1248" spans="4:26" s="3" customFormat="1" x14ac:dyDescent="0.25">
      <c r="D1248" s="34"/>
      <c r="E1248" s="4"/>
      <c r="G1248" s="5"/>
      <c r="H1248" s="6"/>
      <c r="I1248" s="6"/>
      <c r="J1248" s="6"/>
      <c r="L1248" s="4"/>
      <c r="S1248" s="7"/>
      <c r="T1248" s="7"/>
      <c r="W1248" s="161"/>
      <c r="X1248" s="161"/>
      <c r="Z1248" s="4"/>
    </row>
    <row r="1249" spans="4:26" s="3" customFormat="1" x14ac:dyDescent="0.25">
      <c r="D1249" s="34"/>
      <c r="E1249" s="4"/>
      <c r="G1249" s="5"/>
      <c r="H1249" s="6"/>
      <c r="I1249" s="6"/>
      <c r="J1249" s="6"/>
      <c r="L1249" s="4"/>
      <c r="S1249" s="7"/>
      <c r="T1249" s="7"/>
      <c r="W1249" s="161"/>
      <c r="X1249" s="161"/>
      <c r="Z1249" s="4"/>
    </row>
    <row r="1250" spans="4:26" s="3" customFormat="1" x14ac:dyDescent="0.25">
      <c r="D1250" s="34"/>
      <c r="E1250" s="4"/>
      <c r="G1250" s="5"/>
      <c r="H1250" s="6"/>
      <c r="I1250" s="6"/>
      <c r="J1250" s="6"/>
      <c r="L1250" s="4"/>
      <c r="S1250" s="7"/>
      <c r="T1250" s="7"/>
      <c r="W1250" s="161"/>
      <c r="X1250" s="161"/>
      <c r="Z1250" s="4"/>
    </row>
    <row r="1251" spans="4:26" s="3" customFormat="1" x14ac:dyDescent="0.25">
      <c r="D1251" s="34"/>
      <c r="E1251" s="4"/>
      <c r="G1251" s="5"/>
      <c r="H1251" s="6"/>
      <c r="I1251" s="6"/>
      <c r="J1251" s="6"/>
      <c r="L1251" s="4"/>
      <c r="S1251" s="7"/>
      <c r="T1251" s="7"/>
      <c r="W1251" s="161"/>
      <c r="X1251" s="161"/>
      <c r="Z1251" s="4"/>
    </row>
    <row r="1252" spans="4:26" s="3" customFormat="1" x14ac:dyDescent="0.25">
      <c r="D1252" s="34"/>
      <c r="E1252" s="4"/>
      <c r="G1252" s="5"/>
      <c r="H1252" s="6"/>
      <c r="I1252" s="6"/>
      <c r="J1252" s="6"/>
      <c r="L1252" s="4"/>
      <c r="S1252" s="7"/>
      <c r="T1252" s="7"/>
      <c r="W1252" s="161"/>
      <c r="X1252" s="161"/>
      <c r="Z1252" s="4"/>
    </row>
    <row r="1253" spans="4:26" s="3" customFormat="1" x14ac:dyDescent="0.25">
      <c r="D1253" s="34"/>
      <c r="E1253" s="4"/>
      <c r="G1253" s="5"/>
      <c r="H1253" s="6"/>
      <c r="I1253" s="6"/>
      <c r="J1253" s="6"/>
      <c r="L1253" s="4"/>
      <c r="S1253" s="7"/>
      <c r="T1253" s="7"/>
      <c r="W1253" s="161"/>
      <c r="X1253" s="161"/>
      <c r="Z1253" s="4"/>
    </row>
    <row r="1254" spans="4:26" s="3" customFormat="1" x14ac:dyDescent="0.25">
      <c r="D1254" s="34"/>
      <c r="E1254" s="4"/>
      <c r="G1254" s="5"/>
      <c r="H1254" s="6"/>
      <c r="I1254" s="6"/>
      <c r="J1254" s="6"/>
      <c r="L1254" s="4"/>
      <c r="S1254" s="7"/>
      <c r="T1254" s="7"/>
      <c r="W1254" s="161"/>
      <c r="X1254" s="161"/>
      <c r="Z1254" s="4"/>
    </row>
    <row r="1255" spans="4:26" s="3" customFormat="1" x14ac:dyDescent="0.25">
      <c r="D1255" s="34"/>
      <c r="E1255" s="4"/>
      <c r="G1255" s="5"/>
      <c r="H1255" s="6"/>
      <c r="I1255" s="6"/>
      <c r="J1255" s="6"/>
      <c r="L1255" s="4"/>
      <c r="S1255" s="7"/>
      <c r="T1255" s="7"/>
      <c r="W1255" s="161"/>
      <c r="X1255" s="161"/>
      <c r="Z1255" s="4"/>
    </row>
    <row r="1256" spans="4:26" s="3" customFormat="1" x14ac:dyDescent="0.25">
      <c r="D1256" s="34"/>
      <c r="E1256" s="4"/>
      <c r="G1256" s="5"/>
      <c r="H1256" s="6"/>
      <c r="I1256" s="6"/>
      <c r="J1256" s="6"/>
      <c r="L1256" s="4"/>
      <c r="S1256" s="7"/>
      <c r="T1256" s="7"/>
      <c r="W1256" s="161"/>
      <c r="X1256" s="161"/>
      <c r="Z1256" s="4"/>
    </row>
    <row r="1257" spans="4:26" s="3" customFormat="1" x14ac:dyDescent="0.25">
      <c r="D1257" s="34"/>
      <c r="E1257" s="4"/>
      <c r="G1257" s="5"/>
      <c r="H1257" s="6"/>
      <c r="I1257" s="6"/>
      <c r="J1257" s="6"/>
      <c r="L1257" s="4"/>
      <c r="S1257" s="7"/>
      <c r="T1257" s="7"/>
      <c r="W1257" s="161"/>
      <c r="X1257" s="161"/>
      <c r="Z1257" s="4"/>
    </row>
    <row r="1258" spans="4:26" s="3" customFormat="1" x14ac:dyDescent="0.25">
      <c r="D1258" s="34"/>
      <c r="E1258" s="4"/>
      <c r="G1258" s="5"/>
      <c r="H1258" s="6"/>
      <c r="I1258" s="6"/>
      <c r="J1258" s="6"/>
      <c r="L1258" s="4"/>
      <c r="S1258" s="7"/>
      <c r="T1258" s="7"/>
      <c r="W1258" s="161"/>
      <c r="X1258" s="161"/>
      <c r="Z1258" s="4"/>
    </row>
    <row r="1259" spans="4:26" s="3" customFormat="1" x14ac:dyDescent="0.25">
      <c r="D1259" s="34"/>
      <c r="E1259" s="4"/>
      <c r="G1259" s="5"/>
      <c r="H1259" s="6"/>
      <c r="I1259" s="6"/>
      <c r="J1259" s="6"/>
      <c r="L1259" s="4"/>
      <c r="S1259" s="7"/>
      <c r="T1259" s="7"/>
      <c r="W1259" s="161"/>
      <c r="X1259" s="161"/>
      <c r="Z1259" s="4"/>
    </row>
    <row r="1260" spans="4:26" s="3" customFormat="1" x14ac:dyDescent="0.25">
      <c r="D1260" s="34"/>
      <c r="E1260" s="4"/>
      <c r="G1260" s="5"/>
      <c r="H1260" s="6"/>
      <c r="I1260" s="6"/>
      <c r="J1260" s="6"/>
      <c r="L1260" s="4"/>
      <c r="S1260" s="7"/>
      <c r="T1260" s="7"/>
      <c r="W1260" s="161"/>
      <c r="X1260" s="161"/>
      <c r="Z1260" s="4"/>
    </row>
    <row r="1261" spans="4:26" s="3" customFormat="1" x14ac:dyDescent="0.25">
      <c r="D1261" s="34"/>
      <c r="E1261" s="4"/>
      <c r="G1261" s="5"/>
      <c r="H1261" s="6"/>
      <c r="I1261" s="6"/>
      <c r="J1261" s="6"/>
      <c r="L1261" s="4"/>
      <c r="S1261" s="7"/>
      <c r="T1261" s="7"/>
      <c r="W1261" s="161"/>
      <c r="X1261" s="161"/>
      <c r="Z1261" s="4"/>
    </row>
    <row r="1262" spans="4:26" s="3" customFormat="1" x14ac:dyDescent="0.25">
      <c r="D1262" s="34"/>
      <c r="E1262" s="4"/>
      <c r="G1262" s="5"/>
      <c r="H1262" s="6"/>
      <c r="I1262" s="6"/>
      <c r="J1262" s="6"/>
      <c r="L1262" s="4"/>
      <c r="S1262" s="7"/>
      <c r="T1262" s="7"/>
      <c r="W1262" s="161"/>
      <c r="X1262" s="161"/>
      <c r="Z1262" s="4"/>
    </row>
    <row r="1263" spans="4:26" s="3" customFormat="1" x14ac:dyDescent="0.25">
      <c r="D1263" s="34"/>
      <c r="E1263" s="4"/>
      <c r="G1263" s="5"/>
      <c r="H1263" s="6"/>
      <c r="I1263" s="6"/>
      <c r="J1263" s="6"/>
      <c r="L1263" s="4"/>
      <c r="S1263" s="7"/>
      <c r="T1263" s="7"/>
      <c r="W1263" s="161"/>
      <c r="X1263" s="161"/>
      <c r="Z1263" s="4"/>
    </row>
    <row r="1264" spans="4:26" s="3" customFormat="1" x14ac:dyDescent="0.25">
      <c r="D1264" s="34"/>
      <c r="E1264" s="4"/>
      <c r="G1264" s="5"/>
      <c r="H1264" s="6"/>
      <c r="I1264" s="6"/>
      <c r="J1264" s="6"/>
      <c r="L1264" s="4"/>
      <c r="S1264" s="7"/>
      <c r="T1264" s="7"/>
      <c r="W1264" s="161"/>
      <c r="X1264" s="161"/>
      <c r="Z1264" s="4"/>
    </row>
    <row r="1265" spans="4:26" s="3" customFormat="1" x14ac:dyDescent="0.25">
      <c r="D1265" s="34"/>
      <c r="E1265" s="4"/>
      <c r="G1265" s="5"/>
      <c r="H1265" s="6"/>
      <c r="I1265" s="6"/>
      <c r="J1265" s="6"/>
      <c r="L1265" s="4"/>
      <c r="S1265" s="7"/>
      <c r="T1265" s="7"/>
      <c r="W1265" s="161"/>
      <c r="X1265" s="161"/>
      <c r="Z1265" s="4"/>
    </row>
    <row r="1266" spans="4:26" s="3" customFormat="1" x14ac:dyDescent="0.25">
      <c r="D1266" s="34"/>
      <c r="E1266" s="4"/>
      <c r="G1266" s="5"/>
      <c r="H1266" s="6"/>
      <c r="I1266" s="6"/>
      <c r="J1266" s="6"/>
      <c r="L1266" s="4"/>
      <c r="S1266" s="7"/>
      <c r="T1266" s="7"/>
      <c r="W1266" s="161"/>
      <c r="X1266" s="161"/>
      <c r="Z1266" s="4"/>
    </row>
    <row r="1267" spans="4:26" s="3" customFormat="1" x14ac:dyDescent="0.25">
      <c r="D1267" s="34"/>
      <c r="E1267" s="4"/>
      <c r="G1267" s="5"/>
      <c r="H1267" s="6"/>
      <c r="I1267" s="6"/>
      <c r="J1267" s="6"/>
      <c r="L1267" s="4"/>
      <c r="S1267" s="7"/>
      <c r="T1267" s="7"/>
      <c r="W1267" s="161"/>
      <c r="X1267" s="161"/>
      <c r="Z1267" s="4"/>
    </row>
    <row r="1268" spans="4:26" s="3" customFormat="1" x14ac:dyDescent="0.25">
      <c r="D1268" s="34"/>
      <c r="E1268" s="4"/>
      <c r="G1268" s="5"/>
      <c r="H1268" s="6"/>
      <c r="I1268" s="6"/>
      <c r="J1268" s="6"/>
      <c r="L1268" s="4"/>
      <c r="S1268" s="7"/>
      <c r="T1268" s="7"/>
      <c r="W1268" s="161"/>
      <c r="X1268" s="161"/>
      <c r="Z1268" s="4"/>
    </row>
    <row r="1269" spans="4:26" s="3" customFormat="1" x14ac:dyDescent="0.25">
      <c r="D1269" s="34"/>
      <c r="E1269" s="4"/>
      <c r="G1269" s="5"/>
      <c r="H1269" s="6"/>
      <c r="I1269" s="6"/>
      <c r="J1269" s="6"/>
      <c r="L1269" s="4"/>
      <c r="S1269" s="7"/>
      <c r="T1269" s="7"/>
      <c r="W1269" s="161"/>
      <c r="X1269" s="161"/>
      <c r="Z1269" s="4"/>
    </row>
    <row r="1270" spans="4:26" s="3" customFormat="1" x14ac:dyDescent="0.25">
      <c r="D1270" s="34"/>
      <c r="E1270" s="4"/>
      <c r="G1270" s="5"/>
      <c r="H1270" s="6"/>
      <c r="I1270" s="6"/>
      <c r="J1270" s="6"/>
      <c r="L1270" s="4"/>
      <c r="S1270" s="7"/>
      <c r="T1270" s="7"/>
      <c r="W1270" s="161"/>
      <c r="X1270" s="161"/>
      <c r="Z1270" s="4"/>
    </row>
    <row r="1271" spans="4:26" s="3" customFormat="1" x14ac:dyDescent="0.25">
      <c r="D1271" s="34"/>
      <c r="E1271" s="4"/>
      <c r="G1271" s="5"/>
      <c r="H1271" s="6"/>
      <c r="I1271" s="6"/>
      <c r="J1271" s="6"/>
      <c r="L1271" s="4"/>
      <c r="S1271" s="7"/>
      <c r="T1271" s="7"/>
      <c r="W1271" s="161"/>
      <c r="X1271" s="161"/>
      <c r="Z1271" s="4"/>
    </row>
    <row r="1272" spans="4:26" s="3" customFormat="1" x14ac:dyDescent="0.25">
      <c r="D1272" s="34"/>
      <c r="E1272" s="4"/>
      <c r="G1272" s="5"/>
      <c r="H1272" s="6"/>
      <c r="I1272" s="6"/>
      <c r="J1272" s="6"/>
      <c r="L1272" s="4"/>
      <c r="S1272" s="7"/>
      <c r="T1272" s="7"/>
      <c r="W1272" s="161"/>
      <c r="X1272" s="161"/>
      <c r="Z1272" s="4"/>
    </row>
    <row r="1273" spans="4:26" s="3" customFormat="1" x14ac:dyDescent="0.25">
      <c r="D1273" s="34"/>
      <c r="E1273" s="4"/>
      <c r="G1273" s="5"/>
      <c r="H1273" s="6"/>
      <c r="I1273" s="6"/>
      <c r="J1273" s="6"/>
      <c r="L1273" s="4"/>
      <c r="S1273" s="7"/>
      <c r="T1273" s="7"/>
      <c r="W1273" s="161"/>
      <c r="X1273" s="161"/>
      <c r="Z1273" s="4"/>
    </row>
    <row r="1274" spans="4:26" s="3" customFormat="1" x14ac:dyDescent="0.25">
      <c r="D1274" s="34"/>
      <c r="E1274" s="4"/>
      <c r="G1274" s="5"/>
      <c r="H1274" s="6"/>
      <c r="I1274" s="6"/>
      <c r="J1274" s="6"/>
      <c r="L1274" s="4"/>
      <c r="S1274" s="7"/>
      <c r="T1274" s="7"/>
      <c r="W1274" s="161"/>
      <c r="X1274" s="161"/>
      <c r="Z1274" s="4"/>
    </row>
    <row r="1275" spans="4:26" s="3" customFormat="1" x14ac:dyDescent="0.25">
      <c r="D1275" s="34"/>
      <c r="E1275" s="4"/>
      <c r="G1275" s="5"/>
      <c r="H1275" s="6"/>
      <c r="I1275" s="6"/>
      <c r="J1275" s="6"/>
      <c r="L1275" s="4"/>
      <c r="S1275" s="7"/>
      <c r="T1275" s="7"/>
      <c r="W1275" s="161"/>
      <c r="X1275" s="161"/>
      <c r="Z1275" s="4"/>
    </row>
    <row r="1276" spans="4:26" s="3" customFormat="1" x14ac:dyDescent="0.25">
      <c r="D1276" s="34"/>
      <c r="E1276" s="4"/>
      <c r="G1276" s="5"/>
      <c r="H1276" s="6"/>
      <c r="I1276" s="6"/>
      <c r="J1276" s="6"/>
      <c r="L1276" s="4"/>
      <c r="S1276" s="7"/>
      <c r="T1276" s="7"/>
      <c r="W1276" s="161"/>
      <c r="X1276" s="161"/>
      <c r="Z1276" s="4"/>
    </row>
    <row r="1277" spans="4:26" s="3" customFormat="1" x14ac:dyDescent="0.25">
      <c r="D1277" s="34"/>
      <c r="E1277" s="4"/>
      <c r="G1277" s="5"/>
      <c r="H1277" s="6"/>
      <c r="I1277" s="6"/>
      <c r="J1277" s="6"/>
      <c r="L1277" s="4"/>
      <c r="S1277" s="7"/>
      <c r="T1277" s="7"/>
      <c r="W1277" s="161"/>
      <c r="X1277" s="161"/>
      <c r="Z1277" s="4"/>
    </row>
    <row r="1278" spans="4:26" s="3" customFormat="1" x14ac:dyDescent="0.25">
      <c r="D1278" s="34"/>
      <c r="E1278" s="4"/>
      <c r="G1278" s="5"/>
      <c r="H1278" s="6"/>
      <c r="I1278" s="6"/>
      <c r="J1278" s="6"/>
      <c r="L1278" s="4"/>
      <c r="S1278" s="7"/>
      <c r="T1278" s="7"/>
      <c r="W1278" s="161"/>
      <c r="X1278" s="161"/>
      <c r="Z1278" s="4"/>
    </row>
    <row r="1279" spans="4:26" s="3" customFormat="1" x14ac:dyDescent="0.25">
      <c r="D1279" s="34"/>
      <c r="E1279" s="4"/>
      <c r="G1279" s="5"/>
      <c r="H1279" s="6"/>
      <c r="I1279" s="6"/>
      <c r="J1279" s="6"/>
      <c r="L1279" s="4"/>
      <c r="S1279" s="7"/>
      <c r="T1279" s="7"/>
      <c r="W1279" s="161"/>
      <c r="X1279" s="161"/>
      <c r="Z1279" s="4"/>
    </row>
    <row r="1280" spans="4:26" s="3" customFormat="1" x14ac:dyDescent="0.25">
      <c r="D1280" s="34"/>
      <c r="E1280" s="4"/>
      <c r="G1280" s="5"/>
      <c r="H1280" s="6"/>
      <c r="I1280" s="6"/>
      <c r="J1280" s="6"/>
      <c r="L1280" s="4"/>
      <c r="S1280" s="7"/>
      <c r="T1280" s="7"/>
      <c r="W1280" s="161"/>
      <c r="X1280" s="161"/>
      <c r="Z1280" s="4"/>
    </row>
    <row r="1281" spans="4:26" s="3" customFormat="1" x14ac:dyDescent="0.25">
      <c r="D1281" s="34"/>
      <c r="E1281" s="4"/>
      <c r="G1281" s="5"/>
      <c r="H1281" s="6"/>
      <c r="I1281" s="6"/>
      <c r="J1281" s="6"/>
      <c r="L1281" s="4"/>
      <c r="S1281" s="7"/>
      <c r="T1281" s="7"/>
      <c r="W1281" s="161"/>
      <c r="X1281" s="161"/>
      <c r="Z1281" s="4"/>
    </row>
    <row r="1282" spans="4:26" s="3" customFormat="1" x14ac:dyDescent="0.25">
      <c r="D1282" s="34"/>
      <c r="E1282" s="4"/>
      <c r="G1282" s="5"/>
      <c r="H1282" s="6"/>
      <c r="I1282" s="6"/>
      <c r="J1282" s="6"/>
      <c r="L1282" s="4"/>
      <c r="S1282" s="7"/>
      <c r="T1282" s="7"/>
      <c r="W1282" s="161"/>
      <c r="X1282" s="161"/>
      <c r="Z1282" s="4"/>
    </row>
    <row r="1283" spans="4:26" s="3" customFormat="1" x14ac:dyDescent="0.25">
      <c r="D1283" s="34"/>
      <c r="E1283" s="4"/>
      <c r="G1283" s="5"/>
      <c r="H1283" s="6"/>
      <c r="I1283" s="6"/>
      <c r="J1283" s="6"/>
      <c r="L1283" s="4"/>
      <c r="S1283" s="7"/>
      <c r="T1283" s="7"/>
      <c r="W1283" s="161"/>
      <c r="X1283" s="161"/>
      <c r="Z1283" s="4"/>
    </row>
    <row r="1284" spans="4:26" s="3" customFormat="1" x14ac:dyDescent="0.25">
      <c r="D1284" s="34"/>
      <c r="E1284" s="4"/>
      <c r="G1284" s="5"/>
      <c r="H1284" s="6"/>
      <c r="I1284" s="6"/>
      <c r="J1284" s="6"/>
      <c r="L1284" s="4"/>
      <c r="S1284" s="7"/>
      <c r="T1284" s="7"/>
      <c r="W1284" s="161"/>
      <c r="X1284" s="161"/>
      <c r="Z1284" s="4"/>
    </row>
    <row r="1285" spans="4:26" s="3" customFormat="1" x14ac:dyDescent="0.25">
      <c r="D1285" s="34"/>
      <c r="E1285" s="4"/>
      <c r="G1285" s="5"/>
      <c r="H1285" s="6"/>
      <c r="I1285" s="6"/>
      <c r="J1285" s="6"/>
      <c r="L1285" s="4"/>
      <c r="S1285" s="7"/>
      <c r="T1285" s="7"/>
      <c r="W1285" s="161"/>
      <c r="X1285" s="161"/>
      <c r="Z1285" s="4"/>
    </row>
    <row r="1286" spans="4:26" s="3" customFormat="1" x14ac:dyDescent="0.25">
      <c r="D1286" s="34"/>
      <c r="E1286" s="4"/>
      <c r="G1286" s="5"/>
      <c r="H1286" s="6"/>
      <c r="I1286" s="6"/>
      <c r="J1286" s="6"/>
      <c r="L1286" s="4"/>
      <c r="S1286" s="7"/>
      <c r="T1286" s="7"/>
      <c r="W1286" s="161"/>
      <c r="X1286" s="161"/>
      <c r="Z1286" s="4"/>
    </row>
    <row r="1287" spans="4:26" s="3" customFormat="1" x14ac:dyDescent="0.25">
      <c r="D1287" s="34"/>
      <c r="E1287" s="4"/>
      <c r="G1287" s="5"/>
      <c r="H1287" s="6"/>
      <c r="I1287" s="6"/>
      <c r="J1287" s="6"/>
      <c r="L1287" s="4"/>
      <c r="S1287" s="7"/>
      <c r="T1287" s="7"/>
      <c r="W1287" s="161"/>
      <c r="X1287" s="161"/>
      <c r="Z1287" s="4"/>
    </row>
    <row r="1288" spans="4:26" s="3" customFormat="1" x14ac:dyDescent="0.25">
      <c r="D1288" s="34"/>
      <c r="E1288" s="4"/>
      <c r="G1288" s="5"/>
      <c r="H1288" s="6"/>
      <c r="I1288" s="6"/>
      <c r="J1288" s="6"/>
      <c r="L1288" s="4"/>
      <c r="S1288" s="7"/>
      <c r="T1288" s="7"/>
      <c r="W1288" s="161"/>
      <c r="X1288" s="161"/>
      <c r="Z1288" s="4"/>
    </row>
    <row r="1289" spans="4:26" s="3" customFormat="1" x14ac:dyDescent="0.25">
      <c r="D1289" s="34"/>
      <c r="E1289" s="4"/>
      <c r="G1289" s="5"/>
      <c r="H1289" s="6"/>
      <c r="I1289" s="6"/>
      <c r="J1289" s="6"/>
      <c r="L1289" s="4"/>
      <c r="S1289" s="7"/>
      <c r="T1289" s="7"/>
      <c r="W1289" s="161"/>
      <c r="X1289" s="161"/>
      <c r="Z1289" s="4"/>
    </row>
    <row r="1290" spans="4:26" s="3" customFormat="1" x14ac:dyDescent="0.25">
      <c r="D1290" s="34"/>
      <c r="E1290" s="4"/>
      <c r="G1290" s="5"/>
      <c r="H1290" s="6"/>
      <c r="I1290" s="6"/>
      <c r="J1290" s="6"/>
      <c r="L1290" s="4"/>
      <c r="S1290" s="7"/>
      <c r="T1290" s="7"/>
      <c r="W1290" s="161"/>
      <c r="X1290" s="161"/>
      <c r="Z1290" s="4"/>
    </row>
    <row r="1291" spans="4:26" s="3" customFormat="1" x14ac:dyDescent="0.25">
      <c r="D1291" s="34"/>
      <c r="E1291" s="4"/>
      <c r="G1291" s="5"/>
      <c r="H1291" s="6"/>
      <c r="I1291" s="6"/>
      <c r="J1291" s="6"/>
      <c r="L1291" s="4"/>
      <c r="S1291" s="7"/>
      <c r="T1291" s="7"/>
      <c r="W1291" s="161"/>
      <c r="X1291" s="161"/>
      <c r="Z1291" s="4"/>
    </row>
    <row r="1292" spans="4:26" s="3" customFormat="1" x14ac:dyDescent="0.25">
      <c r="D1292" s="34"/>
      <c r="E1292" s="4"/>
      <c r="G1292" s="5"/>
      <c r="H1292" s="6"/>
      <c r="I1292" s="6"/>
      <c r="J1292" s="6"/>
      <c r="L1292" s="4"/>
      <c r="S1292" s="7"/>
      <c r="T1292" s="7"/>
      <c r="W1292" s="161"/>
      <c r="X1292" s="161"/>
      <c r="Z1292" s="4"/>
    </row>
    <row r="1293" spans="4:26" s="3" customFormat="1" x14ac:dyDescent="0.25">
      <c r="D1293" s="34"/>
      <c r="E1293" s="4"/>
      <c r="G1293" s="5"/>
      <c r="H1293" s="6"/>
      <c r="I1293" s="6"/>
      <c r="J1293" s="6"/>
      <c r="L1293" s="4"/>
      <c r="S1293" s="7"/>
      <c r="T1293" s="7"/>
      <c r="W1293" s="161"/>
      <c r="X1293" s="161"/>
      <c r="Z1293" s="4"/>
    </row>
    <row r="1294" spans="4:26" s="3" customFormat="1" x14ac:dyDescent="0.25">
      <c r="D1294" s="34"/>
      <c r="E1294" s="4"/>
      <c r="G1294" s="5"/>
      <c r="H1294" s="6"/>
      <c r="I1294" s="6"/>
      <c r="J1294" s="6"/>
      <c r="L1294" s="4"/>
      <c r="S1294" s="7"/>
      <c r="T1294" s="7"/>
      <c r="W1294" s="161"/>
      <c r="X1294" s="161"/>
      <c r="Z1294" s="4"/>
    </row>
    <row r="1295" spans="4:26" s="3" customFormat="1" x14ac:dyDescent="0.25">
      <c r="D1295" s="34"/>
      <c r="E1295" s="4"/>
      <c r="G1295" s="5"/>
      <c r="H1295" s="6"/>
      <c r="I1295" s="6"/>
      <c r="J1295" s="6"/>
      <c r="L1295" s="4"/>
      <c r="S1295" s="7"/>
      <c r="T1295" s="7"/>
      <c r="W1295" s="161"/>
      <c r="X1295" s="161"/>
      <c r="Z1295" s="4"/>
    </row>
    <row r="1296" spans="4:26" s="3" customFormat="1" x14ac:dyDescent="0.25">
      <c r="D1296" s="34"/>
      <c r="E1296" s="4"/>
      <c r="G1296" s="5"/>
      <c r="H1296" s="6"/>
      <c r="I1296" s="6"/>
      <c r="J1296" s="6"/>
      <c r="L1296" s="4"/>
      <c r="S1296" s="7"/>
      <c r="T1296" s="7"/>
      <c r="W1296" s="161"/>
      <c r="X1296" s="161"/>
      <c r="Z1296" s="4"/>
    </row>
    <row r="1297" spans="4:26" s="3" customFormat="1" x14ac:dyDescent="0.25">
      <c r="D1297" s="34"/>
      <c r="E1297" s="4"/>
      <c r="G1297" s="5"/>
      <c r="H1297" s="6"/>
      <c r="I1297" s="6"/>
      <c r="J1297" s="6"/>
      <c r="L1297" s="4"/>
      <c r="S1297" s="7"/>
      <c r="T1297" s="7"/>
      <c r="W1297" s="161"/>
      <c r="X1297" s="161"/>
      <c r="Z1297" s="4"/>
    </row>
    <row r="1298" spans="4:26" s="3" customFormat="1" x14ac:dyDescent="0.25">
      <c r="D1298" s="34"/>
      <c r="E1298" s="4"/>
      <c r="G1298" s="5"/>
      <c r="H1298" s="6"/>
      <c r="I1298" s="6"/>
      <c r="J1298" s="6"/>
      <c r="L1298" s="4"/>
      <c r="S1298" s="7"/>
      <c r="T1298" s="7"/>
      <c r="W1298" s="161"/>
      <c r="X1298" s="161"/>
      <c r="Z1298" s="4"/>
    </row>
    <row r="1299" spans="4:26" s="3" customFormat="1" x14ac:dyDescent="0.25">
      <c r="D1299" s="34"/>
      <c r="E1299" s="4"/>
      <c r="G1299" s="5"/>
      <c r="H1299" s="6"/>
      <c r="I1299" s="6"/>
      <c r="J1299" s="6"/>
      <c r="L1299" s="4"/>
      <c r="S1299" s="7"/>
      <c r="T1299" s="7"/>
      <c r="W1299" s="161"/>
      <c r="X1299" s="161"/>
      <c r="Z1299" s="4"/>
    </row>
    <row r="1300" spans="4:26" s="3" customFormat="1" x14ac:dyDescent="0.25">
      <c r="D1300" s="34"/>
      <c r="E1300" s="4"/>
      <c r="G1300" s="5"/>
      <c r="H1300" s="6"/>
      <c r="I1300" s="6"/>
      <c r="J1300" s="6"/>
      <c r="L1300" s="4"/>
      <c r="S1300" s="7"/>
      <c r="T1300" s="7"/>
      <c r="W1300" s="161"/>
      <c r="X1300" s="161"/>
      <c r="Z1300" s="4"/>
    </row>
    <row r="1301" spans="4:26" s="3" customFormat="1" x14ac:dyDescent="0.25">
      <c r="D1301" s="34"/>
      <c r="E1301" s="4"/>
      <c r="G1301" s="5"/>
      <c r="H1301" s="6"/>
      <c r="I1301" s="6"/>
      <c r="J1301" s="6"/>
      <c r="L1301" s="4"/>
      <c r="S1301" s="7"/>
      <c r="T1301" s="7"/>
      <c r="W1301" s="161"/>
      <c r="X1301" s="161"/>
      <c r="Z1301" s="4"/>
    </row>
    <row r="1302" spans="4:26" s="3" customFormat="1" x14ac:dyDescent="0.25">
      <c r="D1302" s="34"/>
      <c r="E1302" s="4"/>
      <c r="G1302" s="5"/>
      <c r="H1302" s="6"/>
      <c r="I1302" s="6"/>
      <c r="J1302" s="6"/>
      <c r="L1302" s="4"/>
      <c r="S1302" s="7"/>
      <c r="T1302" s="7"/>
      <c r="W1302" s="161"/>
      <c r="X1302" s="161"/>
      <c r="Z1302" s="4"/>
    </row>
    <row r="1303" spans="4:26" s="3" customFormat="1" x14ac:dyDescent="0.25">
      <c r="D1303" s="34"/>
      <c r="E1303" s="4"/>
      <c r="G1303" s="5"/>
      <c r="H1303" s="6"/>
      <c r="I1303" s="6"/>
      <c r="J1303" s="6"/>
      <c r="L1303" s="4"/>
      <c r="S1303" s="7"/>
      <c r="T1303" s="7"/>
      <c r="W1303" s="161"/>
      <c r="X1303" s="161"/>
      <c r="Z1303" s="4"/>
    </row>
    <row r="1304" spans="4:26" s="3" customFormat="1" x14ac:dyDescent="0.25">
      <c r="D1304" s="34"/>
      <c r="E1304" s="4"/>
      <c r="G1304" s="5"/>
      <c r="H1304" s="6"/>
      <c r="I1304" s="6"/>
      <c r="J1304" s="6"/>
      <c r="L1304" s="4"/>
      <c r="S1304" s="7"/>
      <c r="T1304" s="7"/>
      <c r="W1304" s="161"/>
      <c r="X1304" s="161"/>
      <c r="Z1304" s="4"/>
    </row>
    <row r="1305" spans="4:26" s="3" customFormat="1" x14ac:dyDescent="0.25">
      <c r="D1305" s="34"/>
      <c r="E1305" s="4"/>
      <c r="G1305" s="5"/>
      <c r="H1305" s="6"/>
      <c r="I1305" s="6"/>
      <c r="J1305" s="6"/>
      <c r="L1305" s="4"/>
      <c r="S1305" s="7"/>
      <c r="T1305" s="7"/>
      <c r="W1305" s="161"/>
      <c r="X1305" s="161"/>
      <c r="Z1305" s="4"/>
    </row>
    <row r="1306" spans="4:26" s="3" customFormat="1" x14ac:dyDescent="0.25">
      <c r="D1306" s="34"/>
      <c r="E1306" s="4"/>
      <c r="G1306" s="5"/>
      <c r="H1306" s="6"/>
      <c r="I1306" s="6"/>
      <c r="J1306" s="6"/>
      <c r="L1306" s="4"/>
      <c r="S1306" s="7"/>
      <c r="T1306" s="7"/>
      <c r="W1306" s="161"/>
      <c r="X1306" s="161"/>
      <c r="Z1306" s="4"/>
    </row>
    <row r="1307" spans="4:26" s="3" customFormat="1" x14ac:dyDescent="0.25">
      <c r="D1307" s="34"/>
      <c r="E1307" s="4"/>
      <c r="G1307" s="5"/>
      <c r="H1307" s="6"/>
      <c r="I1307" s="6"/>
      <c r="J1307" s="6"/>
      <c r="L1307" s="4"/>
      <c r="S1307" s="7"/>
      <c r="T1307" s="7"/>
      <c r="W1307" s="161"/>
      <c r="X1307" s="161"/>
      <c r="Z1307" s="4"/>
    </row>
    <row r="1308" spans="4:26" s="3" customFormat="1" x14ac:dyDescent="0.25">
      <c r="D1308" s="34"/>
      <c r="E1308" s="4"/>
      <c r="G1308" s="5"/>
      <c r="H1308" s="6"/>
      <c r="I1308" s="6"/>
      <c r="J1308" s="6"/>
      <c r="L1308" s="4"/>
      <c r="S1308" s="7"/>
      <c r="T1308" s="7"/>
      <c r="W1308" s="161"/>
      <c r="X1308" s="161"/>
      <c r="Z1308" s="4"/>
    </row>
    <row r="1309" spans="4:26" s="3" customFormat="1" x14ac:dyDescent="0.25">
      <c r="D1309" s="34"/>
      <c r="E1309" s="4"/>
      <c r="G1309" s="5"/>
      <c r="H1309" s="6"/>
      <c r="I1309" s="6"/>
      <c r="J1309" s="6"/>
      <c r="L1309" s="4"/>
      <c r="S1309" s="7"/>
      <c r="T1309" s="7"/>
      <c r="W1309" s="161"/>
      <c r="X1309" s="161"/>
      <c r="Z1309" s="4"/>
    </row>
    <row r="1310" spans="4:26" s="3" customFormat="1" x14ac:dyDescent="0.25">
      <c r="D1310" s="34"/>
      <c r="E1310" s="4"/>
      <c r="G1310" s="5"/>
      <c r="H1310" s="6"/>
      <c r="I1310" s="6"/>
      <c r="J1310" s="6"/>
      <c r="L1310" s="4"/>
      <c r="S1310" s="7"/>
      <c r="T1310" s="7"/>
      <c r="W1310" s="161"/>
      <c r="X1310" s="161"/>
      <c r="Z1310" s="4"/>
    </row>
    <row r="1311" spans="4:26" s="3" customFormat="1" x14ac:dyDescent="0.25">
      <c r="D1311" s="34"/>
      <c r="E1311" s="4"/>
      <c r="G1311" s="5"/>
      <c r="H1311" s="6"/>
      <c r="I1311" s="6"/>
      <c r="J1311" s="6"/>
      <c r="L1311" s="4"/>
      <c r="S1311" s="7"/>
      <c r="T1311" s="7"/>
      <c r="W1311" s="161"/>
      <c r="X1311" s="161"/>
      <c r="Z1311" s="4"/>
    </row>
    <row r="1312" spans="4:26" s="3" customFormat="1" x14ac:dyDescent="0.25">
      <c r="D1312" s="34"/>
      <c r="E1312" s="4"/>
      <c r="G1312" s="5"/>
      <c r="H1312" s="6"/>
      <c r="I1312" s="6"/>
      <c r="J1312" s="6"/>
      <c r="L1312" s="4"/>
      <c r="S1312" s="7"/>
      <c r="T1312" s="7"/>
      <c r="W1312" s="161"/>
      <c r="X1312" s="161"/>
      <c r="Z1312" s="4"/>
    </row>
    <row r="1313" spans="4:26" s="3" customFormat="1" x14ac:dyDescent="0.25">
      <c r="D1313" s="34"/>
      <c r="E1313" s="4"/>
      <c r="G1313" s="5"/>
      <c r="H1313" s="6"/>
      <c r="I1313" s="6"/>
      <c r="J1313" s="6"/>
      <c r="L1313" s="4"/>
      <c r="S1313" s="7"/>
      <c r="T1313" s="7"/>
      <c r="W1313" s="161"/>
      <c r="X1313" s="161"/>
      <c r="Z1313" s="4"/>
    </row>
    <row r="1314" spans="4:26" s="3" customFormat="1" x14ac:dyDescent="0.25">
      <c r="D1314" s="34"/>
      <c r="E1314" s="4"/>
      <c r="G1314" s="5"/>
      <c r="H1314" s="6"/>
      <c r="I1314" s="6"/>
      <c r="J1314" s="6"/>
      <c r="L1314" s="4"/>
      <c r="S1314" s="7"/>
      <c r="T1314" s="7"/>
      <c r="W1314" s="161"/>
      <c r="X1314" s="161"/>
      <c r="Z1314" s="4"/>
    </row>
    <row r="1315" spans="4:26" s="3" customFormat="1" x14ac:dyDescent="0.25">
      <c r="D1315" s="34"/>
      <c r="E1315" s="4"/>
      <c r="G1315" s="5"/>
      <c r="H1315" s="6"/>
      <c r="I1315" s="6"/>
      <c r="J1315" s="6"/>
      <c r="L1315" s="4"/>
      <c r="S1315" s="7"/>
      <c r="T1315" s="7"/>
      <c r="W1315" s="161"/>
      <c r="X1315" s="161"/>
      <c r="Z1315" s="4"/>
    </row>
    <row r="1316" spans="4:26" s="3" customFormat="1" x14ac:dyDescent="0.25">
      <c r="D1316" s="34"/>
      <c r="E1316" s="4"/>
      <c r="G1316" s="5"/>
      <c r="H1316" s="6"/>
      <c r="I1316" s="6"/>
      <c r="J1316" s="6"/>
      <c r="L1316" s="4"/>
      <c r="S1316" s="7"/>
      <c r="T1316" s="7"/>
      <c r="W1316" s="161"/>
      <c r="X1316" s="161"/>
      <c r="Z1316" s="4"/>
    </row>
    <row r="1317" spans="4:26" s="3" customFormat="1" x14ac:dyDescent="0.25">
      <c r="D1317" s="34"/>
      <c r="E1317" s="4"/>
      <c r="G1317" s="5"/>
      <c r="H1317" s="6"/>
      <c r="I1317" s="6"/>
      <c r="J1317" s="6"/>
      <c r="L1317" s="4"/>
      <c r="S1317" s="7"/>
      <c r="T1317" s="7"/>
      <c r="W1317" s="161"/>
      <c r="X1317" s="161"/>
      <c r="Z1317" s="4"/>
    </row>
    <row r="1318" spans="4:26" s="3" customFormat="1" x14ac:dyDescent="0.25">
      <c r="D1318" s="34"/>
      <c r="E1318" s="4"/>
      <c r="G1318" s="5"/>
      <c r="H1318" s="6"/>
      <c r="I1318" s="6"/>
      <c r="J1318" s="6"/>
      <c r="L1318" s="4"/>
      <c r="S1318" s="7"/>
      <c r="T1318" s="7"/>
      <c r="W1318" s="161"/>
      <c r="X1318" s="161"/>
      <c r="Z1318" s="4"/>
    </row>
    <row r="1319" spans="4:26" s="3" customFormat="1" x14ac:dyDescent="0.25">
      <c r="D1319" s="34"/>
      <c r="E1319" s="4"/>
      <c r="G1319" s="5"/>
      <c r="H1319" s="6"/>
      <c r="I1319" s="6"/>
      <c r="J1319" s="6"/>
      <c r="L1319" s="4"/>
      <c r="S1319" s="7"/>
      <c r="T1319" s="7"/>
      <c r="W1319" s="161"/>
      <c r="X1319" s="161"/>
      <c r="Z1319" s="4"/>
    </row>
    <row r="1320" spans="4:26" s="3" customFormat="1" x14ac:dyDescent="0.25">
      <c r="D1320" s="34"/>
      <c r="E1320" s="4"/>
      <c r="G1320" s="5"/>
      <c r="H1320" s="6"/>
      <c r="I1320" s="6"/>
      <c r="J1320" s="6"/>
      <c r="L1320" s="4"/>
      <c r="S1320" s="7"/>
      <c r="T1320" s="7"/>
      <c r="W1320" s="161"/>
      <c r="X1320" s="161"/>
      <c r="Z1320" s="4"/>
    </row>
    <row r="1321" spans="4:26" s="3" customFormat="1" x14ac:dyDescent="0.25">
      <c r="D1321" s="34"/>
      <c r="E1321" s="4"/>
      <c r="G1321" s="5"/>
      <c r="H1321" s="6"/>
      <c r="I1321" s="6"/>
      <c r="J1321" s="6"/>
      <c r="L1321" s="4"/>
      <c r="S1321" s="7"/>
      <c r="T1321" s="7"/>
      <c r="W1321" s="161"/>
      <c r="X1321" s="161"/>
      <c r="Z1321" s="4"/>
    </row>
    <row r="1322" spans="4:26" s="3" customFormat="1" x14ac:dyDescent="0.25">
      <c r="D1322" s="34"/>
      <c r="E1322" s="4"/>
      <c r="G1322" s="5"/>
      <c r="H1322" s="6"/>
      <c r="I1322" s="6"/>
      <c r="J1322" s="6"/>
      <c r="L1322" s="4"/>
      <c r="S1322" s="7"/>
      <c r="T1322" s="7"/>
      <c r="W1322" s="161"/>
      <c r="X1322" s="161"/>
      <c r="Z1322" s="4"/>
    </row>
    <row r="1323" spans="4:26" s="3" customFormat="1" x14ac:dyDescent="0.25">
      <c r="D1323" s="34"/>
      <c r="E1323" s="4"/>
      <c r="G1323" s="5"/>
      <c r="H1323" s="6"/>
      <c r="I1323" s="6"/>
      <c r="J1323" s="6"/>
      <c r="L1323" s="4"/>
      <c r="S1323" s="7"/>
      <c r="T1323" s="7"/>
      <c r="W1323" s="161"/>
      <c r="X1323" s="161"/>
      <c r="Z1323" s="4"/>
    </row>
    <row r="1324" spans="4:26" s="3" customFormat="1" x14ac:dyDescent="0.25">
      <c r="D1324" s="34"/>
      <c r="E1324" s="4"/>
      <c r="G1324" s="5"/>
      <c r="H1324" s="6"/>
      <c r="I1324" s="6"/>
      <c r="J1324" s="6"/>
      <c r="L1324" s="4"/>
      <c r="S1324" s="7"/>
      <c r="T1324" s="7"/>
      <c r="W1324" s="161"/>
      <c r="X1324" s="161"/>
      <c r="Z1324" s="4"/>
    </row>
    <row r="1325" spans="4:26" s="3" customFormat="1" x14ac:dyDescent="0.25">
      <c r="D1325" s="34"/>
      <c r="E1325" s="4"/>
      <c r="G1325" s="5"/>
      <c r="H1325" s="6"/>
      <c r="I1325" s="6"/>
      <c r="J1325" s="6"/>
      <c r="L1325" s="4"/>
      <c r="S1325" s="7"/>
      <c r="T1325" s="7"/>
      <c r="W1325" s="161"/>
      <c r="X1325" s="161"/>
      <c r="Z1325" s="4"/>
    </row>
    <row r="1326" spans="4:26" s="3" customFormat="1" x14ac:dyDescent="0.25">
      <c r="D1326" s="34"/>
      <c r="E1326" s="4"/>
      <c r="G1326" s="5"/>
      <c r="H1326" s="6"/>
      <c r="I1326" s="6"/>
      <c r="J1326" s="6"/>
      <c r="L1326" s="4"/>
      <c r="S1326" s="7"/>
      <c r="T1326" s="7"/>
      <c r="W1326" s="161"/>
      <c r="X1326" s="161"/>
      <c r="Z1326" s="4"/>
    </row>
    <row r="1327" spans="4:26" s="3" customFormat="1" x14ac:dyDescent="0.25">
      <c r="D1327" s="34"/>
      <c r="E1327" s="4"/>
      <c r="G1327" s="5"/>
      <c r="H1327" s="6"/>
      <c r="I1327" s="6"/>
      <c r="J1327" s="6"/>
      <c r="L1327" s="4"/>
      <c r="S1327" s="7"/>
      <c r="T1327" s="7"/>
      <c r="W1327" s="161"/>
      <c r="X1327" s="161"/>
      <c r="Z1327" s="4"/>
    </row>
    <row r="1328" spans="4:26" s="3" customFormat="1" x14ac:dyDescent="0.25">
      <c r="D1328" s="34"/>
      <c r="E1328" s="4"/>
      <c r="G1328" s="5"/>
      <c r="H1328" s="6"/>
      <c r="I1328" s="6"/>
      <c r="J1328" s="6"/>
      <c r="L1328" s="4"/>
      <c r="S1328" s="7"/>
      <c r="T1328" s="7"/>
      <c r="W1328" s="161"/>
      <c r="X1328" s="161"/>
      <c r="Z1328" s="4"/>
    </row>
    <row r="1329" spans="4:26" s="3" customFormat="1" x14ac:dyDescent="0.25">
      <c r="D1329" s="34"/>
      <c r="E1329" s="4"/>
      <c r="G1329" s="5"/>
      <c r="H1329" s="6"/>
      <c r="I1329" s="6"/>
      <c r="J1329" s="6"/>
      <c r="L1329" s="4"/>
      <c r="S1329" s="7"/>
      <c r="T1329" s="7"/>
      <c r="W1329" s="161"/>
      <c r="X1329" s="161"/>
      <c r="Z1329" s="4"/>
    </row>
    <row r="1330" spans="4:26" s="3" customFormat="1" x14ac:dyDescent="0.25">
      <c r="D1330" s="34"/>
      <c r="E1330" s="4"/>
      <c r="G1330" s="5"/>
      <c r="H1330" s="6"/>
      <c r="I1330" s="6"/>
      <c r="J1330" s="6"/>
      <c r="L1330" s="4"/>
      <c r="S1330" s="7"/>
      <c r="T1330" s="7"/>
      <c r="W1330" s="161"/>
      <c r="X1330" s="161"/>
      <c r="Z1330" s="4"/>
    </row>
    <row r="1331" spans="4:26" s="3" customFormat="1" x14ac:dyDescent="0.25">
      <c r="D1331" s="34"/>
      <c r="E1331" s="4"/>
      <c r="G1331" s="5"/>
      <c r="H1331" s="6"/>
      <c r="I1331" s="6"/>
      <c r="J1331" s="6"/>
      <c r="L1331" s="4"/>
      <c r="S1331" s="7"/>
      <c r="T1331" s="7"/>
      <c r="W1331" s="161"/>
      <c r="X1331" s="161"/>
      <c r="Z1331" s="4"/>
    </row>
    <row r="1332" spans="4:26" s="3" customFormat="1" x14ac:dyDescent="0.25">
      <c r="D1332" s="34"/>
      <c r="E1332" s="4"/>
      <c r="G1332" s="5"/>
      <c r="H1332" s="6"/>
      <c r="I1332" s="6"/>
      <c r="J1332" s="6"/>
      <c r="L1332" s="4"/>
      <c r="S1332" s="7"/>
      <c r="T1332" s="7"/>
      <c r="W1332" s="161"/>
      <c r="X1332" s="161"/>
      <c r="Z1332" s="4"/>
    </row>
    <row r="1333" spans="4:26" s="3" customFormat="1" x14ac:dyDescent="0.25">
      <c r="D1333" s="34"/>
      <c r="E1333" s="4"/>
      <c r="G1333" s="5"/>
      <c r="H1333" s="6"/>
      <c r="I1333" s="6"/>
      <c r="J1333" s="6"/>
      <c r="L1333" s="4"/>
      <c r="S1333" s="7"/>
      <c r="T1333" s="7"/>
      <c r="W1333" s="161"/>
      <c r="X1333" s="161"/>
      <c r="Z1333" s="4"/>
    </row>
    <row r="1334" spans="4:26" s="3" customFormat="1" x14ac:dyDescent="0.25">
      <c r="D1334" s="34"/>
      <c r="E1334" s="4"/>
      <c r="G1334" s="5"/>
      <c r="H1334" s="6"/>
      <c r="I1334" s="6"/>
      <c r="J1334" s="6"/>
      <c r="L1334" s="4"/>
      <c r="S1334" s="7"/>
      <c r="T1334" s="7"/>
      <c r="W1334" s="161"/>
      <c r="X1334" s="161"/>
      <c r="Z1334" s="4"/>
    </row>
    <row r="1335" spans="4:26" s="3" customFormat="1" x14ac:dyDescent="0.25">
      <c r="D1335" s="34"/>
      <c r="E1335" s="4"/>
      <c r="G1335" s="5"/>
      <c r="H1335" s="6"/>
      <c r="I1335" s="6"/>
      <c r="J1335" s="6"/>
      <c r="L1335" s="4"/>
      <c r="S1335" s="7"/>
      <c r="T1335" s="7"/>
      <c r="W1335" s="161"/>
      <c r="X1335" s="161"/>
      <c r="Z1335" s="4"/>
    </row>
    <row r="1336" spans="4:26" s="3" customFormat="1" x14ac:dyDescent="0.25">
      <c r="D1336" s="34"/>
      <c r="E1336" s="4"/>
      <c r="G1336" s="5"/>
      <c r="H1336" s="6"/>
      <c r="I1336" s="6"/>
      <c r="J1336" s="6"/>
      <c r="L1336" s="4"/>
      <c r="S1336" s="7"/>
      <c r="T1336" s="7"/>
      <c r="W1336" s="161"/>
      <c r="X1336" s="161"/>
      <c r="Z1336" s="4"/>
    </row>
    <row r="1337" spans="4:26" s="3" customFormat="1" x14ac:dyDescent="0.25">
      <c r="D1337" s="34"/>
      <c r="E1337" s="4"/>
      <c r="G1337" s="5"/>
      <c r="H1337" s="6"/>
      <c r="I1337" s="6"/>
      <c r="J1337" s="6"/>
      <c r="L1337" s="4"/>
      <c r="S1337" s="7"/>
      <c r="T1337" s="7"/>
      <c r="W1337" s="161"/>
      <c r="X1337" s="161"/>
      <c r="Z1337" s="4"/>
    </row>
    <row r="1338" spans="4:26" s="3" customFormat="1" x14ac:dyDescent="0.25">
      <c r="D1338" s="34"/>
      <c r="E1338" s="4"/>
      <c r="G1338" s="5"/>
      <c r="H1338" s="6"/>
      <c r="I1338" s="6"/>
      <c r="J1338" s="6"/>
      <c r="L1338" s="4"/>
      <c r="S1338" s="7"/>
      <c r="T1338" s="7"/>
      <c r="W1338" s="161"/>
      <c r="X1338" s="161"/>
      <c r="Z1338" s="4"/>
    </row>
    <row r="1339" spans="4:26" s="3" customFormat="1" x14ac:dyDescent="0.25">
      <c r="D1339" s="34"/>
      <c r="E1339" s="4"/>
      <c r="G1339" s="5"/>
      <c r="H1339" s="6"/>
      <c r="I1339" s="6"/>
      <c r="J1339" s="6"/>
      <c r="L1339" s="4"/>
      <c r="S1339" s="7"/>
      <c r="T1339" s="7"/>
      <c r="W1339" s="161"/>
      <c r="X1339" s="161"/>
      <c r="Z1339" s="4"/>
    </row>
    <row r="1340" spans="4:26" s="3" customFormat="1" x14ac:dyDescent="0.25">
      <c r="D1340" s="34"/>
      <c r="E1340" s="4"/>
      <c r="G1340" s="5"/>
      <c r="H1340" s="6"/>
      <c r="I1340" s="6"/>
      <c r="J1340" s="6"/>
      <c r="L1340" s="4"/>
      <c r="S1340" s="7"/>
      <c r="T1340" s="7"/>
      <c r="W1340" s="161"/>
      <c r="X1340" s="161"/>
      <c r="Z1340" s="4"/>
    </row>
    <row r="1341" spans="4:26" s="3" customFormat="1" x14ac:dyDescent="0.25">
      <c r="D1341" s="34"/>
      <c r="E1341" s="4"/>
      <c r="G1341" s="5"/>
      <c r="H1341" s="6"/>
      <c r="I1341" s="6"/>
      <c r="J1341" s="6"/>
      <c r="L1341" s="4"/>
      <c r="S1341" s="7"/>
      <c r="T1341" s="7"/>
      <c r="W1341" s="161"/>
      <c r="X1341" s="161"/>
      <c r="Z1341" s="4"/>
    </row>
    <row r="1342" spans="4:26" s="3" customFormat="1" x14ac:dyDescent="0.25">
      <c r="D1342" s="34"/>
      <c r="E1342" s="4"/>
      <c r="G1342" s="5"/>
      <c r="H1342" s="6"/>
      <c r="I1342" s="6"/>
      <c r="J1342" s="6"/>
      <c r="L1342" s="4"/>
      <c r="S1342" s="7"/>
      <c r="T1342" s="7"/>
      <c r="W1342" s="161"/>
      <c r="X1342" s="161"/>
      <c r="Z1342" s="4"/>
    </row>
    <row r="1343" spans="4:26" s="3" customFormat="1" x14ac:dyDescent="0.25">
      <c r="D1343" s="34"/>
      <c r="E1343" s="4"/>
      <c r="G1343" s="5"/>
      <c r="H1343" s="6"/>
      <c r="I1343" s="6"/>
      <c r="J1343" s="6"/>
      <c r="L1343" s="4"/>
      <c r="S1343" s="7"/>
      <c r="T1343" s="7"/>
      <c r="W1343" s="161"/>
      <c r="X1343" s="161"/>
      <c r="Z1343" s="4"/>
    </row>
    <row r="1344" spans="4:26" s="3" customFormat="1" x14ac:dyDescent="0.25">
      <c r="D1344" s="34"/>
      <c r="E1344" s="4"/>
      <c r="G1344" s="5"/>
      <c r="H1344" s="6"/>
      <c r="I1344" s="6"/>
      <c r="J1344" s="6"/>
      <c r="L1344" s="4"/>
      <c r="S1344" s="7"/>
      <c r="T1344" s="7"/>
      <c r="W1344" s="161"/>
      <c r="X1344" s="161"/>
      <c r="Z1344" s="4"/>
    </row>
    <row r="1345" spans="4:26" s="3" customFormat="1" x14ac:dyDescent="0.25">
      <c r="D1345" s="34"/>
      <c r="E1345" s="4"/>
      <c r="G1345" s="5"/>
      <c r="H1345" s="6"/>
      <c r="I1345" s="6"/>
      <c r="J1345" s="6"/>
      <c r="L1345" s="4"/>
      <c r="S1345" s="7"/>
      <c r="T1345" s="7"/>
      <c r="W1345" s="161"/>
      <c r="X1345" s="161"/>
      <c r="Z1345" s="4"/>
    </row>
    <row r="1346" spans="4:26" s="3" customFormat="1" x14ac:dyDescent="0.25">
      <c r="D1346" s="34"/>
      <c r="E1346" s="4"/>
      <c r="G1346" s="5"/>
      <c r="H1346" s="6"/>
      <c r="I1346" s="6"/>
      <c r="J1346" s="6"/>
      <c r="L1346" s="4"/>
      <c r="S1346" s="7"/>
      <c r="T1346" s="7"/>
      <c r="W1346" s="161"/>
      <c r="X1346" s="161"/>
      <c r="Z1346" s="4"/>
    </row>
    <row r="1347" spans="4:26" s="3" customFormat="1" x14ac:dyDescent="0.25">
      <c r="D1347" s="34"/>
      <c r="E1347" s="4"/>
      <c r="G1347" s="5"/>
      <c r="H1347" s="6"/>
      <c r="I1347" s="6"/>
      <c r="J1347" s="6"/>
      <c r="L1347" s="4"/>
      <c r="S1347" s="7"/>
      <c r="T1347" s="7"/>
      <c r="W1347" s="161"/>
      <c r="X1347" s="161"/>
      <c r="Z1347" s="4"/>
    </row>
    <row r="1348" spans="4:26" s="3" customFormat="1" x14ac:dyDescent="0.25">
      <c r="D1348" s="34"/>
      <c r="E1348" s="4"/>
      <c r="G1348" s="5"/>
      <c r="H1348" s="6"/>
      <c r="I1348" s="6"/>
      <c r="J1348" s="6"/>
      <c r="L1348" s="4"/>
      <c r="S1348" s="7"/>
      <c r="T1348" s="7"/>
      <c r="W1348" s="161"/>
      <c r="X1348" s="161"/>
      <c r="Z1348" s="4"/>
    </row>
    <row r="1349" spans="4:26" s="3" customFormat="1" x14ac:dyDescent="0.25">
      <c r="D1349" s="34"/>
      <c r="E1349" s="4"/>
      <c r="G1349" s="5"/>
      <c r="H1349" s="6"/>
      <c r="I1349" s="6"/>
      <c r="J1349" s="6"/>
      <c r="L1349" s="4"/>
      <c r="S1349" s="7"/>
      <c r="T1349" s="7"/>
      <c r="W1349" s="161"/>
      <c r="X1349" s="161"/>
      <c r="Z1349" s="4"/>
    </row>
    <row r="1350" spans="4:26" s="3" customFormat="1" x14ac:dyDescent="0.25">
      <c r="D1350" s="34"/>
      <c r="E1350" s="4"/>
      <c r="G1350" s="5"/>
      <c r="H1350" s="6"/>
      <c r="I1350" s="6"/>
      <c r="J1350" s="6"/>
      <c r="L1350" s="4"/>
      <c r="S1350" s="7"/>
      <c r="T1350" s="7"/>
      <c r="W1350" s="161"/>
      <c r="X1350" s="161"/>
      <c r="Z1350" s="4"/>
    </row>
    <row r="1351" spans="4:26" s="3" customFormat="1" x14ac:dyDescent="0.25">
      <c r="D1351" s="34"/>
      <c r="E1351" s="4"/>
      <c r="G1351" s="5"/>
      <c r="H1351" s="6"/>
      <c r="I1351" s="6"/>
      <c r="J1351" s="6"/>
      <c r="L1351" s="4"/>
      <c r="S1351" s="7"/>
      <c r="T1351" s="7"/>
      <c r="W1351" s="161"/>
      <c r="X1351" s="161"/>
      <c r="Z1351" s="4"/>
    </row>
    <row r="1352" spans="4:26" s="3" customFormat="1" x14ac:dyDescent="0.25">
      <c r="D1352" s="34"/>
      <c r="E1352" s="4"/>
      <c r="G1352" s="5"/>
      <c r="H1352" s="6"/>
      <c r="I1352" s="6"/>
      <c r="J1352" s="6"/>
      <c r="L1352" s="4"/>
      <c r="S1352" s="7"/>
      <c r="T1352" s="7"/>
      <c r="W1352" s="161"/>
      <c r="X1352" s="161"/>
      <c r="Z1352" s="4"/>
    </row>
    <row r="1353" spans="4:26" s="3" customFormat="1" x14ac:dyDescent="0.25">
      <c r="D1353" s="34"/>
      <c r="E1353" s="4"/>
      <c r="G1353" s="5"/>
      <c r="H1353" s="6"/>
      <c r="I1353" s="6"/>
      <c r="J1353" s="6"/>
      <c r="L1353" s="4"/>
      <c r="S1353" s="7"/>
      <c r="T1353" s="7"/>
      <c r="W1353" s="161"/>
      <c r="X1353" s="161"/>
      <c r="Z1353" s="4"/>
    </row>
    <row r="1354" spans="4:26" s="3" customFormat="1" x14ac:dyDescent="0.25">
      <c r="D1354" s="34"/>
      <c r="E1354" s="4"/>
      <c r="G1354" s="5"/>
      <c r="H1354" s="6"/>
      <c r="I1354" s="6"/>
      <c r="J1354" s="6"/>
      <c r="L1354" s="4"/>
      <c r="S1354" s="7"/>
      <c r="T1354" s="7"/>
      <c r="W1354" s="161"/>
      <c r="X1354" s="161"/>
      <c r="Z1354" s="4"/>
    </row>
    <row r="1355" spans="4:26" s="3" customFormat="1" x14ac:dyDescent="0.25">
      <c r="D1355" s="34"/>
      <c r="E1355" s="4"/>
      <c r="G1355" s="5"/>
      <c r="H1355" s="6"/>
      <c r="I1355" s="6"/>
      <c r="J1355" s="6"/>
      <c r="L1355" s="4"/>
      <c r="S1355" s="7"/>
      <c r="T1355" s="7"/>
      <c r="W1355" s="161"/>
      <c r="X1355" s="161"/>
      <c r="Z1355" s="4"/>
    </row>
    <row r="1356" spans="4:26" s="3" customFormat="1" x14ac:dyDescent="0.25">
      <c r="D1356" s="34"/>
      <c r="E1356" s="4"/>
      <c r="G1356" s="5"/>
      <c r="H1356" s="6"/>
      <c r="I1356" s="6"/>
      <c r="J1356" s="6"/>
      <c r="L1356" s="4"/>
      <c r="S1356" s="7"/>
      <c r="T1356" s="7"/>
      <c r="W1356" s="161"/>
      <c r="X1356" s="161"/>
      <c r="Z1356" s="4"/>
    </row>
    <row r="1357" spans="4:26" s="3" customFormat="1" x14ac:dyDescent="0.25">
      <c r="D1357" s="34"/>
      <c r="E1357" s="4"/>
      <c r="G1357" s="5"/>
      <c r="H1357" s="6"/>
      <c r="I1357" s="6"/>
      <c r="J1357" s="6"/>
      <c r="L1357" s="4"/>
      <c r="S1357" s="7"/>
      <c r="T1357" s="7"/>
      <c r="W1357" s="161"/>
      <c r="X1357" s="161"/>
      <c r="Z1357" s="4"/>
    </row>
    <row r="1358" spans="4:26" s="3" customFormat="1" x14ac:dyDescent="0.25">
      <c r="D1358" s="34"/>
      <c r="E1358" s="4"/>
      <c r="G1358" s="5"/>
      <c r="H1358" s="6"/>
      <c r="I1358" s="6"/>
      <c r="J1358" s="6"/>
      <c r="L1358" s="4"/>
      <c r="S1358" s="7"/>
      <c r="T1358" s="7"/>
      <c r="W1358" s="161"/>
      <c r="X1358" s="161"/>
      <c r="Z1358" s="4"/>
    </row>
    <row r="1359" spans="4:26" s="3" customFormat="1" x14ac:dyDescent="0.25">
      <c r="D1359" s="34"/>
      <c r="E1359" s="4"/>
      <c r="G1359" s="5"/>
      <c r="H1359" s="6"/>
      <c r="I1359" s="6"/>
      <c r="J1359" s="6"/>
      <c r="L1359" s="4"/>
      <c r="S1359" s="7"/>
      <c r="T1359" s="7"/>
      <c r="W1359" s="161"/>
      <c r="X1359" s="161"/>
      <c r="Z1359" s="4"/>
    </row>
    <row r="1360" spans="4:26" s="3" customFormat="1" x14ac:dyDescent="0.25">
      <c r="D1360" s="34"/>
      <c r="E1360" s="4"/>
      <c r="G1360" s="5"/>
      <c r="H1360" s="6"/>
      <c r="I1360" s="6"/>
      <c r="J1360" s="6"/>
      <c r="L1360" s="4"/>
      <c r="S1360" s="7"/>
      <c r="T1360" s="7"/>
      <c r="W1360" s="161"/>
      <c r="X1360" s="161"/>
      <c r="Z1360" s="4"/>
    </row>
    <row r="1361" spans="4:26" s="3" customFormat="1" x14ac:dyDescent="0.25">
      <c r="D1361" s="34"/>
      <c r="E1361" s="4"/>
      <c r="G1361" s="5"/>
      <c r="H1361" s="6"/>
      <c r="I1361" s="6"/>
      <c r="J1361" s="6"/>
      <c r="L1361" s="4"/>
      <c r="S1361" s="7"/>
      <c r="T1361" s="7"/>
      <c r="W1361" s="161"/>
      <c r="X1361" s="161"/>
      <c r="Z1361" s="4"/>
    </row>
    <row r="1362" spans="4:26" s="3" customFormat="1" x14ac:dyDescent="0.25">
      <c r="D1362" s="34"/>
      <c r="E1362" s="4"/>
      <c r="G1362" s="5"/>
      <c r="H1362" s="6"/>
      <c r="I1362" s="6"/>
      <c r="J1362" s="6"/>
      <c r="L1362" s="4"/>
      <c r="S1362" s="7"/>
      <c r="T1362" s="7"/>
      <c r="W1362" s="161"/>
      <c r="X1362" s="161"/>
      <c r="Z1362" s="4"/>
    </row>
    <row r="1363" spans="4:26" s="3" customFormat="1" x14ac:dyDescent="0.25">
      <c r="D1363" s="34"/>
      <c r="E1363" s="4"/>
      <c r="G1363" s="5"/>
      <c r="H1363" s="6"/>
      <c r="I1363" s="6"/>
      <c r="J1363" s="6"/>
      <c r="L1363" s="4"/>
      <c r="S1363" s="7"/>
      <c r="T1363" s="7"/>
      <c r="W1363" s="161"/>
      <c r="X1363" s="161"/>
      <c r="Z1363" s="4"/>
    </row>
    <row r="1364" spans="4:26" s="3" customFormat="1" x14ac:dyDescent="0.25">
      <c r="D1364" s="34"/>
      <c r="E1364" s="4"/>
      <c r="G1364" s="5"/>
      <c r="H1364" s="6"/>
      <c r="I1364" s="6"/>
      <c r="J1364" s="6"/>
      <c r="L1364" s="4"/>
      <c r="S1364" s="7"/>
      <c r="T1364" s="7"/>
      <c r="W1364" s="161"/>
      <c r="X1364" s="161"/>
      <c r="Z1364" s="4"/>
    </row>
    <row r="1365" spans="4:26" s="3" customFormat="1" x14ac:dyDescent="0.25">
      <c r="D1365" s="34"/>
      <c r="E1365" s="4"/>
      <c r="G1365" s="5"/>
      <c r="H1365" s="6"/>
      <c r="I1365" s="6"/>
      <c r="J1365" s="6"/>
      <c r="L1365" s="4"/>
      <c r="S1365" s="7"/>
      <c r="T1365" s="7"/>
      <c r="W1365" s="161"/>
      <c r="X1365" s="161"/>
      <c r="Z1365" s="4"/>
    </row>
    <row r="1366" spans="4:26" s="3" customFormat="1" x14ac:dyDescent="0.25">
      <c r="D1366" s="34"/>
      <c r="E1366" s="4"/>
      <c r="G1366" s="5"/>
      <c r="H1366" s="6"/>
      <c r="I1366" s="6"/>
      <c r="J1366" s="6"/>
      <c r="L1366" s="4"/>
      <c r="S1366" s="7"/>
      <c r="T1366" s="7"/>
      <c r="W1366" s="161"/>
      <c r="X1366" s="161"/>
      <c r="Z1366" s="4"/>
    </row>
    <row r="1367" spans="4:26" s="3" customFormat="1" x14ac:dyDescent="0.25">
      <c r="D1367" s="34"/>
      <c r="E1367" s="4"/>
      <c r="G1367" s="5"/>
      <c r="H1367" s="6"/>
      <c r="I1367" s="6"/>
      <c r="J1367" s="6"/>
      <c r="L1367" s="4"/>
      <c r="S1367" s="7"/>
      <c r="T1367" s="7"/>
      <c r="W1367" s="161"/>
      <c r="X1367" s="161"/>
      <c r="Z1367" s="4"/>
    </row>
    <row r="1368" spans="4:26" s="3" customFormat="1" x14ac:dyDescent="0.25">
      <c r="D1368" s="34"/>
      <c r="E1368" s="4"/>
      <c r="G1368" s="5"/>
      <c r="H1368" s="6"/>
      <c r="I1368" s="6"/>
      <c r="J1368" s="6"/>
      <c r="L1368" s="4"/>
      <c r="S1368" s="7"/>
      <c r="T1368" s="7"/>
      <c r="W1368" s="161"/>
      <c r="X1368" s="161"/>
      <c r="Z1368" s="4"/>
    </row>
    <row r="1369" spans="4:26" s="3" customFormat="1" x14ac:dyDescent="0.25">
      <c r="D1369" s="34"/>
      <c r="E1369" s="4"/>
      <c r="G1369" s="5"/>
      <c r="H1369" s="6"/>
      <c r="I1369" s="6"/>
      <c r="J1369" s="6"/>
      <c r="L1369" s="4"/>
      <c r="S1369" s="7"/>
      <c r="T1369" s="7"/>
      <c r="W1369" s="161"/>
      <c r="X1369" s="161"/>
      <c r="Z1369" s="4"/>
    </row>
    <row r="1370" spans="4:26" s="3" customFormat="1" x14ac:dyDescent="0.25">
      <c r="D1370" s="34"/>
      <c r="E1370" s="4"/>
      <c r="G1370" s="5"/>
      <c r="H1370" s="6"/>
      <c r="I1370" s="6"/>
      <c r="J1370" s="6"/>
      <c r="L1370" s="4"/>
      <c r="S1370" s="7"/>
      <c r="T1370" s="7"/>
      <c r="W1370" s="161"/>
      <c r="X1370" s="161"/>
      <c r="Z1370" s="4"/>
    </row>
    <row r="1371" spans="4:26" s="3" customFormat="1" x14ac:dyDescent="0.25">
      <c r="D1371" s="34"/>
      <c r="E1371" s="4"/>
      <c r="G1371" s="5"/>
      <c r="H1371" s="6"/>
      <c r="I1371" s="6"/>
      <c r="J1371" s="6"/>
      <c r="L1371" s="4"/>
      <c r="S1371" s="7"/>
      <c r="T1371" s="7"/>
      <c r="W1371" s="161"/>
      <c r="X1371" s="161"/>
      <c r="Z1371" s="4"/>
    </row>
    <row r="1372" spans="4:26" s="3" customFormat="1" x14ac:dyDescent="0.25">
      <c r="D1372" s="34"/>
      <c r="E1372" s="4"/>
      <c r="G1372" s="5"/>
      <c r="H1372" s="6"/>
      <c r="I1372" s="6"/>
      <c r="J1372" s="6"/>
      <c r="L1372" s="4"/>
      <c r="S1372" s="7"/>
      <c r="T1372" s="7"/>
      <c r="W1372" s="161"/>
      <c r="X1372" s="161"/>
      <c r="Z1372" s="4"/>
    </row>
    <row r="1373" spans="4:26" s="3" customFormat="1" x14ac:dyDescent="0.25">
      <c r="D1373" s="34"/>
      <c r="E1373" s="4"/>
      <c r="G1373" s="5"/>
      <c r="H1373" s="6"/>
      <c r="I1373" s="6"/>
      <c r="J1373" s="6"/>
      <c r="L1373" s="4"/>
      <c r="S1373" s="7"/>
      <c r="T1373" s="7"/>
      <c r="W1373" s="161"/>
      <c r="X1373" s="161"/>
      <c r="Z1373" s="4"/>
    </row>
    <row r="1374" spans="4:26" s="3" customFormat="1" x14ac:dyDescent="0.25">
      <c r="D1374" s="34"/>
      <c r="E1374" s="4"/>
      <c r="G1374" s="5"/>
      <c r="H1374" s="6"/>
      <c r="I1374" s="6"/>
      <c r="J1374" s="6"/>
      <c r="L1374" s="4"/>
      <c r="S1374" s="7"/>
      <c r="T1374" s="7"/>
      <c r="W1374" s="161"/>
      <c r="X1374" s="161"/>
      <c r="Z1374" s="4"/>
    </row>
    <row r="1375" spans="4:26" s="3" customFormat="1" x14ac:dyDescent="0.25">
      <c r="D1375" s="34"/>
      <c r="E1375" s="4"/>
      <c r="G1375" s="5"/>
      <c r="H1375" s="6"/>
      <c r="I1375" s="6"/>
      <c r="J1375" s="6"/>
      <c r="L1375" s="4"/>
      <c r="S1375" s="7"/>
      <c r="T1375" s="7"/>
      <c r="W1375" s="161"/>
      <c r="X1375" s="161"/>
      <c r="Z1375" s="4"/>
    </row>
    <row r="1376" spans="4:26" s="3" customFormat="1" x14ac:dyDescent="0.25">
      <c r="D1376" s="34"/>
      <c r="E1376" s="4"/>
      <c r="G1376" s="5"/>
      <c r="H1376" s="6"/>
      <c r="I1376" s="6"/>
      <c r="J1376" s="6"/>
      <c r="L1376" s="4"/>
      <c r="S1376" s="7"/>
      <c r="T1376" s="7"/>
      <c r="W1376" s="161"/>
      <c r="X1376" s="161"/>
      <c r="Z1376" s="4"/>
    </row>
    <row r="1377" spans="4:26" s="3" customFormat="1" x14ac:dyDescent="0.25">
      <c r="D1377" s="34"/>
      <c r="E1377" s="4"/>
      <c r="G1377" s="5"/>
      <c r="H1377" s="6"/>
      <c r="I1377" s="6"/>
      <c r="J1377" s="6"/>
      <c r="L1377" s="4"/>
      <c r="S1377" s="7"/>
      <c r="T1377" s="7"/>
      <c r="W1377" s="161"/>
      <c r="X1377" s="161"/>
      <c r="Z1377" s="4"/>
    </row>
    <row r="1378" spans="4:26" s="3" customFormat="1" x14ac:dyDescent="0.25">
      <c r="D1378" s="34"/>
      <c r="E1378" s="4"/>
      <c r="G1378" s="5"/>
      <c r="H1378" s="6"/>
      <c r="I1378" s="6"/>
      <c r="J1378" s="6"/>
      <c r="L1378" s="4"/>
      <c r="S1378" s="7"/>
      <c r="T1378" s="7"/>
      <c r="W1378" s="161"/>
      <c r="X1378" s="161"/>
      <c r="Z1378" s="4"/>
    </row>
    <row r="1379" spans="4:26" s="3" customFormat="1" x14ac:dyDescent="0.25">
      <c r="D1379" s="34"/>
      <c r="E1379" s="4"/>
      <c r="G1379" s="5"/>
      <c r="H1379" s="6"/>
      <c r="I1379" s="6"/>
      <c r="J1379" s="6"/>
      <c r="L1379" s="4"/>
      <c r="S1379" s="7"/>
      <c r="T1379" s="7"/>
      <c r="W1379" s="161"/>
      <c r="X1379" s="161"/>
      <c r="Z1379" s="4"/>
    </row>
    <row r="1380" spans="4:26" s="3" customFormat="1" x14ac:dyDescent="0.25">
      <c r="D1380" s="34"/>
      <c r="E1380" s="4"/>
      <c r="G1380" s="5"/>
      <c r="H1380" s="6"/>
      <c r="I1380" s="6"/>
      <c r="J1380" s="6"/>
      <c r="L1380" s="4"/>
      <c r="S1380" s="7"/>
      <c r="T1380" s="7"/>
      <c r="W1380" s="161"/>
      <c r="X1380" s="161"/>
      <c r="Z1380" s="4"/>
    </row>
    <row r="1381" spans="4:26" s="3" customFormat="1" x14ac:dyDescent="0.25">
      <c r="D1381" s="34"/>
      <c r="E1381" s="4"/>
      <c r="G1381" s="5"/>
      <c r="H1381" s="6"/>
      <c r="I1381" s="6"/>
      <c r="J1381" s="6"/>
      <c r="L1381" s="4"/>
      <c r="S1381" s="7"/>
      <c r="T1381" s="7"/>
      <c r="W1381" s="161"/>
      <c r="X1381" s="161"/>
      <c r="Z1381" s="4"/>
    </row>
    <row r="1382" spans="4:26" s="3" customFormat="1" x14ac:dyDescent="0.25">
      <c r="D1382" s="34"/>
      <c r="E1382" s="4"/>
      <c r="G1382" s="5"/>
      <c r="H1382" s="6"/>
      <c r="I1382" s="6"/>
      <c r="J1382" s="6"/>
      <c r="L1382" s="4"/>
      <c r="S1382" s="7"/>
      <c r="T1382" s="7"/>
      <c r="W1382" s="161"/>
      <c r="X1382" s="161"/>
      <c r="Z1382" s="4"/>
    </row>
    <row r="1383" spans="4:26" s="3" customFormat="1" x14ac:dyDescent="0.25">
      <c r="D1383" s="34"/>
      <c r="E1383" s="4"/>
      <c r="G1383" s="5"/>
      <c r="H1383" s="6"/>
      <c r="I1383" s="6"/>
      <c r="J1383" s="6"/>
      <c r="L1383" s="4"/>
      <c r="S1383" s="7"/>
      <c r="T1383" s="7"/>
      <c r="W1383" s="161"/>
      <c r="X1383" s="161"/>
      <c r="Z1383" s="4"/>
    </row>
    <row r="1384" spans="4:26" s="3" customFormat="1" x14ac:dyDescent="0.25">
      <c r="D1384" s="34"/>
      <c r="E1384" s="4"/>
      <c r="G1384" s="5"/>
      <c r="H1384" s="6"/>
      <c r="I1384" s="6"/>
      <c r="J1384" s="6"/>
      <c r="L1384" s="4"/>
      <c r="S1384" s="7"/>
      <c r="T1384" s="7"/>
      <c r="W1384" s="161"/>
      <c r="X1384" s="161"/>
      <c r="Z1384" s="4"/>
    </row>
    <row r="1385" spans="4:26" s="3" customFormat="1" x14ac:dyDescent="0.25">
      <c r="D1385" s="34"/>
      <c r="E1385" s="4"/>
      <c r="G1385" s="5"/>
      <c r="H1385" s="6"/>
      <c r="I1385" s="6"/>
      <c r="J1385" s="6"/>
      <c r="L1385" s="4"/>
      <c r="S1385" s="7"/>
      <c r="T1385" s="7"/>
      <c r="W1385" s="161"/>
      <c r="X1385" s="161"/>
      <c r="Z1385" s="4"/>
    </row>
    <row r="1386" spans="4:26" s="3" customFormat="1" x14ac:dyDescent="0.25">
      <c r="D1386" s="34"/>
      <c r="E1386" s="4"/>
      <c r="G1386" s="5"/>
      <c r="H1386" s="6"/>
      <c r="I1386" s="6"/>
      <c r="J1386" s="6"/>
      <c r="L1386" s="4"/>
      <c r="S1386" s="7"/>
      <c r="T1386" s="7"/>
      <c r="W1386" s="161"/>
      <c r="X1386" s="161"/>
      <c r="Z1386" s="4"/>
    </row>
    <row r="1387" spans="4:26" s="3" customFormat="1" x14ac:dyDescent="0.25">
      <c r="D1387" s="34"/>
      <c r="E1387" s="4"/>
      <c r="G1387" s="5"/>
      <c r="H1387" s="6"/>
      <c r="I1387" s="6"/>
      <c r="J1387" s="6"/>
      <c r="L1387" s="4"/>
      <c r="S1387" s="7"/>
      <c r="T1387" s="7"/>
      <c r="W1387" s="161"/>
      <c r="X1387" s="161"/>
      <c r="Z1387" s="4"/>
    </row>
    <row r="1388" spans="4:26" s="3" customFormat="1" x14ac:dyDescent="0.25">
      <c r="D1388" s="34"/>
      <c r="E1388" s="4"/>
      <c r="G1388" s="5"/>
      <c r="H1388" s="6"/>
      <c r="I1388" s="6"/>
      <c r="J1388" s="6"/>
      <c r="L1388" s="4"/>
      <c r="S1388" s="7"/>
      <c r="T1388" s="7"/>
      <c r="W1388" s="161"/>
      <c r="X1388" s="161"/>
      <c r="Z1388" s="4"/>
    </row>
    <row r="1389" spans="4:26" s="3" customFormat="1" x14ac:dyDescent="0.25">
      <c r="D1389" s="34"/>
      <c r="E1389" s="4"/>
      <c r="G1389" s="5"/>
      <c r="H1389" s="6"/>
      <c r="I1389" s="6"/>
      <c r="J1389" s="6"/>
      <c r="L1389" s="4"/>
      <c r="S1389" s="7"/>
      <c r="T1389" s="7"/>
      <c r="W1389" s="161"/>
      <c r="X1389" s="161"/>
      <c r="Z1389" s="4"/>
    </row>
    <row r="1390" spans="4:26" s="3" customFormat="1" x14ac:dyDescent="0.25">
      <c r="D1390" s="34"/>
      <c r="E1390" s="4"/>
      <c r="G1390" s="5"/>
      <c r="H1390" s="6"/>
      <c r="I1390" s="6"/>
      <c r="J1390" s="6"/>
      <c r="L1390" s="4"/>
      <c r="S1390" s="7"/>
      <c r="T1390" s="7"/>
      <c r="W1390" s="161"/>
      <c r="X1390" s="161"/>
      <c r="Z1390" s="4"/>
    </row>
    <row r="1391" spans="4:26" s="3" customFormat="1" x14ac:dyDescent="0.25">
      <c r="D1391" s="34"/>
      <c r="E1391" s="4"/>
      <c r="G1391" s="5"/>
      <c r="H1391" s="6"/>
      <c r="I1391" s="6"/>
      <c r="J1391" s="6"/>
      <c r="L1391" s="4"/>
      <c r="S1391" s="7"/>
      <c r="T1391" s="7"/>
      <c r="W1391" s="161"/>
      <c r="X1391" s="161"/>
      <c r="Z1391" s="4"/>
    </row>
    <row r="1392" spans="4:26" s="3" customFormat="1" x14ac:dyDescent="0.25">
      <c r="D1392" s="34"/>
      <c r="E1392" s="4"/>
      <c r="G1392" s="5"/>
      <c r="H1392" s="6"/>
      <c r="I1392" s="6"/>
      <c r="J1392" s="6"/>
      <c r="L1392" s="4"/>
      <c r="S1392" s="7"/>
      <c r="T1392" s="7"/>
      <c r="W1392" s="161"/>
      <c r="X1392" s="161"/>
      <c r="Z1392" s="4"/>
    </row>
    <row r="1393" spans="4:26" s="3" customFormat="1" x14ac:dyDescent="0.25">
      <c r="D1393" s="34"/>
      <c r="E1393" s="4"/>
      <c r="G1393" s="5"/>
      <c r="H1393" s="6"/>
      <c r="I1393" s="6"/>
      <c r="J1393" s="6"/>
      <c r="L1393" s="4"/>
      <c r="S1393" s="7"/>
      <c r="T1393" s="7"/>
      <c r="W1393" s="161"/>
      <c r="X1393" s="161"/>
      <c r="Z1393" s="4"/>
    </row>
    <row r="1394" spans="4:26" s="3" customFormat="1" x14ac:dyDescent="0.25">
      <c r="D1394" s="34"/>
      <c r="E1394" s="4"/>
      <c r="G1394" s="5"/>
      <c r="H1394" s="6"/>
      <c r="I1394" s="6"/>
      <c r="J1394" s="6"/>
      <c r="L1394" s="4"/>
      <c r="S1394" s="7"/>
      <c r="T1394" s="7"/>
      <c r="W1394" s="161"/>
      <c r="X1394" s="161"/>
      <c r="Z1394" s="4"/>
    </row>
    <row r="1395" spans="4:26" s="3" customFormat="1" x14ac:dyDescent="0.25">
      <c r="D1395" s="34"/>
      <c r="E1395" s="4"/>
      <c r="G1395" s="5"/>
      <c r="H1395" s="6"/>
      <c r="I1395" s="6"/>
      <c r="J1395" s="6"/>
      <c r="L1395" s="4"/>
      <c r="S1395" s="7"/>
      <c r="T1395" s="7"/>
      <c r="W1395" s="161"/>
      <c r="X1395" s="161"/>
      <c r="Z1395" s="4"/>
    </row>
    <row r="1396" spans="4:26" s="3" customFormat="1" x14ac:dyDescent="0.25">
      <c r="D1396" s="34"/>
      <c r="E1396" s="4"/>
      <c r="G1396" s="5"/>
      <c r="H1396" s="6"/>
      <c r="I1396" s="6"/>
      <c r="J1396" s="6"/>
      <c r="L1396" s="4"/>
      <c r="S1396" s="7"/>
      <c r="T1396" s="7"/>
      <c r="W1396" s="161"/>
      <c r="X1396" s="161"/>
      <c r="Z1396" s="4"/>
    </row>
    <row r="1397" spans="4:26" s="3" customFormat="1" x14ac:dyDescent="0.25">
      <c r="D1397" s="34"/>
      <c r="E1397" s="4"/>
      <c r="G1397" s="5"/>
      <c r="H1397" s="6"/>
      <c r="I1397" s="6"/>
      <c r="J1397" s="6"/>
      <c r="L1397" s="4"/>
      <c r="S1397" s="7"/>
      <c r="T1397" s="7"/>
      <c r="W1397" s="161"/>
      <c r="X1397" s="161"/>
      <c r="Z1397" s="4"/>
    </row>
    <row r="1398" spans="4:26" s="3" customFormat="1" x14ac:dyDescent="0.25">
      <c r="D1398" s="34"/>
      <c r="E1398" s="4"/>
      <c r="G1398" s="5"/>
      <c r="H1398" s="6"/>
      <c r="I1398" s="6"/>
      <c r="J1398" s="6"/>
      <c r="L1398" s="4"/>
      <c r="S1398" s="7"/>
      <c r="T1398" s="7"/>
      <c r="W1398" s="161"/>
      <c r="X1398" s="161"/>
      <c r="Z1398" s="4"/>
    </row>
    <row r="1399" spans="4:26" s="3" customFormat="1" x14ac:dyDescent="0.25">
      <c r="D1399" s="34"/>
      <c r="E1399" s="4"/>
      <c r="G1399" s="5"/>
      <c r="H1399" s="6"/>
      <c r="I1399" s="6"/>
      <c r="J1399" s="6"/>
      <c r="L1399" s="4"/>
      <c r="S1399" s="7"/>
      <c r="T1399" s="7"/>
      <c r="W1399" s="161"/>
      <c r="X1399" s="161"/>
      <c r="Z1399" s="4"/>
    </row>
    <row r="1400" spans="4:26" s="3" customFormat="1" x14ac:dyDescent="0.25">
      <c r="D1400" s="34"/>
      <c r="E1400" s="4"/>
      <c r="G1400" s="5"/>
      <c r="H1400" s="6"/>
      <c r="I1400" s="6"/>
      <c r="J1400" s="6"/>
      <c r="L1400" s="4"/>
      <c r="S1400" s="7"/>
      <c r="T1400" s="7"/>
      <c r="W1400" s="161"/>
      <c r="X1400" s="161"/>
      <c r="Z1400" s="4"/>
    </row>
    <row r="1401" spans="4:26" s="3" customFormat="1" x14ac:dyDescent="0.25">
      <c r="D1401" s="34"/>
      <c r="E1401" s="4"/>
      <c r="G1401" s="5"/>
      <c r="H1401" s="6"/>
      <c r="I1401" s="6"/>
      <c r="J1401" s="6"/>
      <c r="L1401" s="4"/>
      <c r="S1401" s="7"/>
      <c r="T1401" s="7"/>
      <c r="W1401" s="161"/>
      <c r="X1401" s="161"/>
      <c r="Z1401" s="4"/>
    </row>
    <row r="1402" spans="4:26" s="3" customFormat="1" x14ac:dyDescent="0.25">
      <c r="D1402" s="34"/>
      <c r="E1402" s="4"/>
      <c r="G1402" s="5"/>
      <c r="H1402" s="6"/>
      <c r="I1402" s="6"/>
      <c r="J1402" s="6"/>
      <c r="L1402" s="4"/>
      <c r="S1402" s="7"/>
      <c r="T1402" s="7"/>
      <c r="W1402" s="161"/>
      <c r="X1402" s="161"/>
      <c r="Z1402" s="4"/>
    </row>
    <row r="1403" spans="4:26" s="3" customFormat="1" x14ac:dyDescent="0.25">
      <c r="D1403" s="34"/>
      <c r="E1403" s="4"/>
      <c r="G1403" s="5"/>
      <c r="H1403" s="6"/>
      <c r="I1403" s="6"/>
      <c r="J1403" s="6"/>
      <c r="L1403" s="4"/>
      <c r="S1403" s="7"/>
      <c r="T1403" s="7"/>
      <c r="W1403" s="161"/>
      <c r="X1403" s="161"/>
      <c r="Z1403" s="4"/>
    </row>
    <row r="1404" spans="4:26" s="3" customFormat="1" x14ac:dyDescent="0.25">
      <c r="D1404" s="34"/>
      <c r="E1404" s="4"/>
      <c r="G1404" s="5"/>
      <c r="H1404" s="6"/>
      <c r="I1404" s="6"/>
      <c r="J1404" s="6"/>
      <c r="L1404" s="4"/>
      <c r="S1404" s="7"/>
      <c r="T1404" s="7"/>
      <c r="W1404" s="161"/>
      <c r="X1404" s="161"/>
      <c r="Z1404" s="4"/>
    </row>
    <row r="1405" spans="4:26" s="3" customFormat="1" x14ac:dyDescent="0.25">
      <c r="D1405" s="34"/>
      <c r="E1405" s="4"/>
      <c r="G1405" s="5"/>
      <c r="H1405" s="6"/>
      <c r="I1405" s="6"/>
      <c r="J1405" s="6"/>
      <c r="L1405" s="4"/>
      <c r="S1405" s="7"/>
      <c r="T1405" s="7"/>
      <c r="W1405" s="161"/>
      <c r="X1405" s="161"/>
      <c r="Z1405" s="4"/>
    </row>
    <row r="1406" spans="4:26" s="3" customFormat="1" x14ac:dyDescent="0.25">
      <c r="D1406" s="34"/>
      <c r="E1406" s="4"/>
      <c r="G1406" s="5"/>
      <c r="H1406" s="6"/>
      <c r="I1406" s="6"/>
      <c r="J1406" s="6"/>
      <c r="L1406" s="4"/>
      <c r="S1406" s="7"/>
      <c r="T1406" s="7"/>
      <c r="W1406" s="161"/>
      <c r="X1406" s="161"/>
      <c r="Z1406" s="4"/>
    </row>
    <row r="1407" spans="4:26" s="3" customFormat="1" x14ac:dyDescent="0.25">
      <c r="D1407" s="34"/>
      <c r="E1407" s="4"/>
      <c r="G1407" s="5"/>
      <c r="H1407" s="6"/>
      <c r="I1407" s="6"/>
      <c r="J1407" s="6"/>
      <c r="L1407" s="4"/>
      <c r="S1407" s="7"/>
      <c r="T1407" s="7"/>
      <c r="W1407" s="161"/>
      <c r="X1407" s="161"/>
      <c r="Z1407" s="4"/>
    </row>
    <row r="1408" spans="4:26" s="3" customFormat="1" x14ac:dyDescent="0.25">
      <c r="D1408" s="34"/>
      <c r="E1408" s="4"/>
      <c r="G1408" s="5"/>
      <c r="H1408" s="6"/>
      <c r="I1408" s="6"/>
      <c r="J1408" s="6"/>
      <c r="L1408" s="4"/>
      <c r="S1408" s="7"/>
      <c r="T1408" s="7"/>
      <c r="W1408" s="161"/>
      <c r="X1408" s="161"/>
      <c r="Z1408" s="4"/>
    </row>
    <row r="1409" spans="4:26" s="3" customFormat="1" x14ac:dyDescent="0.25">
      <c r="D1409" s="34"/>
      <c r="E1409" s="4"/>
      <c r="G1409" s="5"/>
      <c r="H1409" s="6"/>
      <c r="I1409" s="6"/>
      <c r="J1409" s="6"/>
      <c r="L1409" s="4"/>
      <c r="S1409" s="7"/>
      <c r="T1409" s="7"/>
      <c r="W1409" s="161"/>
      <c r="X1409" s="161"/>
      <c r="Z1409" s="4"/>
    </row>
    <row r="1410" spans="4:26" s="3" customFormat="1" x14ac:dyDescent="0.25">
      <c r="D1410" s="34"/>
      <c r="E1410" s="4"/>
      <c r="G1410" s="5"/>
      <c r="H1410" s="6"/>
      <c r="I1410" s="6"/>
      <c r="J1410" s="6"/>
      <c r="L1410" s="4"/>
      <c r="S1410" s="7"/>
      <c r="T1410" s="7"/>
      <c r="W1410" s="161"/>
      <c r="X1410" s="161"/>
      <c r="Z1410" s="4"/>
    </row>
    <row r="1411" spans="4:26" s="3" customFormat="1" x14ac:dyDescent="0.25">
      <c r="D1411" s="34"/>
      <c r="E1411" s="4"/>
      <c r="G1411" s="5"/>
      <c r="H1411" s="6"/>
      <c r="I1411" s="6"/>
      <c r="J1411" s="6"/>
      <c r="L1411" s="4"/>
      <c r="S1411" s="7"/>
      <c r="T1411" s="7"/>
      <c r="W1411" s="161"/>
      <c r="X1411" s="161"/>
      <c r="Z1411" s="4"/>
    </row>
    <row r="1412" spans="4:26" s="3" customFormat="1" x14ac:dyDescent="0.25">
      <c r="D1412" s="34"/>
      <c r="E1412" s="4"/>
      <c r="G1412" s="5"/>
      <c r="H1412" s="6"/>
      <c r="I1412" s="6"/>
      <c r="J1412" s="6"/>
      <c r="L1412" s="4"/>
      <c r="S1412" s="7"/>
      <c r="T1412" s="7"/>
      <c r="W1412" s="161"/>
      <c r="X1412" s="161"/>
      <c r="Z1412" s="4"/>
    </row>
    <row r="1413" spans="4:26" s="3" customFormat="1" x14ac:dyDescent="0.25">
      <c r="D1413" s="34"/>
      <c r="E1413" s="4"/>
      <c r="G1413" s="5"/>
      <c r="H1413" s="6"/>
      <c r="I1413" s="6"/>
      <c r="J1413" s="6"/>
      <c r="L1413" s="4"/>
      <c r="S1413" s="7"/>
      <c r="T1413" s="7"/>
      <c r="W1413" s="161"/>
      <c r="X1413" s="161"/>
      <c r="Z1413" s="4"/>
    </row>
    <row r="1414" spans="4:26" s="3" customFormat="1" x14ac:dyDescent="0.25">
      <c r="D1414" s="34"/>
      <c r="E1414" s="4"/>
      <c r="G1414" s="5"/>
      <c r="H1414" s="6"/>
      <c r="I1414" s="6"/>
      <c r="J1414" s="6"/>
      <c r="L1414" s="4"/>
      <c r="S1414" s="7"/>
      <c r="T1414" s="7"/>
      <c r="W1414" s="161"/>
      <c r="X1414" s="161"/>
      <c r="Z1414" s="4"/>
    </row>
    <row r="1415" spans="4:26" s="3" customFormat="1" x14ac:dyDescent="0.25">
      <c r="D1415" s="34"/>
      <c r="E1415" s="4"/>
      <c r="G1415" s="5"/>
      <c r="H1415" s="6"/>
      <c r="I1415" s="6"/>
      <c r="J1415" s="6"/>
      <c r="L1415" s="4"/>
      <c r="S1415" s="7"/>
      <c r="T1415" s="7"/>
      <c r="W1415" s="161"/>
      <c r="X1415" s="161"/>
      <c r="Z1415" s="4"/>
    </row>
    <row r="1416" spans="4:26" s="3" customFormat="1" x14ac:dyDescent="0.25">
      <c r="D1416" s="34"/>
      <c r="E1416" s="4"/>
      <c r="G1416" s="5"/>
      <c r="H1416" s="6"/>
      <c r="I1416" s="6"/>
      <c r="J1416" s="6"/>
      <c r="L1416" s="4"/>
      <c r="S1416" s="7"/>
      <c r="T1416" s="7"/>
      <c r="W1416" s="161"/>
      <c r="X1416" s="161"/>
      <c r="Z1416" s="4"/>
    </row>
    <row r="1417" spans="4:26" s="3" customFormat="1" x14ac:dyDescent="0.25">
      <c r="D1417" s="34"/>
      <c r="E1417" s="4"/>
      <c r="G1417" s="5"/>
      <c r="H1417" s="6"/>
      <c r="I1417" s="6"/>
      <c r="J1417" s="6"/>
      <c r="L1417" s="4"/>
      <c r="S1417" s="7"/>
      <c r="T1417" s="7"/>
      <c r="W1417" s="161"/>
      <c r="X1417" s="161"/>
      <c r="Z1417" s="4"/>
    </row>
    <row r="1418" spans="4:26" s="3" customFormat="1" x14ac:dyDescent="0.25">
      <c r="D1418" s="34"/>
      <c r="E1418" s="4"/>
      <c r="G1418" s="5"/>
      <c r="H1418" s="6"/>
      <c r="I1418" s="6"/>
      <c r="J1418" s="6"/>
      <c r="L1418" s="4"/>
      <c r="S1418" s="7"/>
      <c r="T1418" s="7"/>
      <c r="W1418" s="161"/>
      <c r="X1418" s="161"/>
      <c r="Z1418" s="4"/>
    </row>
    <row r="1419" spans="4:26" s="3" customFormat="1" x14ac:dyDescent="0.25">
      <c r="D1419" s="34"/>
      <c r="E1419" s="4"/>
      <c r="G1419" s="5"/>
      <c r="H1419" s="6"/>
      <c r="I1419" s="6"/>
      <c r="J1419" s="6"/>
      <c r="L1419" s="4"/>
      <c r="S1419" s="7"/>
      <c r="T1419" s="7"/>
      <c r="W1419" s="161"/>
      <c r="X1419" s="161"/>
      <c r="Z1419" s="4"/>
    </row>
    <row r="1420" spans="4:26" s="3" customFormat="1" x14ac:dyDescent="0.25">
      <c r="D1420" s="34"/>
      <c r="E1420" s="4"/>
      <c r="G1420" s="5"/>
      <c r="H1420" s="6"/>
      <c r="I1420" s="6"/>
      <c r="J1420" s="6"/>
      <c r="L1420" s="4"/>
      <c r="S1420" s="7"/>
      <c r="T1420" s="7"/>
      <c r="W1420" s="161"/>
      <c r="X1420" s="161"/>
      <c r="Z1420" s="4"/>
    </row>
    <row r="1421" spans="4:26" s="3" customFormat="1" x14ac:dyDescent="0.25">
      <c r="D1421" s="34"/>
      <c r="E1421" s="4"/>
      <c r="G1421" s="5"/>
      <c r="H1421" s="6"/>
      <c r="I1421" s="6"/>
      <c r="J1421" s="6"/>
      <c r="L1421" s="4"/>
      <c r="S1421" s="7"/>
      <c r="T1421" s="7"/>
      <c r="W1421" s="161"/>
      <c r="X1421" s="161"/>
      <c r="Z1421" s="4"/>
    </row>
    <row r="1422" spans="4:26" s="3" customFormat="1" x14ac:dyDescent="0.25">
      <c r="D1422" s="34"/>
      <c r="E1422" s="4"/>
      <c r="G1422" s="5"/>
      <c r="H1422" s="6"/>
      <c r="I1422" s="6"/>
      <c r="J1422" s="6"/>
      <c r="L1422" s="4"/>
      <c r="S1422" s="7"/>
      <c r="T1422" s="7"/>
      <c r="W1422" s="161"/>
      <c r="X1422" s="161"/>
      <c r="Z1422" s="4"/>
    </row>
    <row r="1423" spans="4:26" s="3" customFormat="1" x14ac:dyDescent="0.25">
      <c r="D1423" s="34"/>
      <c r="E1423" s="4"/>
      <c r="G1423" s="5"/>
      <c r="H1423" s="6"/>
      <c r="I1423" s="6"/>
      <c r="J1423" s="6"/>
      <c r="L1423" s="4"/>
      <c r="S1423" s="7"/>
      <c r="T1423" s="7"/>
      <c r="W1423" s="161"/>
      <c r="X1423" s="161"/>
      <c r="Z1423" s="4"/>
    </row>
    <row r="1424" spans="4:26" s="3" customFormat="1" x14ac:dyDescent="0.25">
      <c r="D1424" s="34"/>
      <c r="E1424" s="4"/>
      <c r="G1424" s="5"/>
      <c r="H1424" s="6"/>
      <c r="I1424" s="6"/>
      <c r="J1424" s="6"/>
      <c r="L1424" s="4"/>
      <c r="S1424" s="7"/>
      <c r="T1424" s="7"/>
      <c r="W1424" s="161"/>
      <c r="X1424" s="161"/>
      <c r="Z1424" s="4"/>
    </row>
    <row r="1425" spans="4:26" s="3" customFormat="1" x14ac:dyDescent="0.25">
      <c r="D1425" s="34"/>
      <c r="E1425" s="4"/>
      <c r="G1425" s="5"/>
      <c r="H1425" s="6"/>
      <c r="I1425" s="6"/>
      <c r="J1425" s="6"/>
      <c r="L1425" s="4"/>
      <c r="S1425" s="7"/>
      <c r="T1425" s="7"/>
      <c r="W1425" s="161"/>
      <c r="X1425" s="161"/>
      <c r="Z1425" s="4"/>
    </row>
    <row r="1426" spans="4:26" s="3" customFormat="1" x14ac:dyDescent="0.25">
      <c r="D1426" s="34"/>
      <c r="E1426" s="4"/>
      <c r="G1426" s="5"/>
      <c r="H1426" s="6"/>
      <c r="I1426" s="6"/>
      <c r="J1426" s="6"/>
      <c r="L1426" s="4"/>
      <c r="S1426" s="7"/>
      <c r="T1426" s="7"/>
      <c r="W1426" s="161"/>
      <c r="X1426" s="161"/>
      <c r="Z1426" s="4"/>
    </row>
    <row r="1427" spans="4:26" s="3" customFormat="1" x14ac:dyDescent="0.25">
      <c r="D1427" s="34"/>
      <c r="E1427" s="4"/>
      <c r="G1427" s="5"/>
      <c r="H1427" s="6"/>
      <c r="I1427" s="6"/>
      <c r="J1427" s="6"/>
      <c r="L1427" s="4"/>
      <c r="S1427" s="7"/>
      <c r="T1427" s="7"/>
      <c r="W1427" s="161"/>
      <c r="X1427" s="161"/>
      <c r="Z1427" s="4"/>
    </row>
    <row r="1428" spans="4:26" s="3" customFormat="1" x14ac:dyDescent="0.25">
      <c r="D1428" s="34"/>
      <c r="E1428" s="4"/>
      <c r="G1428" s="5"/>
      <c r="H1428" s="6"/>
      <c r="I1428" s="6"/>
      <c r="J1428" s="6"/>
      <c r="L1428" s="4"/>
      <c r="S1428" s="7"/>
      <c r="T1428" s="7"/>
      <c r="W1428" s="161"/>
      <c r="X1428" s="161"/>
      <c r="Z1428" s="4"/>
    </row>
    <row r="1429" spans="4:26" s="3" customFormat="1" x14ac:dyDescent="0.25">
      <c r="D1429" s="34"/>
      <c r="E1429" s="4"/>
      <c r="G1429" s="5"/>
      <c r="H1429" s="6"/>
      <c r="I1429" s="6"/>
      <c r="J1429" s="6"/>
      <c r="L1429" s="4"/>
      <c r="S1429" s="7"/>
      <c r="T1429" s="7"/>
      <c r="W1429" s="161"/>
      <c r="X1429" s="161"/>
      <c r="Z1429" s="4"/>
    </row>
    <row r="1430" spans="4:26" s="3" customFormat="1" x14ac:dyDescent="0.25">
      <c r="D1430" s="34"/>
      <c r="E1430" s="4"/>
      <c r="G1430" s="5"/>
      <c r="H1430" s="6"/>
      <c r="I1430" s="6"/>
      <c r="J1430" s="6"/>
      <c r="L1430" s="4"/>
      <c r="S1430" s="7"/>
      <c r="T1430" s="7"/>
      <c r="W1430" s="161"/>
      <c r="X1430" s="161"/>
      <c r="Z1430" s="4"/>
    </row>
    <row r="1431" spans="4:26" s="3" customFormat="1" x14ac:dyDescent="0.25">
      <c r="D1431" s="34"/>
      <c r="E1431" s="4"/>
      <c r="G1431" s="5"/>
      <c r="H1431" s="6"/>
      <c r="I1431" s="6"/>
      <c r="J1431" s="6"/>
      <c r="L1431" s="4"/>
      <c r="S1431" s="7"/>
      <c r="T1431" s="7"/>
      <c r="W1431" s="161"/>
      <c r="X1431" s="161"/>
      <c r="Z1431" s="4"/>
    </row>
    <row r="1432" spans="4:26" s="3" customFormat="1" x14ac:dyDescent="0.25">
      <c r="D1432" s="34"/>
      <c r="E1432" s="4"/>
      <c r="G1432" s="5"/>
      <c r="H1432" s="6"/>
      <c r="I1432" s="6"/>
      <c r="J1432" s="6"/>
      <c r="L1432" s="4"/>
      <c r="S1432" s="7"/>
      <c r="T1432" s="7"/>
      <c r="W1432" s="161"/>
      <c r="X1432" s="161"/>
      <c r="Z1432" s="4"/>
    </row>
    <row r="1433" spans="4:26" s="3" customFormat="1" x14ac:dyDescent="0.25">
      <c r="D1433" s="34"/>
      <c r="E1433" s="4"/>
      <c r="G1433" s="5"/>
      <c r="H1433" s="6"/>
      <c r="I1433" s="6"/>
      <c r="J1433" s="6"/>
      <c r="L1433" s="4"/>
      <c r="S1433" s="7"/>
      <c r="T1433" s="7"/>
      <c r="W1433" s="161"/>
      <c r="X1433" s="161"/>
      <c r="Z1433" s="4"/>
    </row>
    <row r="1434" spans="4:26" s="3" customFormat="1" x14ac:dyDescent="0.25">
      <c r="D1434" s="34"/>
      <c r="E1434" s="4"/>
      <c r="G1434" s="5"/>
      <c r="H1434" s="6"/>
      <c r="I1434" s="6"/>
      <c r="J1434" s="6"/>
      <c r="L1434" s="4"/>
      <c r="S1434" s="7"/>
      <c r="T1434" s="7"/>
      <c r="W1434" s="161"/>
      <c r="X1434" s="161"/>
      <c r="Z1434" s="4"/>
    </row>
    <row r="1435" spans="4:26" s="3" customFormat="1" x14ac:dyDescent="0.25">
      <c r="D1435" s="34"/>
      <c r="E1435" s="4"/>
      <c r="G1435" s="5"/>
      <c r="H1435" s="6"/>
      <c r="I1435" s="6"/>
      <c r="J1435" s="6"/>
      <c r="L1435" s="4"/>
      <c r="S1435" s="7"/>
      <c r="T1435" s="7"/>
      <c r="W1435" s="161"/>
      <c r="X1435" s="161"/>
      <c r="Z1435" s="4"/>
    </row>
    <row r="1436" spans="4:26" s="3" customFormat="1" x14ac:dyDescent="0.25">
      <c r="D1436" s="34"/>
      <c r="E1436" s="4"/>
      <c r="G1436" s="5"/>
      <c r="H1436" s="6"/>
      <c r="I1436" s="6"/>
      <c r="J1436" s="6"/>
      <c r="L1436" s="4"/>
      <c r="S1436" s="7"/>
      <c r="T1436" s="7"/>
      <c r="W1436" s="161"/>
      <c r="X1436" s="161"/>
      <c r="Z1436" s="4"/>
    </row>
    <row r="1437" spans="4:26" s="3" customFormat="1" x14ac:dyDescent="0.25">
      <c r="D1437" s="34"/>
      <c r="E1437" s="4"/>
      <c r="G1437" s="5"/>
      <c r="H1437" s="6"/>
      <c r="I1437" s="6"/>
      <c r="J1437" s="6"/>
      <c r="L1437" s="4"/>
      <c r="S1437" s="7"/>
      <c r="T1437" s="7"/>
      <c r="W1437" s="161"/>
      <c r="X1437" s="161"/>
      <c r="Z1437" s="4"/>
    </row>
    <row r="1438" spans="4:26" s="3" customFormat="1" x14ac:dyDescent="0.25">
      <c r="D1438" s="34"/>
      <c r="E1438" s="4"/>
      <c r="G1438" s="5"/>
      <c r="H1438" s="6"/>
      <c r="I1438" s="6"/>
      <c r="J1438" s="6"/>
      <c r="L1438" s="4"/>
      <c r="S1438" s="7"/>
      <c r="T1438" s="7"/>
      <c r="W1438" s="161"/>
      <c r="X1438" s="161"/>
      <c r="Z1438" s="4"/>
    </row>
    <row r="1439" spans="4:26" s="3" customFormat="1" x14ac:dyDescent="0.25">
      <c r="D1439" s="34"/>
      <c r="E1439" s="4"/>
      <c r="G1439" s="5"/>
      <c r="H1439" s="6"/>
      <c r="I1439" s="6"/>
      <c r="J1439" s="6"/>
      <c r="L1439" s="4"/>
      <c r="S1439" s="7"/>
      <c r="T1439" s="7"/>
      <c r="W1439" s="161"/>
      <c r="X1439" s="161"/>
      <c r="Z1439" s="4"/>
    </row>
    <row r="1440" spans="4:26" s="3" customFormat="1" x14ac:dyDescent="0.25">
      <c r="D1440" s="34"/>
      <c r="E1440" s="4"/>
      <c r="G1440" s="5"/>
      <c r="H1440" s="6"/>
      <c r="I1440" s="6"/>
      <c r="J1440" s="6"/>
      <c r="L1440" s="4"/>
      <c r="S1440" s="7"/>
      <c r="T1440" s="7"/>
      <c r="W1440" s="161"/>
      <c r="X1440" s="161"/>
      <c r="Z1440" s="4"/>
    </row>
    <row r="1441" spans="4:26" s="3" customFormat="1" x14ac:dyDescent="0.25">
      <c r="D1441" s="34"/>
      <c r="E1441" s="4"/>
      <c r="G1441" s="5"/>
      <c r="H1441" s="6"/>
      <c r="I1441" s="6"/>
      <c r="J1441" s="6"/>
      <c r="L1441" s="4"/>
      <c r="S1441" s="7"/>
      <c r="T1441" s="7"/>
      <c r="W1441" s="161"/>
      <c r="X1441" s="161"/>
      <c r="Z1441" s="4"/>
    </row>
    <row r="1442" spans="4:26" s="3" customFormat="1" x14ac:dyDescent="0.25">
      <c r="D1442" s="34"/>
      <c r="E1442" s="4"/>
      <c r="G1442" s="5"/>
      <c r="H1442" s="6"/>
      <c r="I1442" s="6"/>
      <c r="J1442" s="6"/>
      <c r="L1442" s="4"/>
      <c r="S1442" s="7"/>
      <c r="T1442" s="7"/>
      <c r="W1442" s="161"/>
      <c r="X1442" s="161"/>
      <c r="Z1442" s="4"/>
    </row>
    <row r="1443" spans="4:26" s="3" customFormat="1" x14ac:dyDescent="0.25">
      <c r="D1443" s="34"/>
      <c r="E1443" s="4"/>
      <c r="G1443" s="5"/>
      <c r="H1443" s="6"/>
      <c r="I1443" s="6"/>
      <c r="J1443" s="6"/>
      <c r="L1443" s="4"/>
      <c r="S1443" s="7"/>
      <c r="T1443" s="7"/>
      <c r="W1443" s="161"/>
      <c r="X1443" s="161"/>
      <c r="Z1443" s="4"/>
    </row>
    <row r="1444" spans="4:26" s="3" customFormat="1" x14ac:dyDescent="0.25">
      <c r="D1444" s="34"/>
      <c r="E1444" s="4"/>
      <c r="G1444" s="5"/>
      <c r="H1444" s="6"/>
      <c r="I1444" s="6"/>
      <c r="J1444" s="6"/>
      <c r="L1444" s="4"/>
      <c r="S1444" s="7"/>
      <c r="T1444" s="7"/>
      <c r="W1444" s="161"/>
      <c r="X1444" s="161"/>
      <c r="Z1444" s="4"/>
    </row>
    <row r="1445" spans="4:26" s="3" customFormat="1" x14ac:dyDescent="0.25">
      <c r="D1445" s="34"/>
      <c r="E1445" s="4"/>
      <c r="G1445" s="5"/>
      <c r="H1445" s="6"/>
      <c r="I1445" s="6"/>
      <c r="J1445" s="6"/>
      <c r="L1445" s="4"/>
      <c r="S1445" s="7"/>
      <c r="T1445" s="7"/>
      <c r="W1445" s="161"/>
      <c r="X1445" s="161"/>
      <c r="Z1445" s="4"/>
    </row>
    <row r="1446" spans="4:26" s="3" customFormat="1" x14ac:dyDescent="0.25">
      <c r="D1446" s="34"/>
      <c r="E1446" s="4"/>
      <c r="G1446" s="5"/>
      <c r="H1446" s="6"/>
      <c r="I1446" s="6"/>
      <c r="J1446" s="6"/>
      <c r="L1446" s="4"/>
      <c r="S1446" s="7"/>
      <c r="T1446" s="7"/>
      <c r="W1446" s="161"/>
      <c r="X1446" s="161"/>
      <c r="Z1446" s="4"/>
    </row>
    <row r="1447" spans="4:26" s="3" customFormat="1" x14ac:dyDescent="0.25">
      <c r="D1447" s="34"/>
      <c r="E1447" s="4"/>
      <c r="G1447" s="5"/>
      <c r="H1447" s="6"/>
      <c r="I1447" s="6"/>
      <c r="J1447" s="6"/>
      <c r="L1447" s="4"/>
      <c r="S1447" s="7"/>
      <c r="T1447" s="7"/>
      <c r="W1447" s="161"/>
      <c r="X1447" s="161"/>
      <c r="Z1447" s="4"/>
    </row>
    <row r="1448" spans="4:26" s="3" customFormat="1" x14ac:dyDescent="0.25">
      <c r="D1448" s="34"/>
      <c r="E1448" s="4"/>
      <c r="G1448" s="5"/>
      <c r="H1448" s="6"/>
      <c r="I1448" s="6"/>
      <c r="J1448" s="6"/>
      <c r="L1448" s="4"/>
      <c r="S1448" s="7"/>
      <c r="T1448" s="7"/>
      <c r="W1448" s="161"/>
      <c r="X1448" s="161"/>
      <c r="Z1448" s="4"/>
    </row>
    <row r="1449" spans="4:26" s="3" customFormat="1" x14ac:dyDescent="0.25">
      <c r="D1449" s="34"/>
      <c r="E1449" s="4"/>
      <c r="G1449" s="5"/>
      <c r="H1449" s="6"/>
      <c r="I1449" s="6"/>
      <c r="J1449" s="6"/>
      <c r="L1449" s="4"/>
      <c r="S1449" s="7"/>
      <c r="T1449" s="7"/>
      <c r="W1449" s="161"/>
      <c r="X1449" s="161"/>
      <c r="Z1449" s="4"/>
    </row>
    <row r="1450" spans="4:26" s="3" customFormat="1" x14ac:dyDescent="0.25">
      <c r="D1450" s="34"/>
      <c r="E1450" s="4"/>
      <c r="G1450" s="5"/>
      <c r="H1450" s="6"/>
      <c r="I1450" s="6"/>
      <c r="J1450" s="6"/>
      <c r="L1450" s="4"/>
      <c r="S1450" s="7"/>
      <c r="T1450" s="7"/>
      <c r="W1450" s="161"/>
      <c r="X1450" s="161"/>
      <c r="Z1450" s="4"/>
    </row>
    <row r="1451" spans="4:26" s="3" customFormat="1" x14ac:dyDescent="0.25">
      <c r="D1451" s="34"/>
      <c r="E1451" s="4"/>
      <c r="G1451" s="5"/>
      <c r="H1451" s="6"/>
      <c r="I1451" s="6"/>
      <c r="J1451" s="6"/>
      <c r="L1451" s="4"/>
      <c r="S1451" s="7"/>
      <c r="T1451" s="7"/>
      <c r="W1451" s="161"/>
      <c r="X1451" s="161"/>
      <c r="Z1451" s="4"/>
    </row>
    <row r="1452" spans="4:26" s="3" customFormat="1" x14ac:dyDescent="0.25">
      <c r="D1452" s="34"/>
      <c r="E1452" s="4"/>
      <c r="G1452" s="5"/>
      <c r="H1452" s="6"/>
      <c r="I1452" s="6"/>
      <c r="J1452" s="6"/>
      <c r="L1452" s="4"/>
      <c r="S1452" s="7"/>
      <c r="T1452" s="7"/>
      <c r="W1452" s="161"/>
      <c r="X1452" s="161"/>
      <c r="Z1452" s="4"/>
    </row>
    <row r="1453" spans="4:26" s="3" customFormat="1" x14ac:dyDescent="0.25">
      <c r="D1453" s="34"/>
      <c r="E1453" s="4"/>
      <c r="G1453" s="5"/>
      <c r="H1453" s="6"/>
      <c r="I1453" s="6"/>
      <c r="J1453" s="6"/>
      <c r="L1453" s="4"/>
      <c r="S1453" s="7"/>
      <c r="T1453" s="7"/>
      <c r="W1453" s="161"/>
      <c r="X1453" s="161"/>
      <c r="Z1453" s="4"/>
    </row>
    <row r="1454" spans="4:26" s="3" customFormat="1" x14ac:dyDescent="0.25">
      <c r="D1454" s="34"/>
      <c r="E1454" s="4"/>
      <c r="G1454" s="5"/>
      <c r="H1454" s="6"/>
      <c r="I1454" s="6"/>
      <c r="J1454" s="6"/>
      <c r="L1454" s="4"/>
      <c r="S1454" s="7"/>
      <c r="T1454" s="7"/>
      <c r="W1454" s="161"/>
      <c r="X1454" s="161"/>
      <c r="Z1454" s="4"/>
    </row>
    <row r="1455" spans="4:26" s="3" customFormat="1" x14ac:dyDescent="0.25">
      <c r="D1455" s="34"/>
      <c r="E1455" s="4"/>
      <c r="G1455" s="5"/>
      <c r="H1455" s="6"/>
      <c r="I1455" s="6"/>
      <c r="J1455" s="6"/>
      <c r="L1455" s="4"/>
      <c r="S1455" s="7"/>
      <c r="T1455" s="7"/>
      <c r="W1455" s="161"/>
      <c r="X1455" s="161"/>
      <c r="Z1455" s="4"/>
    </row>
    <row r="1456" spans="4:26" s="3" customFormat="1" x14ac:dyDescent="0.25">
      <c r="D1456" s="34"/>
      <c r="E1456" s="4"/>
      <c r="G1456" s="5"/>
      <c r="H1456" s="6"/>
      <c r="I1456" s="6"/>
      <c r="J1456" s="6"/>
      <c r="L1456" s="4"/>
      <c r="S1456" s="7"/>
      <c r="T1456" s="7"/>
      <c r="W1456" s="161"/>
      <c r="X1456" s="161"/>
      <c r="Z1456" s="4"/>
    </row>
    <row r="1457" spans="4:26" s="3" customFormat="1" x14ac:dyDescent="0.25">
      <c r="D1457" s="34"/>
      <c r="E1457" s="4"/>
      <c r="G1457" s="5"/>
      <c r="H1457" s="6"/>
      <c r="I1457" s="6"/>
      <c r="J1457" s="6"/>
      <c r="L1457" s="4"/>
      <c r="S1457" s="7"/>
      <c r="T1457" s="7"/>
      <c r="W1457" s="161"/>
      <c r="X1457" s="161"/>
      <c r="Z1457" s="4"/>
    </row>
    <row r="1458" spans="4:26" s="3" customFormat="1" x14ac:dyDescent="0.25">
      <c r="D1458" s="34"/>
      <c r="E1458" s="4"/>
      <c r="G1458" s="5"/>
      <c r="H1458" s="6"/>
      <c r="I1458" s="6"/>
      <c r="J1458" s="6"/>
      <c r="L1458" s="4"/>
      <c r="S1458" s="7"/>
      <c r="T1458" s="7"/>
      <c r="W1458" s="161"/>
      <c r="X1458" s="161"/>
      <c r="Z1458" s="4"/>
    </row>
    <row r="1459" spans="4:26" s="3" customFormat="1" x14ac:dyDescent="0.25">
      <c r="D1459" s="34"/>
      <c r="E1459" s="4"/>
      <c r="G1459" s="5"/>
      <c r="H1459" s="6"/>
      <c r="I1459" s="6"/>
      <c r="J1459" s="6"/>
      <c r="L1459" s="4"/>
      <c r="S1459" s="7"/>
      <c r="T1459" s="7"/>
      <c r="W1459" s="161"/>
      <c r="X1459" s="161"/>
      <c r="Z1459" s="4"/>
    </row>
    <row r="1460" spans="4:26" s="3" customFormat="1" x14ac:dyDescent="0.25">
      <c r="D1460" s="34"/>
      <c r="E1460" s="4"/>
      <c r="G1460" s="5"/>
      <c r="H1460" s="6"/>
      <c r="I1460" s="6"/>
      <c r="J1460" s="6"/>
      <c r="L1460" s="4"/>
      <c r="S1460" s="7"/>
      <c r="T1460" s="7"/>
      <c r="W1460" s="161"/>
      <c r="X1460" s="161"/>
      <c r="Z1460" s="4"/>
    </row>
    <row r="1461" spans="4:26" s="3" customFormat="1" x14ac:dyDescent="0.25">
      <c r="D1461" s="34"/>
      <c r="E1461" s="4"/>
      <c r="G1461" s="5"/>
      <c r="H1461" s="6"/>
      <c r="I1461" s="6"/>
      <c r="J1461" s="6"/>
      <c r="L1461" s="4"/>
      <c r="S1461" s="7"/>
      <c r="T1461" s="7"/>
      <c r="W1461" s="161"/>
      <c r="X1461" s="161"/>
      <c r="Z1461" s="4"/>
    </row>
    <row r="1462" spans="4:26" s="3" customFormat="1" x14ac:dyDescent="0.25">
      <c r="D1462" s="34"/>
      <c r="E1462" s="4"/>
      <c r="G1462" s="5"/>
      <c r="H1462" s="6"/>
      <c r="I1462" s="6"/>
      <c r="J1462" s="6"/>
      <c r="L1462" s="4"/>
      <c r="S1462" s="7"/>
      <c r="T1462" s="7"/>
      <c r="W1462" s="161"/>
      <c r="X1462" s="161"/>
      <c r="Z1462" s="4"/>
    </row>
    <row r="1463" spans="4:26" s="3" customFormat="1" x14ac:dyDescent="0.25">
      <c r="D1463" s="34"/>
      <c r="E1463" s="4"/>
      <c r="G1463" s="5"/>
      <c r="H1463" s="6"/>
      <c r="I1463" s="6"/>
      <c r="J1463" s="6"/>
      <c r="L1463" s="4"/>
      <c r="S1463" s="7"/>
      <c r="T1463" s="7"/>
      <c r="W1463" s="161"/>
      <c r="X1463" s="161"/>
      <c r="Z1463" s="4"/>
    </row>
    <row r="1464" spans="4:26" s="3" customFormat="1" x14ac:dyDescent="0.25">
      <c r="D1464" s="34"/>
      <c r="E1464" s="4"/>
      <c r="G1464" s="5"/>
      <c r="H1464" s="6"/>
      <c r="I1464" s="6"/>
      <c r="J1464" s="6"/>
      <c r="L1464" s="4"/>
      <c r="S1464" s="7"/>
      <c r="T1464" s="7"/>
      <c r="W1464" s="161"/>
      <c r="X1464" s="161"/>
      <c r="Z1464" s="4"/>
    </row>
    <row r="1465" spans="4:26" s="3" customFormat="1" x14ac:dyDescent="0.25">
      <c r="D1465" s="34"/>
      <c r="E1465" s="4"/>
      <c r="G1465" s="5"/>
      <c r="H1465" s="6"/>
      <c r="I1465" s="6"/>
      <c r="J1465" s="6"/>
      <c r="L1465" s="4"/>
      <c r="S1465" s="7"/>
      <c r="T1465" s="7"/>
      <c r="W1465" s="161"/>
      <c r="X1465" s="161"/>
      <c r="Z1465" s="4"/>
    </row>
    <row r="1466" spans="4:26" s="3" customFormat="1" x14ac:dyDescent="0.25">
      <c r="D1466" s="34"/>
      <c r="E1466" s="4"/>
      <c r="G1466" s="5"/>
      <c r="H1466" s="6"/>
      <c r="I1466" s="6"/>
      <c r="J1466" s="6"/>
      <c r="L1466" s="4"/>
      <c r="S1466" s="7"/>
      <c r="T1466" s="7"/>
      <c r="W1466" s="161"/>
      <c r="X1466" s="161"/>
      <c r="Z1466" s="4"/>
    </row>
    <row r="1467" spans="4:26" s="3" customFormat="1" x14ac:dyDescent="0.25">
      <c r="D1467" s="34"/>
      <c r="E1467" s="4"/>
      <c r="G1467" s="5"/>
      <c r="H1467" s="6"/>
      <c r="I1467" s="6"/>
      <c r="J1467" s="6"/>
      <c r="L1467" s="4"/>
      <c r="S1467" s="7"/>
      <c r="T1467" s="7"/>
      <c r="W1467" s="161"/>
      <c r="X1467" s="161"/>
      <c r="Z1467" s="4"/>
    </row>
    <row r="1468" spans="4:26" s="3" customFormat="1" x14ac:dyDescent="0.25">
      <c r="D1468" s="34"/>
      <c r="E1468" s="4"/>
      <c r="G1468" s="5"/>
      <c r="H1468" s="6"/>
      <c r="I1468" s="6"/>
      <c r="J1468" s="6"/>
      <c r="L1468" s="4"/>
      <c r="S1468" s="7"/>
      <c r="T1468" s="7"/>
      <c r="W1468" s="161"/>
      <c r="X1468" s="161"/>
      <c r="Z1468" s="4"/>
    </row>
    <row r="1469" spans="4:26" s="3" customFormat="1" x14ac:dyDescent="0.25">
      <c r="D1469" s="34"/>
      <c r="E1469" s="4"/>
      <c r="G1469" s="5"/>
      <c r="H1469" s="6"/>
      <c r="I1469" s="6"/>
      <c r="J1469" s="6"/>
      <c r="L1469" s="4"/>
      <c r="S1469" s="7"/>
      <c r="T1469" s="7"/>
      <c r="W1469" s="161"/>
      <c r="X1469" s="161"/>
      <c r="Z1469" s="4"/>
    </row>
    <row r="1470" spans="4:26" s="3" customFormat="1" x14ac:dyDescent="0.25">
      <c r="D1470" s="34"/>
      <c r="E1470" s="4"/>
      <c r="G1470" s="5"/>
      <c r="H1470" s="6"/>
      <c r="I1470" s="6"/>
      <c r="J1470" s="6"/>
      <c r="L1470" s="4"/>
      <c r="S1470" s="7"/>
      <c r="T1470" s="7"/>
      <c r="W1470" s="161"/>
      <c r="X1470" s="161"/>
      <c r="Z1470" s="4"/>
    </row>
    <row r="1471" spans="4:26" s="3" customFormat="1" x14ac:dyDescent="0.25">
      <c r="D1471" s="34"/>
      <c r="E1471" s="4"/>
      <c r="G1471" s="5"/>
      <c r="H1471" s="6"/>
      <c r="I1471" s="6"/>
      <c r="J1471" s="6"/>
      <c r="L1471" s="4"/>
      <c r="S1471" s="7"/>
      <c r="T1471" s="7"/>
      <c r="W1471" s="161"/>
      <c r="X1471" s="161"/>
      <c r="Z1471" s="4"/>
    </row>
    <row r="1472" spans="4:26" s="3" customFormat="1" x14ac:dyDescent="0.25">
      <c r="D1472" s="34"/>
      <c r="E1472" s="4"/>
      <c r="G1472" s="5"/>
      <c r="H1472" s="6"/>
      <c r="I1472" s="6"/>
      <c r="J1472" s="6"/>
      <c r="L1472" s="4"/>
      <c r="S1472" s="7"/>
      <c r="T1472" s="7"/>
      <c r="W1472" s="161"/>
      <c r="X1472" s="161"/>
      <c r="Z1472" s="4"/>
    </row>
    <row r="1473" spans="4:26" s="3" customFormat="1" x14ac:dyDescent="0.25">
      <c r="D1473" s="34"/>
      <c r="E1473" s="4"/>
      <c r="G1473" s="5"/>
      <c r="H1473" s="6"/>
      <c r="I1473" s="6"/>
      <c r="J1473" s="6"/>
      <c r="L1473" s="4"/>
      <c r="S1473" s="7"/>
      <c r="T1473" s="7"/>
      <c r="W1473" s="161"/>
      <c r="X1473" s="161"/>
      <c r="Z1473" s="4"/>
    </row>
    <row r="1474" spans="4:26" s="3" customFormat="1" x14ac:dyDescent="0.25">
      <c r="D1474" s="34"/>
      <c r="E1474" s="4"/>
      <c r="G1474" s="5"/>
      <c r="H1474" s="6"/>
      <c r="I1474" s="6"/>
      <c r="J1474" s="6"/>
      <c r="L1474" s="4"/>
      <c r="S1474" s="7"/>
      <c r="T1474" s="7"/>
      <c r="W1474" s="161"/>
      <c r="X1474" s="161"/>
      <c r="Z1474" s="4"/>
    </row>
    <row r="1475" spans="4:26" s="3" customFormat="1" x14ac:dyDescent="0.25">
      <c r="D1475" s="34"/>
      <c r="E1475" s="4"/>
      <c r="G1475" s="5"/>
      <c r="H1475" s="6"/>
      <c r="I1475" s="6"/>
      <c r="J1475" s="6"/>
      <c r="L1475" s="4"/>
      <c r="S1475" s="7"/>
      <c r="T1475" s="7"/>
      <c r="W1475" s="161"/>
      <c r="X1475" s="161"/>
      <c r="Z1475" s="4"/>
    </row>
    <row r="1476" spans="4:26" s="3" customFormat="1" x14ac:dyDescent="0.25">
      <c r="D1476" s="34"/>
      <c r="E1476" s="4"/>
      <c r="G1476" s="5"/>
      <c r="H1476" s="6"/>
      <c r="I1476" s="6"/>
      <c r="J1476" s="6"/>
      <c r="L1476" s="4"/>
      <c r="S1476" s="7"/>
      <c r="T1476" s="7"/>
      <c r="W1476" s="161"/>
      <c r="X1476" s="161"/>
      <c r="Z1476" s="4"/>
    </row>
    <row r="1477" spans="4:26" s="3" customFormat="1" x14ac:dyDescent="0.25">
      <c r="D1477" s="34"/>
      <c r="E1477" s="4"/>
      <c r="G1477" s="5"/>
      <c r="H1477" s="6"/>
      <c r="I1477" s="6"/>
      <c r="J1477" s="6"/>
      <c r="L1477" s="4"/>
      <c r="S1477" s="7"/>
      <c r="T1477" s="7"/>
      <c r="W1477" s="161"/>
      <c r="X1477" s="161"/>
      <c r="Z1477" s="4"/>
    </row>
    <row r="1478" spans="4:26" s="3" customFormat="1" x14ac:dyDescent="0.25">
      <c r="D1478" s="34"/>
      <c r="E1478" s="4"/>
      <c r="G1478" s="5"/>
      <c r="H1478" s="6"/>
      <c r="I1478" s="6"/>
      <c r="J1478" s="6"/>
      <c r="L1478" s="4"/>
      <c r="S1478" s="7"/>
      <c r="T1478" s="7"/>
      <c r="W1478" s="161"/>
      <c r="X1478" s="161"/>
      <c r="Z1478" s="4"/>
    </row>
    <row r="1479" spans="4:26" s="3" customFormat="1" x14ac:dyDescent="0.25">
      <c r="D1479" s="34"/>
      <c r="E1479" s="4"/>
      <c r="G1479" s="5"/>
      <c r="H1479" s="6"/>
      <c r="I1479" s="6"/>
      <c r="J1479" s="6"/>
      <c r="L1479" s="4"/>
      <c r="S1479" s="7"/>
      <c r="T1479" s="7"/>
      <c r="W1479" s="161"/>
      <c r="X1479" s="161"/>
      <c r="Z1479" s="4"/>
    </row>
    <row r="1480" spans="4:26" s="3" customFormat="1" x14ac:dyDescent="0.25">
      <c r="D1480" s="34"/>
      <c r="E1480" s="4"/>
      <c r="G1480" s="5"/>
      <c r="H1480" s="6"/>
      <c r="I1480" s="6"/>
      <c r="J1480" s="6"/>
      <c r="L1480" s="4"/>
      <c r="S1480" s="7"/>
      <c r="T1480" s="7"/>
      <c r="W1480" s="161"/>
      <c r="X1480" s="161"/>
      <c r="Z1480" s="4"/>
    </row>
    <row r="1481" spans="4:26" s="3" customFormat="1" x14ac:dyDescent="0.25">
      <c r="D1481" s="34"/>
      <c r="E1481" s="4"/>
      <c r="G1481" s="5"/>
      <c r="H1481" s="6"/>
      <c r="I1481" s="6"/>
      <c r="J1481" s="6"/>
      <c r="L1481" s="4"/>
      <c r="S1481" s="7"/>
      <c r="T1481" s="7"/>
      <c r="W1481" s="161"/>
      <c r="X1481" s="161"/>
      <c r="Z1481" s="4"/>
    </row>
    <row r="1482" spans="4:26" s="3" customFormat="1" x14ac:dyDescent="0.25">
      <c r="D1482" s="34"/>
      <c r="E1482" s="4"/>
      <c r="G1482" s="5"/>
      <c r="H1482" s="6"/>
      <c r="I1482" s="6"/>
      <c r="J1482" s="6"/>
      <c r="L1482" s="4"/>
      <c r="S1482" s="7"/>
      <c r="T1482" s="7"/>
      <c r="W1482" s="161"/>
      <c r="X1482" s="161"/>
      <c r="Z1482" s="4"/>
    </row>
    <row r="1483" spans="4:26" s="3" customFormat="1" x14ac:dyDescent="0.25">
      <c r="D1483" s="34"/>
      <c r="E1483" s="4"/>
      <c r="G1483" s="5"/>
      <c r="H1483" s="6"/>
      <c r="I1483" s="6"/>
      <c r="J1483" s="6"/>
      <c r="L1483" s="4"/>
      <c r="S1483" s="7"/>
      <c r="T1483" s="7"/>
      <c r="W1483" s="161"/>
      <c r="X1483" s="161"/>
      <c r="Z1483" s="4"/>
    </row>
    <row r="1484" spans="4:26" s="3" customFormat="1" x14ac:dyDescent="0.25">
      <c r="D1484" s="34"/>
      <c r="E1484" s="4"/>
      <c r="G1484" s="5"/>
      <c r="H1484" s="6"/>
      <c r="I1484" s="6"/>
      <c r="J1484" s="6"/>
      <c r="L1484" s="4"/>
      <c r="S1484" s="7"/>
      <c r="T1484" s="7"/>
      <c r="W1484" s="161"/>
      <c r="X1484" s="161"/>
      <c r="Z1484" s="4"/>
    </row>
    <row r="1485" spans="4:26" s="3" customFormat="1" x14ac:dyDescent="0.25">
      <c r="D1485" s="34"/>
      <c r="E1485" s="4"/>
      <c r="G1485" s="5"/>
      <c r="H1485" s="6"/>
      <c r="I1485" s="6"/>
      <c r="J1485" s="6"/>
      <c r="L1485" s="4"/>
      <c r="S1485" s="7"/>
      <c r="T1485" s="7"/>
      <c r="W1485" s="161"/>
      <c r="X1485" s="161"/>
      <c r="Z1485" s="4"/>
    </row>
    <row r="1486" spans="4:26" s="3" customFormat="1" x14ac:dyDescent="0.25">
      <c r="D1486" s="34"/>
      <c r="E1486" s="4"/>
      <c r="G1486" s="5"/>
      <c r="H1486" s="6"/>
      <c r="I1486" s="6"/>
      <c r="J1486" s="6"/>
      <c r="L1486" s="4"/>
      <c r="S1486" s="7"/>
      <c r="T1486" s="7"/>
      <c r="W1486" s="161"/>
      <c r="X1486" s="161"/>
      <c r="Z1486" s="4"/>
    </row>
    <row r="1487" spans="4:26" s="3" customFormat="1" x14ac:dyDescent="0.25">
      <c r="D1487" s="34"/>
      <c r="E1487" s="4"/>
      <c r="G1487" s="5"/>
      <c r="H1487" s="6"/>
      <c r="I1487" s="6"/>
      <c r="J1487" s="6"/>
      <c r="L1487" s="4"/>
      <c r="S1487" s="7"/>
      <c r="T1487" s="7"/>
      <c r="W1487" s="161"/>
      <c r="X1487" s="161"/>
      <c r="Z1487" s="4"/>
    </row>
    <row r="1488" spans="4:26" s="3" customFormat="1" x14ac:dyDescent="0.25">
      <c r="D1488" s="34"/>
      <c r="E1488" s="4"/>
      <c r="G1488" s="5"/>
      <c r="H1488" s="6"/>
      <c r="I1488" s="6"/>
      <c r="J1488" s="6"/>
      <c r="L1488" s="4"/>
      <c r="S1488" s="7"/>
      <c r="T1488" s="7"/>
      <c r="W1488" s="161"/>
      <c r="X1488" s="161"/>
      <c r="Z1488" s="4"/>
    </row>
    <row r="1489" spans="4:26" s="3" customFormat="1" x14ac:dyDescent="0.25">
      <c r="D1489" s="34"/>
      <c r="E1489" s="4"/>
      <c r="G1489" s="5"/>
      <c r="H1489" s="6"/>
      <c r="I1489" s="6"/>
      <c r="J1489" s="6"/>
      <c r="L1489" s="4"/>
      <c r="S1489" s="7"/>
      <c r="T1489" s="7"/>
      <c r="W1489" s="161"/>
      <c r="X1489" s="161"/>
      <c r="Z1489" s="4"/>
    </row>
    <row r="1490" spans="4:26" s="3" customFormat="1" x14ac:dyDescent="0.25">
      <c r="D1490" s="34"/>
      <c r="E1490" s="4"/>
      <c r="G1490" s="5"/>
      <c r="H1490" s="6"/>
      <c r="I1490" s="6"/>
      <c r="J1490" s="6"/>
      <c r="L1490" s="4"/>
      <c r="S1490" s="7"/>
      <c r="T1490" s="7"/>
      <c r="W1490" s="161"/>
      <c r="X1490" s="161"/>
      <c r="Z1490" s="4"/>
    </row>
    <row r="1491" spans="4:26" s="3" customFormat="1" x14ac:dyDescent="0.25">
      <c r="D1491" s="34"/>
      <c r="E1491" s="4"/>
      <c r="G1491" s="5"/>
      <c r="H1491" s="6"/>
      <c r="I1491" s="6"/>
      <c r="J1491" s="6"/>
      <c r="L1491" s="4"/>
      <c r="S1491" s="7"/>
      <c r="T1491" s="7"/>
      <c r="W1491" s="161"/>
      <c r="X1491" s="161"/>
      <c r="Z1491" s="4"/>
    </row>
    <row r="1492" spans="4:26" s="3" customFormat="1" x14ac:dyDescent="0.25">
      <c r="D1492" s="34"/>
      <c r="E1492" s="4"/>
      <c r="G1492" s="5"/>
      <c r="H1492" s="6"/>
      <c r="I1492" s="6"/>
      <c r="J1492" s="6"/>
      <c r="L1492" s="4"/>
      <c r="S1492" s="7"/>
      <c r="T1492" s="7"/>
      <c r="W1492" s="161"/>
      <c r="X1492" s="161"/>
      <c r="Z1492" s="4"/>
    </row>
    <row r="1493" spans="4:26" s="3" customFormat="1" x14ac:dyDescent="0.25">
      <c r="D1493" s="34"/>
      <c r="E1493" s="4"/>
      <c r="G1493" s="5"/>
      <c r="H1493" s="6"/>
      <c r="I1493" s="6"/>
      <c r="J1493" s="6"/>
      <c r="L1493" s="4"/>
      <c r="S1493" s="7"/>
      <c r="T1493" s="7"/>
      <c r="W1493" s="161"/>
      <c r="X1493" s="161"/>
      <c r="Z1493" s="4"/>
    </row>
    <row r="1494" spans="4:26" s="3" customFormat="1" x14ac:dyDescent="0.25">
      <c r="D1494" s="34"/>
      <c r="E1494" s="4"/>
      <c r="G1494" s="5"/>
      <c r="H1494" s="6"/>
      <c r="I1494" s="6"/>
      <c r="J1494" s="6"/>
      <c r="L1494" s="4"/>
      <c r="S1494" s="7"/>
      <c r="T1494" s="7"/>
      <c r="W1494" s="161"/>
      <c r="X1494" s="161"/>
      <c r="Z1494" s="4"/>
    </row>
    <row r="1495" spans="4:26" s="3" customFormat="1" x14ac:dyDescent="0.25">
      <c r="D1495" s="34"/>
      <c r="E1495" s="4"/>
      <c r="G1495" s="5"/>
      <c r="H1495" s="6"/>
      <c r="I1495" s="6"/>
      <c r="J1495" s="6"/>
      <c r="L1495" s="4"/>
      <c r="S1495" s="7"/>
      <c r="T1495" s="7"/>
      <c r="W1495" s="161"/>
      <c r="X1495" s="161"/>
      <c r="Z1495" s="4"/>
    </row>
    <row r="1496" spans="4:26" s="3" customFormat="1" x14ac:dyDescent="0.25">
      <c r="D1496" s="34"/>
      <c r="E1496" s="4"/>
      <c r="G1496" s="5"/>
      <c r="H1496" s="6"/>
      <c r="I1496" s="6"/>
      <c r="J1496" s="6"/>
      <c r="L1496" s="4"/>
      <c r="S1496" s="7"/>
      <c r="T1496" s="7"/>
      <c r="W1496" s="161"/>
      <c r="X1496" s="161"/>
      <c r="Z1496" s="4"/>
    </row>
    <row r="1497" spans="4:26" s="3" customFormat="1" x14ac:dyDescent="0.25">
      <c r="D1497" s="34"/>
      <c r="E1497" s="4"/>
      <c r="G1497" s="5"/>
      <c r="H1497" s="6"/>
      <c r="I1497" s="6"/>
      <c r="J1497" s="6"/>
      <c r="L1497" s="4"/>
      <c r="S1497" s="7"/>
      <c r="T1497" s="7"/>
      <c r="W1497" s="161"/>
      <c r="X1497" s="161"/>
      <c r="Z1497" s="4"/>
    </row>
    <row r="1498" spans="4:26" s="3" customFormat="1" x14ac:dyDescent="0.25">
      <c r="D1498" s="34"/>
      <c r="E1498" s="4"/>
      <c r="G1498" s="5"/>
      <c r="H1498" s="6"/>
      <c r="I1498" s="6"/>
      <c r="J1498" s="6"/>
      <c r="L1498" s="4"/>
      <c r="S1498" s="7"/>
      <c r="T1498" s="7"/>
      <c r="W1498" s="161"/>
      <c r="X1498" s="161"/>
      <c r="Z1498" s="4"/>
    </row>
    <row r="1499" spans="4:26" s="3" customFormat="1" x14ac:dyDescent="0.25">
      <c r="D1499" s="34"/>
      <c r="E1499" s="4"/>
      <c r="G1499" s="5"/>
      <c r="H1499" s="6"/>
      <c r="I1499" s="6"/>
      <c r="J1499" s="6"/>
      <c r="L1499" s="4"/>
      <c r="S1499" s="7"/>
      <c r="T1499" s="7"/>
      <c r="W1499" s="161"/>
      <c r="X1499" s="161"/>
      <c r="Z1499" s="4"/>
    </row>
    <row r="1500" spans="4:26" s="3" customFormat="1" x14ac:dyDescent="0.25">
      <c r="D1500" s="34"/>
      <c r="E1500" s="4"/>
      <c r="G1500" s="5"/>
      <c r="H1500" s="6"/>
      <c r="I1500" s="6"/>
      <c r="J1500" s="6"/>
      <c r="L1500" s="4"/>
      <c r="S1500" s="7"/>
      <c r="T1500" s="7"/>
      <c r="W1500" s="161"/>
      <c r="X1500" s="161"/>
      <c r="Z1500" s="4"/>
    </row>
    <row r="1501" spans="4:26" s="3" customFormat="1" x14ac:dyDescent="0.25">
      <c r="D1501" s="34"/>
      <c r="E1501" s="4"/>
      <c r="G1501" s="5"/>
      <c r="H1501" s="6"/>
      <c r="I1501" s="6"/>
      <c r="J1501" s="6"/>
      <c r="L1501" s="4"/>
      <c r="S1501" s="7"/>
      <c r="T1501" s="7"/>
      <c r="W1501" s="161"/>
      <c r="X1501" s="161"/>
      <c r="Z1501" s="4"/>
    </row>
    <row r="1502" spans="4:26" s="3" customFormat="1" x14ac:dyDescent="0.25">
      <c r="D1502" s="34"/>
      <c r="E1502" s="4"/>
      <c r="G1502" s="5"/>
      <c r="H1502" s="6"/>
      <c r="I1502" s="6"/>
      <c r="J1502" s="6"/>
      <c r="L1502" s="4"/>
      <c r="S1502" s="7"/>
      <c r="T1502" s="7"/>
      <c r="W1502" s="161"/>
      <c r="X1502" s="161"/>
      <c r="Z1502" s="4"/>
    </row>
    <row r="1503" spans="4:26" s="3" customFormat="1" x14ac:dyDescent="0.25">
      <c r="D1503" s="34"/>
      <c r="E1503" s="4"/>
      <c r="G1503" s="5"/>
      <c r="H1503" s="6"/>
      <c r="I1503" s="6"/>
      <c r="J1503" s="6"/>
      <c r="L1503" s="4"/>
      <c r="S1503" s="7"/>
      <c r="T1503" s="7"/>
      <c r="W1503" s="161"/>
      <c r="X1503" s="161"/>
      <c r="Z1503" s="4"/>
    </row>
    <row r="1504" spans="4:26" s="3" customFormat="1" x14ac:dyDescent="0.25">
      <c r="D1504" s="34"/>
      <c r="E1504" s="4"/>
      <c r="G1504" s="5"/>
      <c r="H1504" s="6"/>
      <c r="I1504" s="6"/>
      <c r="J1504" s="6"/>
      <c r="L1504" s="4"/>
      <c r="S1504" s="7"/>
      <c r="T1504" s="7"/>
      <c r="W1504" s="161"/>
      <c r="X1504" s="161"/>
      <c r="Z1504" s="4"/>
    </row>
    <row r="1505" spans="4:26" s="3" customFormat="1" x14ac:dyDescent="0.25">
      <c r="D1505" s="34"/>
      <c r="E1505" s="4"/>
      <c r="G1505" s="5"/>
      <c r="H1505" s="6"/>
      <c r="I1505" s="6"/>
      <c r="J1505" s="6"/>
      <c r="L1505" s="4"/>
      <c r="S1505" s="7"/>
      <c r="T1505" s="7"/>
      <c r="W1505" s="161"/>
      <c r="X1505" s="161"/>
      <c r="Z1505" s="4"/>
    </row>
    <row r="1506" spans="4:26" s="3" customFormat="1" x14ac:dyDescent="0.25">
      <c r="D1506" s="34"/>
      <c r="E1506" s="4"/>
      <c r="G1506" s="5"/>
      <c r="H1506" s="6"/>
      <c r="I1506" s="6"/>
      <c r="J1506" s="6"/>
      <c r="L1506" s="4"/>
      <c r="S1506" s="7"/>
      <c r="T1506" s="7"/>
      <c r="W1506" s="161"/>
      <c r="X1506" s="161"/>
      <c r="Z1506" s="4"/>
    </row>
    <row r="1507" spans="4:26" s="3" customFormat="1" x14ac:dyDescent="0.25">
      <c r="D1507" s="34"/>
      <c r="E1507" s="4"/>
      <c r="G1507" s="5"/>
      <c r="H1507" s="6"/>
      <c r="I1507" s="6"/>
      <c r="J1507" s="6"/>
      <c r="L1507" s="4"/>
      <c r="S1507" s="7"/>
      <c r="T1507" s="7"/>
      <c r="W1507" s="161"/>
      <c r="X1507" s="161"/>
      <c r="Z1507" s="4"/>
    </row>
    <row r="1508" spans="4:26" s="3" customFormat="1" x14ac:dyDescent="0.25">
      <c r="D1508" s="34"/>
      <c r="E1508" s="4"/>
      <c r="G1508" s="5"/>
      <c r="H1508" s="6"/>
      <c r="I1508" s="6"/>
      <c r="J1508" s="6"/>
      <c r="L1508" s="4"/>
      <c r="S1508" s="7"/>
      <c r="T1508" s="7"/>
      <c r="W1508" s="161"/>
      <c r="X1508" s="161"/>
      <c r="Z1508" s="4"/>
    </row>
    <row r="1509" spans="4:26" s="3" customFormat="1" x14ac:dyDescent="0.25">
      <c r="D1509" s="34"/>
      <c r="E1509" s="4"/>
      <c r="G1509" s="5"/>
      <c r="H1509" s="6"/>
      <c r="I1509" s="6"/>
      <c r="J1509" s="6"/>
      <c r="L1509" s="4"/>
      <c r="S1509" s="7"/>
      <c r="T1509" s="7"/>
      <c r="W1509" s="161"/>
      <c r="X1509" s="161"/>
      <c r="Z1509" s="4"/>
    </row>
    <row r="1510" spans="4:26" s="3" customFormat="1" x14ac:dyDescent="0.25">
      <c r="D1510" s="34"/>
      <c r="E1510" s="4"/>
      <c r="G1510" s="5"/>
      <c r="H1510" s="6"/>
      <c r="I1510" s="6"/>
      <c r="J1510" s="6"/>
      <c r="L1510" s="4"/>
      <c r="S1510" s="7"/>
      <c r="T1510" s="7"/>
      <c r="W1510" s="161"/>
      <c r="X1510" s="161"/>
      <c r="Z1510" s="4"/>
    </row>
    <row r="1511" spans="4:26" s="3" customFormat="1" x14ac:dyDescent="0.25">
      <c r="D1511" s="34"/>
      <c r="E1511" s="4"/>
      <c r="G1511" s="5"/>
      <c r="H1511" s="6"/>
      <c r="I1511" s="6"/>
      <c r="J1511" s="6"/>
      <c r="L1511" s="4"/>
      <c r="S1511" s="7"/>
      <c r="T1511" s="7"/>
      <c r="W1511" s="161"/>
      <c r="X1511" s="161"/>
      <c r="Z1511" s="4"/>
    </row>
    <row r="1512" spans="4:26" s="3" customFormat="1" x14ac:dyDescent="0.25">
      <c r="D1512" s="34"/>
      <c r="E1512" s="4"/>
      <c r="G1512" s="5"/>
      <c r="H1512" s="6"/>
      <c r="I1512" s="6"/>
      <c r="J1512" s="6"/>
      <c r="L1512" s="4"/>
      <c r="S1512" s="7"/>
      <c r="T1512" s="7"/>
      <c r="W1512" s="161"/>
      <c r="X1512" s="161"/>
      <c r="Z1512" s="4"/>
    </row>
    <row r="1513" spans="4:26" s="3" customFormat="1" x14ac:dyDescent="0.25">
      <c r="D1513" s="34"/>
      <c r="E1513" s="4"/>
      <c r="G1513" s="5"/>
      <c r="H1513" s="6"/>
      <c r="I1513" s="6"/>
      <c r="J1513" s="6"/>
      <c r="L1513" s="4"/>
      <c r="S1513" s="7"/>
      <c r="T1513" s="7"/>
      <c r="W1513" s="161"/>
      <c r="X1513" s="161"/>
      <c r="Z1513" s="4"/>
    </row>
    <row r="1514" spans="4:26" s="3" customFormat="1" x14ac:dyDescent="0.25">
      <c r="D1514" s="34"/>
      <c r="E1514" s="4"/>
      <c r="G1514" s="5"/>
      <c r="H1514" s="6"/>
      <c r="I1514" s="6"/>
      <c r="J1514" s="6"/>
      <c r="L1514" s="4"/>
      <c r="S1514" s="7"/>
      <c r="T1514" s="7"/>
      <c r="W1514" s="161"/>
      <c r="X1514" s="161"/>
      <c r="Z1514" s="4"/>
    </row>
    <row r="1515" spans="4:26" s="3" customFormat="1" x14ac:dyDescent="0.25">
      <c r="D1515" s="34"/>
      <c r="E1515" s="4"/>
      <c r="G1515" s="5"/>
      <c r="H1515" s="6"/>
      <c r="I1515" s="6"/>
      <c r="J1515" s="6"/>
      <c r="L1515" s="4"/>
      <c r="S1515" s="7"/>
      <c r="T1515" s="7"/>
      <c r="W1515" s="161"/>
      <c r="X1515" s="161"/>
      <c r="Z1515" s="4"/>
    </row>
    <row r="1516" spans="4:26" s="3" customFormat="1" x14ac:dyDescent="0.25">
      <c r="D1516" s="34"/>
      <c r="E1516" s="4"/>
      <c r="G1516" s="5"/>
      <c r="H1516" s="6"/>
      <c r="I1516" s="6"/>
      <c r="J1516" s="6"/>
      <c r="L1516" s="4"/>
      <c r="S1516" s="7"/>
      <c r="T1516" s="7"/>
      <c r="W1516" s="161"/>
      <c r="X1516" s="161"/>
      <c r="Z1516" s="4"/>
    </row>
    <row r="1517" spans="4:26" s="3" customFormat="1" x14ac:dyDescent="0.25">
      <c r="D1517" s="34"/>
      <c r="E1517" s="4"/>
      <c r="G1517" s="5"/>
      <c r="H1517" s="6"/>
      <c r="I1517" s="6"/>
      <c r="J1517" s="6"/>
      <c r="L1517" s="4"/>
      <c r="S1517" s="7"/>
      <c r="T1517" s="7"/>
      <c r="W1517" s="161"/>
      <c r="X1517" s="161"/>
      <c r="Z1517" s="4"/>
    </row>
    <row r="1518" spans="4:26" s="3" customFormat="1" x14ac:dyDescent="0.25">
      <c r="D1518" s="34"/>
      <c r="E1518" s="4"/>
      <c r="G1518" s="5"/>
      <c r="H1518" s="6"/>
      <c r="I1518" s="6"/>
      <c r="J1518" s="6"/>
      <c r="L1518" s="4"/>
      <c r="S1518" s="7"/>
      <c r="T1518" s="7"/>
      <c r="W1518" s="161"/>
      <c r="X1518" s="161"/>
      <c r="Z1518" s="4"/>
    </row>
    <row r="1519" spans="4:26" s="3" customFormat="1" x14ac:dyDescent="0.25">
      <c r="D1519" s="34"/>
      <c r="E1519" s="4"/>
      <c r="G1519" s="5"/>
      <c r="H1519" s="6"/>
      <c r="I1519" s="6"/>
      <c r="J1519" s="6"/>
      <c r="L1519" s="4"/>
      <c r="S1519" s="7"/>
      <c r="T1519" s="7"/>
      <c r="W1519" s="161"/>
      <c r="X1519" s="161"/>
      <c r="Z1519" s="4"/>
    </row>
    <row r="1520" spans="4:26" s="3" customFormat="1" x14ac:dyDescent="0.25">
      <c r="D1520" s="34"/>
      <c r="E1520" s="4"/>
      <c r="G1520" s="5"/>
      <c r="H1520" s="6"/>
      <c r="I1520" s="6"/>
      <c r="J1520" s="6"/>
      <c r="L1520" s="4"/>
      <c r="S1520" s="7"/>
      <c r="T1520" s="7"/>
      <c r="W1520" s="161"/>
      <c r="X1520" s="161"/>
      <c r="Z1520" s="4"/>
    </row>
    <row r="1521" spans="3:312" x14ac:dyDescent="0.25">
      <c r="C1521" s="3"/>
      <c r="D1521" s="34"/>
      <c r="W1521" s="161"/>
      <c r="X1521" s="161"/>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row>
    <row r="1522" spans="3:312" x14ac:dyDescent="0.25">
      <c r="C1522" s="3"/>
      <c r="D1522" s="34"/>
      <c r="W1522" s="161"/>
      <c r="X1522" s="161"/>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c r="DP1522" s="3"/>
      <c r="DQ1522" s="3"/>
    </row>
    <row r="1523" spans="3:312" x14ac:dyDescent="0.25">
      <c r="C1523" s="3"/>
      <c r="D1523" s="34"/>
      <c r="W1523" s="161"/>
      <c r="X1523" s="161"/>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c r="DP1523" s="3"/>
      <c r="DQ1523" s="3"/>
    </row>
    <row r="1524" spans="3:312" x14ac:dyDescent="0.25">
      <c r="C1524" s="3"/>
      <c r="D1524" s="34"/>
      <c r="W1524" s="161"/>
      <c r="X1524" s="161"/>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c r="DP1524" s="3"/>
      <c r="DQ1524" s="3"/>
    </row>
    <row r="1525" spans="3:312" x14ac:dyDescent="0.25">
      <c r="C1525" s="3"/>
      <c r="D1525" s="34"/>
      <c r="W1525" s="161"/>
      <c r="X1525" s="161"/>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c r="DP1525" s="3"/>
      <c r="DQ1525" s="3"/>
    </row>
    <row r="1526" spans="3:312" x14ac:dyDescent="0.25">
      <c r="C1526" s="3"/>
      <c r="D1526" s="34"/>
      <c r="W1526" s="161"/>
      <c r="X1526" s="161"/>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row>
    <row r="1527" spans="3:312" x14ac:dyDescent="0.25">
      <c r="C1527" s="3"/>
      <c r="D1527" s="34"/>
      <c r="W1527" s="161"/>
      <c r="X1527" s="161"/>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c r="DP1527" s="3"/>
      <c r="DQ1527" s="3"/>
    </row>
    <row r="1528" spans="3:312" x14ac:dyDescent="0.25">
      <c r="C1528" s="3"/>
      <c r="D1528" s="34"/>
      <c r="W1528" s="161"/>
      <c r="X1528" s="161"/>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c r="DP1528" s="3"/>
      <c r="DQ1528" s="3"/>
    </row>
    <row r="1529" spans="3:312" x14ac:dyDescent="0.25">
      <c r="C1529" s="3"/>
      <c r="D1529" s="34"/>
      <c r="W1529" s="161"/>
      <c r="X1529" s="161"/>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c r="DP1529" s="3"/>
      <c r="DQ1529" s="3"/>
    </row>
    <row r="1530" spans="3:312" x14ac:dyDescent="0.25">
      <c r="C1530" s="3"/>
      <c r="D1530" s="34"/>
      <c r="W1530" s="161"/>
      <c r="X1530" s="161"/>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c r="DP1530" s="3"/>
      <c r="DQ1530" s="3"/>
    </row>
    <row r="1531" spans="3:312" x14ac:dyDescent="0.25">
      <c r="C1531" s="3"/>
      <c r="D1531" s="34"/>
      <c r="W1531" s="161"/>
      <c r="X1531" s="161"/>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c r="DP1531" s="3"/>
      <c r="DQ1531" s="3"/>
    </row>
    <row r="1532" spans="3:312" x14ac:dyDescent="0.25">
      <c r="C1532" s="3"/>
      <c r="D1532" s="34"/>
      <c r="W1532" s="161"/>
      <c r="X1532" s="161"/>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row>
    <row r="1533" spans="3:312" x14ac:dyDescent="0.25">
      <c r="C1533" s="3"/>
      <c r="D1533" s="34"/>
      <c r="W1533" s="161"/>
      <c r="X1533" s="161"/>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c r="DP1533" s="3"/>
      <c r="DQ1533" s="3"/>
    </row>
    <row r="1534" spans="3:312" x14ac:dyDescent="0.25">
      <c r="C1534" s="3"/>
      <c r="D1534" s="34"/>
      <c r="W1534" s="161"/>
      <c r="X1534" s="161"/>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c r="DP1534" s="3"/>
      <c r="DQ1534" s="3"/>
    </row>
    <row r="1535" spans="3:312" x14ac:dyDescent="0.25">
      <c r="C1535" s="3"/>
      <c r="DR1535" s="34"/>
      <c r="DS1535" s="34"/>
      <c r="DT1535" s="34"/>
      <c r="DU1535" s="34"/>
      <c r="DV1535" s="34"/>
      <c r="DW1535" s="34"/>
      <c r="DX1535" s="34"/>
      <c r="DY1535" s="34"/>
      <c r="DZ1535" s="34"/>
      <c r="EA1535" s="34"/>
      <c r="EB1535" s="34"/>
      <c r="EC1535" s="34"/>
      <c r="ED1535" s="34"/>
      <c r="EE1535" s="34"/>
      <c r="EF1535" s="34"/>
      <c r="EG1535" s="34"/>
      <c r="EH1535" s="34"/>
      <c r="EI1535" s="34"/>
      <c r="EJ1535" s="34"/>
      <c r="EK1535" s="34"/>
      <c r="EL1535" s="34"/>
      <c r="EM1535" s="34"/>
      <c r="EN1535" s="34"/>
      <c r="EO1535" s="34"/>
      <c r="EP1535" s="34"/>
      <c r="EQ1535" s="34"/>
      <c r="ER1535" s="34"/>
      <c r="ES1535" s="34"/>
      <c r="ET1535" s="34"/>
      <c r="EU1535" s="34"/>
      <c r="EV1535" s="34"/>
      <c r="EW1535" s="34"/>
      <c r="EX1535" s="34"/>
      <c r="EY1535" s="34"/>
      <c r="EZ1535" s="34"/>
      <c r="FA1535" s="34"/>
      <c r="FB1535" s="34"/>
      <c r="FC1535" s="34"/>
      <c r="FD1535" s="34"/>
      <c r="FE1535" s="34"/>
      <c r="FF1535" s="34"/>
      <c r="FG1535" s="34"/>
      <c r="FH1535" s="34"/>
      <c r="FI1535" s="34"/>
      <c r="FJ1535" s="34"/>
      <c r="FK1535" s="34"/>
      <c r="FL1535" s="34"/>
      <c r="FM1535" s="34"/>
      <c r="FN1535" s="34"/>
      <c r="FO1535" s="34"/>
      <c r="FP1535" s="34"/>
      <c r="FQ1535" s="34"/>
      <c r="FR1535" s="34"/>
      <c r="FS1535" s="34"/>
      <c r="FT1535" s="34"/>
      <c r="FU1535" s="34"/>
      <c r="FV1535" s="34"/>
      <c r="FW1535" s="34"/>
      <c r="FX1535" s="34"/>
      <c r="FY1535" s="34"/>
      <c r="FZ1535" s="34"/>
      <c r="GA1535" s="34"/>
      <c r="GB1535" s="34"/>
      <c r="GC1535" s="34"/>
      <c r="GD1535" s="34"/>
      <c r="GE1535" s="34"/>
      <c r="GF1535" s="34"/>
      <c r="GG1535" s="34"/>
      <c r="GH1535" s="34"/>
      <c r="GI1535" s="34"/>
      <c r="GJ1535" s="34"/>
      <c r="GK1535" s="34"/>
      <c r="GL1535" s="34"/>
      <c r="GM1535" s="34"/>
      <c r="GN1535" s="34"/>
      <c r="GO1535" s="34"/>
      <c r="GP1535" s="34"/>
      <c r="GQ1535" s="34"/>
      <c r="GR1535" s="34"/>
      <c r="GS1535" s="34"/>
      <c r="GT1535" s="34"/>
      <c r="GU1535" s="34"/>
      <c r="GV1535" s="34"/>
      <c r="GW1535" s="34"/>
      <c r="GX1535" s="34"/>
      <c r="GY1535" s="34"/>
      <c r="GZ1535" s="34"/>
      <c r="HA1535" s="34"/>
      <c r="HB1535" s="34"/>
      <c r="HC1535" s="34"/>
      <c r="HD1535" s="34"/>
      <c r="HE1535" s="34"/>
      <c r="HF1535" s="34"/>
      <c r="HG1535" s="34"/>
      <c r="HH1535" s="34"/>
      <c r="HI1535" s="34"/>
      <c r="HJ1535" s="34"/>
      <c r="HK1535" s="34"/>
      <c r="HL1535" s="34"/>
      <c r="HM1535" s="34"/>
      <c r="HN1535" s="34"/>
      <c r="HO1535" s="34"/>
      <c r="HP1535" s="34"/>
      <c r="HQ1535" s="34"/>
      <c r="HR1535" s="34"/>
      <c r="HS1535" s="34"/>
      <c r="HT1535" s="34"/>
      <c r="HU1535" s="34"/>
      <c r="HV1535" s="34"/>
      <c r="HW1535" s="34"/>
      <c r="HX1535" s="34"/>
      <c r="HY1535" s="34"/>
      <c r="HZ1535" s="34"/>
      <c r="IA1535" s="34"/>
      <c r="IB1535" s="34"/>
      <c r="IC1535" s="34"/>
      <c r="ID1535" s="34"/>
      <c r="IE1535" s="34"/>
      <c r="IF1535" s="34"/>
      <c r="IG1535" s="34"/>
      <c r="IH1535" s="34"/>
      <c r="II1535" s="34"/>
      <c r="IJ1535" s="34"/>
      <c r="IK1535" s="34"/>
      <c r="IL1535" s="34"/>
      <c r="IM1535" s="34"/>
      <c r="IN1535" s="34"/>
      <c r="IO1535" s="34"/>
      <c r="IP1535" s="34"/>
      <c r="IQ1535" s="34"/>
      <c r="IR1535" s="34"/>
      <c r="IS1535" s="34"/>
      <c r="IT1535" s="34"/>
      <c r="IU1535" s="34"/>
      <c r="IV1535" s="34"/>
      <c r="IW1535" s="34"/>
      <c r="IX1535" s="34"/>
      <c r="IY1535" s="34"/>
      <c r="IZ1535" s="34"/>
      <c r="JA1535" s="34"/>
      <c r="JB1535" s="34"/>
      <c r="JC1535" s="34"/>
      <c r="JD1535" s="34"/>
      <c r="JE1535" s="34"/>
      <c r="JF1535" s="34"/>
      <c r="JG1535" s="34"/>
      <c r="JH1535" s="34"/>
      <c r="JI1535" s="34"/>
      <c r="JJ1535" s="34"/>
      <c r="JK1535" s="34"/>
      <c r="JL1535" s="34"/>
      <c r="JM1535" s="34"/>
      <c r="JN1535" s="34"/>
      <c r="JO1535" s="34"/>
      <c r="JP1535" s="34"/>
      <c r="JQ1535" s="34"/>
      <c r="JR1535" s="34"/>
      <c r="JS1535" s="34"/>
      <c r="JT1535" s="34"/>
      <c r="JU1535" s="34"/>
      <c r="JV1535" s="34"/>
      <c r="JW1535" s="34"/>
      <c r="JX1535" s="34"/>
      <c r="JY1535" s="34"/>
      <c r="JZ1535" s="34"/>
      <c r="KA1535" s="34"/>
      <c r="KB1535" s="34"/>
      <c r="KC1535" s="34"/>
      <c r="KD1535" s="34"/>
      <c r="KE1535" s="34"/>
      <c r="KF1535" s="34"/>
      <c r="KG1535" s="34"/>
      <c r="KH1535" s="34"/>
      <c r="KI1535" s="34"/>
      <c r="KJ1535" s="34"/>
      <c r="KK1535" s="34"/>
      <c r="KL1535" s="34"/>
      <c r="KM1535" s="34"/>
      <c r="KN1535" s="34"/>
      <c r="KO1535" s="34"/>
      <c r="KP1535" s="34"/>
      <c r="KQ1535" s="34"/>
      <c r="KR1535" s="34"/>
      <c r="KS1535" s="34"/>
      <c r="KT1535" s="34"/>
      <c r="KU1535" s="34"/>
      <c r="KV1535" s="34"/>
      <c r="KW1535" s="34"/>
      <c r="KX1535" s="34"/>
      <c r="KY1535" s="34"/>
      <c r="KZ1535" s="34"/>
    </row>
    <row r="1536" spans="3:312" x14ac:dyDescent="0.25">
      <c r="C1536" s="3"/>
      <c r="DR1536" s="34"/>
      <c r="DS1536" s="34"/>
      <c r="DT1536" s="34"/>
      <c r="DU1536" s="34"/>
      <c r="DV1536" s="34"/>
      <c r="DW1536" s="34"/>
      <c r="DX1536" s="34"/>
      <c r="DY1536" s="34"/>
      <c r="DZ1536" s="34"/>
      <c r="EA1536" s="34"/>
      <c r="EB1536" s="34"/>
      <c r="EC1536" s="34"/>
      <c r="ED1536" s="34"/>
      <c r="EE1536" s="34"/>
      <c r="EF1536" s="34"/>
      <c r="EG1536" s="34"/>
      <c r="EH1536" s="34"/>
      <c r="EI1536" s="34"/>
      <c r="EJ1536" s="34"/>
      <c r="EK1536" s="34"/>
      <c r="EL1536" s="34"/>
      <c r="EM1536" s="34"/>
      <c r="EN1536" s="34"/>
      <c r="EO1536" s="34"/>
      <c r="EP1536" s="34"/>
      <c r="EQ1536" s="34"/>
      <c r="ER1536" s="34"/>
      <c r="ES1536" s="34"/>
      <c r="ET1536" s="34"/>
      <c r="EU1536" s="34"/>
      <c r="EV1536" s="34"/>
      <c r="EW1536" s="34"/>
      <c r="EX1536" s="34"/>
      <c r="EY1536" s="34"/>
      <c r="EZ1536" s="34"/>
      <c r="FA1536" s="34"/>
      <c r="FB1536" s="34"/>
      <c r="FC1536" s="34"/>
      <c r="FD1536" s="34"/>
      <c r="FE1536" s="34"/>
      <c r="FF1536" s="34"/>
      <c r="FG1536" s="34"/>
      <c r="FH1536" s="34"/>
      <c r="FI1536" s="34"/>
      <c r="FJ1536" s="34"/>
      <c r="FK1536" s="34"/>
      <c r="FL1536" s="34"/>
      <c r="FM1536" s="34"/>
      <c r="FN1536" s="34"/>
      <c r="FO1536" s="34"/>
      <c r="FP1536" s="34"/>
      <c r="FQ1536" s="34"/>
      <c r="FR1536" s="34"/>
      <c r="FS1536" s="34"/>
      <c r="FT1536" s="34"/>
      <c r="FU1536" s="34"/>
      <c r="FV1536" s="34"/>
      <c r="FW1536" s="34"/>
      <c r="FX1536" s="34"/>
      <c r="FY1536" s="34"/>
      <c r="FZ1536" s="34"/>
      <c r="GA1536" s="34"/>
      <c r="GB1536" s="34"/>
      <c r="GC1536" s="34"/>
      <c r="GD1536" s="34"/>
      <c r="GE1536" s="34"/>
      <c r="GF1536" s="34"/>
      <c r="GG1536" s="34"/>
      <c r="GH1536" s="34"/>
      <c r="GI1536" s="34"/>
      <c r="GJ1536" s="34"/>
      <c r="GK1536" s="34"/>
      <c r="GL1536" s="34"/>
      <c r="GM1536" s="34"/>
      <c r="GN1536" s="34"/>
      <c r="GO1536" s="34"/>
      <c r="GP1536" s="34"/>
      <c r="GQ1536" s="34"/>
      <c r="GR1536" s="34"/>
      <c r="GS1536" s="34"/>
      <c r="GT1536" s="34"/>
      <c r="GU1536" s="34"/>
      <c r="GV1536" s="34"/>
      <c r="GW1536" s="34"/>
      <c r="GX1536" s="34"/>
      <c r="GY1536" s="34"/>
      <c r="GZ1536" s="34"/>
      <c r="HA1536" s="34"/>
      <c r="HB1536" s="34"/>
      <c r="HC1536" s="34"/>
      <c r="HD1536" s="34"/>
      <c r="HE1536" s="34"/>
      <c r="HF1536" s="34"/>
      <c r="HG1536" s="34"/>
      <c r="HH1536" s="34"/>
      <c r="HI1536" s="34"/>
      <c r="HJ1536" s="34"/>
      <c r="HK1536" s="34"/>
      <c r="HL1536" s="34"/>
      <c r="HM1536" s="34"/>
      <c r="HN1536" s="34"/>
      <c r="HO1536" s="34"/>
      <c r="HP1536" s="34"/>
      <c r="HQ1536" s="34"/>
      <c r="HR1536" s="34"/>
      <c r="HS1536" s="34"/>
      <c r="HT1536" s="34"/>
      <c r="HU1536" s="34"/>
      <c r="HV1536" s="34"/>
      <c r="HW1536" s="34"/>
      <c r="HX1536" s="34"/>
      <c r="HY1536" s="34"/>
      <c r="HZ1536" s="34"/>
      <c r="IA1536" s="34"/>
      <c r="IB1536" s="34"/>
      <c r="IC1536" s="34"/>
      <c r="ID1536" s="34"/>
      <c r="IE1536" s="34"/>
      <c r="IF1536" s="34"/>
      <c r="IG1536" s="34"/>
      <c r="IH1536" s="34"/>
      <c r="II1536" s="34"/>
      <c r="IJ1536" s="34"/>
      <c r="IK1536" s="34"/>
      <c r="IL1536" s="34"/>
      <c r="IM1536" s="34"/>
      <c r="IN1536" s="34"/>
      <c r="IO1536" s="34"/>
      <c r="IP1536" s="34"/>
      <c r="IQ1536" s="34"/>
      <c r="IR1536" s="34"/>
      <c r="IS1536" s="34"/>
      <c r="IT1536" s="34"/>
      <c r="IU1536" s="34"/>
      <c r="IV1536" s="34"/>
      <c r="IW1536" s="34"/>
      <c r="IX1536" s="34"/>
      <c r="IY1536" s="34"/>
      <c r="IZ1536" s="34"/>
      <c r="JA1536" s="34"/>
      <c r="JB1536" s="34"/>
      <c r="JC1536" s="34"/>
      <c r="JD1536" s="34"/>
      <c r="JE1536" s="34"/>
      <c r="JF1536" s="34"/>
      <c r="JG1536" s="34"/>
      <c r="JH1536" s="34"/>
      <c r="JI1536" s="34"/>
      <c r="JJ1536" s="34"/>
      <c r="JK1536" s="34"/>
      <c r="JL1536" s="34"/>
      <c r="JM1536" s="34"/>
      <c r="JN1536" s="34"/>
      <c r="JO1536" s="34"/>
      <c r="JP1536" s="34"/>
      <c r="JQ1536" s="34"/>
      <c r="JR1536" s="34"/>
      <c r="JS1536" s="34"/>
      <c r="JT1536" s="34"/>
      <c r="JU1536" s="34"/>
      <c r="JV1536" s="34"/>
      <c r="JW1536" s="34"/>
      <c r="JX1536" s="34"/>
      <c r="JY1536" s="34"/>
      <c r="JZ1536" s="34"/>
      <c r="KA1536" s="34"/>
      <c r="KB1536" s="34"/>
      <c r="KC1536" s="34"/>
      <c r="KD1536" s="34"/>
      <c r="KE1536" s="34"/>
      <c r="KF1536" s="34"/>
      <c r="KG1536" s="34"/>
      <c r="KH1536" s="34"/>
      <c r="KI1536" s="34"/>
      <c r="KJ1536" s="34"/>
      <c r="KK1536" s="34"/>
      <c r="KL1536" s="34"/>
      <c r="KM1536" s="34"/>
      <c r="KN1536" s="34"/>
      <c r="KO1536" s="34"/>
      <c r="KP1536" s="34"/>
      <c r="KQ1536" s="34"/>
      <c r="KR1536" s="34"/>
      <c r="KS1536" s="34"/>
      <c r="KT1536" s="34"/>
      <c r="KU1536" s="34"/>
      <c r="KV1536" s="34"/>
      <c r="KW1536" s="34"/>
      <c r="KX1536" s="34"/>
      <c r="KY1536" s="34"/>
      <c r="KZ1536" s="34"/>
    </row>
    <row r="1537" spans="3:312" x14ac:dyDescent="0.25">
      <c r="C1537" s="3"/>
      <c r="DR1537" s="34"/>
      <c r="DS1537" s="34"/>
      <c r="DT1537" s="34"/>
      <c r="DU1537" s="34"/>
      <c r="DV1537" s="34"/>
      <c r="DW1537" s="34"/>
      <c r="DX1537" s="34"/>
      <c r="DY1537" s="34"/>
      <c r="DZ1537" s="34"/>
      <c r="EA1537" s="34"/>
      <c r="EB1537" s="34"/>
      <c r="EC1537" s="34"/>
      <c r="ED1537" s="34"/>
      <c r="EE1537" s="34"/>
      <c r="EF1537" s="34"/>
      <c r="EG1537" s="34"/>
      <c r="EH1537" s="34"/>
      <c r="EI1537" s="34"/>
      <c r="EJ1537" s="34"/>
      <c r="EK1537" s="34"/>
      <c r="EL1537" s="34"/>
      <c r="EM1537" s="34"/>
      <c r="EN1537" s="34"/>
      <c r="EO1537" s="34"/>
      <c r="EP1537" s="34"/>
      <c r="EQ1537" s="34"/>
      <c r="ER1537" s="34"/>
      <c r="ES1537" s="34"/>
      <c r="ET1537" s="34"/>
      <c r="EU1537" s="34"/>
      <c r="EV1537" s="34"/>
      <c r="EW1537" s="34"/>
      <c r="EX1537" s="34"/>
      <c r="EY1537" s="34"/>
      <c r="EZ1537" s="34"/>
      <c r="FA1537" s="34"/>
      <c r="FB1537" s="34"/>
      <c r="FC1537" s="34"/>
      <c r="FD1537" s="34"/>
      <c r="FE1537" s="34"/>
      <c r="FF1537" s="34"/>
      <c r="FG1537" s="34"/>
      <c r="FH1537" s="34"/>
      <c r="FI1537" s="34"/>
      <c r="FJ1537" s="34"/>
      <c r="FK1537" s="34"/>
      <c r="FL1537" s="34"/>
      <c r="FM1537" s="34"/>
      <c r="FN1537" s="34"/>
      <c r="FO1537" s="34"/>
      <c r="FP1537" s="34"/>
      <c r="FQ1537" s="34"/>
      <c r="FR1537" s="34"/>
      <c r="FS1537" s="34"/>
      <c r="FT1537" s="34"/>
      <c r="FU1537" s="34"/>
      <c r="FV1537" s="34"/>
      <c r="FW1537" s="34"/>
      <c r="FX1537" s="34"/>
      <c r="FY1537" s="34"/>
      <c r="FZ1537" s="34"/>
      <c r="GA1537" s="34"/>
      <c r="GB1537" s="34"/>
      <c r="GC1537" s="34"/>
      <c r="GD1537" s="34"/>
      <c r="GE1537" s="34"/>
      <c r="GF1537" s="34"/>
      <c r="GG1537" s="34"/>
      <c r="GH1537" s="34"/>
      <c r="GI1537" s="34"/>
      <c r="GJ1537" s="34"/>
      <c r="GK1537" s="34"/>
      <c r="GL1537" s="34"/>
      <c r="GM1537" s="34"/>
      <c r="GN1537" s="34"/>
      <c r="GO1537" s="34"/>
      <c r="GP1537" s="34"/>
      <c r="GQ1537" s="34"/>
      <c r="GR1537" s="34"/>
      <c r="GS1537" s="34"/>
      <c r="GT1537" s="34"/>
      <c r="GU1537" s="34"/>
      <c r="GV1537" s="34"/>
      <c r="GW1537" s="34"/>
      <c r="GX1537" s="34"/>
      <c r="GY1537" s="34"/>
      <c r="GZ1537" s="34"/>
      <c r="HA1537" s="34"/>
      <c r="HB1537" s="34"/>
      <c r="HC1537" s="34"/>
      <c r="HD1537" s="34"/>
      <c r="HE1537" s="34"/>
      <c r="HF1537" s="34"/>
      <c r="HG1537" s="34"/>
      <c r="HH1537" s="34"/>
      <c r="HI1537" s="34"/>
      <c r="HJ1537" s="34"/>
      <c r="HK1537" s="34"/>
      <c r="HL1537" s="34"/>
      <c r="HM1537" s="34"/>
      <c r="HN1537" s="34"/>
      <c r="HO1537" s="34"/>
      <c r="HP1537" s="34"/>
      <c r="HQ1537" s="34"/>
      <c r="HR1537" s="34"/>
      <c r="HS1537" s="34"/>
      <c r="HT1537" s="34"/>
      <c r="HU1537" s="34"/>
      <c r="HV1537" s="34"/>
      <c r="HW1537" s="34"/>
      <c r="HX1537" s="34"/>
      <c r="HY1537" s="34"/>
      <c r="HZ1537" s="34"/>
      <c r="IA1537" s="34"/>
      <c r="IB1537" s="34"/>
      <c r="IC1537" s="34"/>
      <c r="ID1537" s="34"/>
      <c r="IE1537" s="34"/>
      <c r="IF1537" s="34"/>
      <c r="IG1537" s="34"/>
      <c r="IH1537" s="34"/>
      <c r="II1537" s="34"/>
      <c r="IJ1537" s="34"/>
      <c r="IK1537" s="34"/>
      <c r="IL1537" s="34"/>
      <c r="IM1537" s="34"/>
      <c r="IN1537" s="34"/>
      <c r="IO1537" s="34"/>
      <c r="IP1537" s="34"/>
      <c r="IQ1537" s="34"/>
      <c r="IR1537" s="34"/>
      <c r="IS1537" s="34"/>
      <c r="IT1537" s="34"/>
      <c r="IU1537" s="34"/>
      <c r="IV1537" s="34"/>
      <c r="IW1537" s="34"/>
      <c r="IX1537" s="34"/>
      <c r="IY1537" s="34"/>
      <c r="IZ1537" s="34"/>
      <c r="JA1537" s="34"/>
      <c r="JB1537" s="34"/>
      <c r="JC1537" s="34"/>
      <c r="JD1537" s="34"/>
      <c r="JE1537" s="34"/>
      <c r="JF1537" s="34"/>
      <c r="JG1537" s="34"/>
      <c r="JH1537" s="34"/>
      <c r="JI1537" s="34"/>
      <c r="JJ1537" s="34"/>
      <c r="JK1537" s="34"/>
      <c r="JL1537" s="34"/>
      <c r="JM1537" s="34"/>
      <c r="JN1537" s="34"/>
      <c r="JO1537" s="34"/>
      <c r="JP1537" s="34"/>
      <c r="JQ1537" s="34"/>
      <c r="JR1537" s="34"/>
      <c r="JS1537" s="34"/>
      <c r="JT1537" s="34"/>
      <c r="JU1537" s="34"/>
      <c r="JV1537" s="34"/>
      <c r="JW1537" s="34"/>
      <c r="JX1537" s="34"/>
      <c r="JY1537" s="34"/>
      <c r="JZ1537" s="34"/>
      <c r="KA1537" s="34"/>
      <c r="KB1537" s="34"/>
      <c r="KC1537" s="34"/>
      <c r="KD1537" s="34"/>
      <c r="KE1537" s="34"/>
      <c r="KF1537" s="34"/>
      <c r="KG1537" s="34"/>
      <c r="KH1537" s="34"/>
      <c r="KI1537" s="34"/>
      <c r="KJ1537" s="34"/>
      <c r="KK1537" s="34"/>
      <c r="KL1537" s="34"/>
      <c r="KM1537" s="34"/>
      <c r="KN1537" s="34"/>
      <c r="KO1537" s="34"/>
      <c r="KP1537" s="34"/>
      <c r="KQ1537" s="34"/>
      <c r="KR1537" s="34"/>
      <c r="KS1537" s="34"/>
      <c r="KT1537" s="34"/>
      <c r="KU1537" s="34"/>
      <c r="KV1537" s="34"/>
      <c r="KW1537" s="34"/>
      <c r="KX1537" s="34"/>
      <c r="KY1537" s="34"/>
      <c r="KZ1537" s="34"/>
    </row>
    <row r="1538" spans="3:312" x14ac:dyDescent="0.25">
      <c r="C1538" s="3"/>
      <c r="DR1538" s="34"/>
      <c r="DS1538" s="34"/>
      <c r="DT1538" s="34"/>
      <c r="DU1538" s="34"/>
      <c r="DV1538" s="34"/>
      <c r="DW1538" s="34"/>
      <c r="DX1538" s="34"/>
      <c r="DY1538" s="34"/>
      <c r="DZ1538" s="34"/>
      <c r="EA1538" s="34"/>
      <c r="EB1538" s="34"/>
      <c r="EC1538" s="34"/>
      <c r="ED1538" s="34"/>
      <c r="EE1538" s="34"/>
      <c r="EF1538" s="34"/>
      <c r="EG1538" s="34"/>
      <c r="EH1538" s="34"/>
      <c r="EI1538" s="34"/>
      <c r="EJ1538" s="34"/>
      <c r="EK1538" s="34"/>
      <c r="EL1538" s="34"/>
      <c r="EM1538" s="34"/>
      <c r="EN1538" s="34"/>
      <c r="EO1538" s="34"/>
      <c r="EP1538" s="34"/>
      <c r="EQ1538" s="34"/>
      <c r="ER1538" s="34"/>
      <c r="ES1538" s="34"/>
      <c r="ET1538" s="34"/>
      <c r="EU1538" s="34"/>
      <c r="EV1538" s="34"/>
      <c r="EW1538" s="34"/>
      <c r="EX1538" s="34"/>
      <c r="EY1538" s="34"/>
      <c r="EZ1538" s="34"/>
      <c r="FA1538" s="34"/>
      <c r="FB1538" s="34"/>
      <c r="FC1538" s="34"/>
      <c r="FD1538" s="34"/>
      <c r="FE1538" s="34"/>
      <c r="FF1538" s="34"/>
      <c r="FG1538" s="34"/>
      <c r="FH1538" s="34"/>
      <c r="FI1538" s="34"/>
      <c r="FJ1538" s="34"/>
      <c r="FK1538" s="34"/>
      <c r="FL1538" s="34"/>
      <c r="FM1538" s="34"/>
      <c r="FN1538" s="34"/>
      <c r="FO1538" s="34"/>
      <c r="FP1538" s="34"/>
      <c r="FQ1538" s="34"/>
      <c r="FR1538" s="34"/>
      <c r="FS1538" s="34"/>
      <c r="FT1538" s="34"/>
      <c r="FU1538" s="34"/>
      <c r="FV1538" s="34"/>
      <c r="FW1538" s="34"/>
      <c r="FX1538" s="34"/>
      <c r="FY1538" s="34"/>
      <c r="FZ1538" s="34"/>
      <c r="GA1538" s="34"/>
      <c r="GB1538" s="34"/>
      <c r="GC1538" s="34"/>
      <c r="GD1538" s="34"/>
      <c r="GE1538" s="34"/>
      <c r="GF1538" s="34"/>
      <c r="GG1538" s="34"/>
      <c r="GH1538" s="34"/>
      <c r="GI1538" s="34"/>
      <c r="GJ1538" s="34"/>
      <c r="GK1538" s="34"/>
      <c r="GL1538" s="34"/>
      <c r="GM1538" s="34"/>
      <c r="GN1538" s="34"/>
      <c r="GO1538" s="34"/>
      <c r="GP1538" s="34"/>
      <c r="GQ1538" s="34"/>
      <c r="GR1538" s="34"/>
      <c r="GS1538" s="34"/>
      <c r="GT1538" s="34"/>
      <c r="GU1538" s="34"/>
      <c r="GV1538" s="34"/>
      <c r="GW1538" s="34"/>
      <c r="GX1538" s="34"/>
      <c r="GY1538" s="34"/>
      <c r="GZ1538" s="34"/>
      <c r="HA1538" s="34"/>
      <c r="HB1538" s="34"/>
      <c r="HC1538" s="34"/>
      <c r="HD1538" s="34"/>
      <c r="HE1538" s="34"/>
      <c r="HF1538" s="34"/>
      <c r="HG1538" s="34"/>
      <c r="HH1538" s="34"/>
      <c r="HI1538" s="34"/>
      <c r="HJ1538" s="34"/>
      <c r="HK1538" s="34"/>
      <c r="HL1538" s="34"/>
      <c r="HM1538" s="34"/>
      <c r="HN1538" s="34"/>
      <c r="HO1538" s="34"/>
      <c r="HP1538" s="34"/>
      <c r="HQ1538" s="34"/>
      <c r="HR1538" s="34"/>
      <c r="HS1538" s="34"/>
      <c r="HT1538" s="34"/>
      <c r="HU1538" s="34"/>
      <c r="HV1538" s="34"/>
      <c r="HW1538" s="34"/>
      <c r="HX1538" s="34"/>
      <c r="HY1538" s="34"/>
      <c r="HZ1538" s="34"/>
      <c r="IA1538" s="34"/>
      <c r="IB1538" s="34"/>
      <c r="IC1538" s="34"/>
      <c r="ID1538" s="34"/>
      <c r="IE1538" s="34"/>
      <c r="IF1538" s="34"/>
      <c r="IG1538" s="34"/>
      <c r="IH1538" s="34"/>
      <c r="II1538" s="34"/>
      <c r="IJ1538" s="34"/>
      <c r="IK1538" s="34"/>
      <c r="IL1538" s="34"/>
      <c r="IM1538" s="34"/>
      <c r="IN1538" s="34"/>
      <c r="IO1538" s="34"/>
      <c r="IP1538" s="34"/>
      <c r="IQ1538" s="34"/>
      <c r="IR1538" s="34"/>
      <c r="IS1538" s="34"/>
      <c r="IT1538" s="34"/>
      <c r="IU1538" s="34"/>
      <c r="IV1538" s="34"/>
      <c r="IW1538" s="34"/>
      <c r="IX1538" s="34"/>
      <c r="IY1538" s="34"/>
      <c r="IZ1538" s="34"/>
      <c r="JA1538" s="34"/>
      <c r="JB1538" s="34"/>
      <c r="JC1538" s="34"/>
      <c r="JD1538" s="34"/>
      <c r="JE1538" s="34"/>
      <c r="JF1538" s="34"/>
      <c r="JG1538" s="34"/>
      <c r="JH1538" s="34"/>
      <c r="JI1538" s="34"/>
      <c r="JJ1538" s="34"/>
      <c r="JK1538" s="34"/>
      <c r="JL1538" s="34"/>
      <c r="JM1538" s="34"/>
      <c r="JN1538" s="34"/>
      <c r="JO1538" s="34"/>
      <c r="JP1538" s="34"/>
      <c r="JQ1538" s="34"/>
      <c r="JR1538" s="34"/>
      <c r="JS1538" s="34"/>
      <c r="JT1538" s="34"/>
      <c r="JU1538" s="34"/>
      <c r="JV1538" s="34"/>
      <c r="JW1538" s="34"/>
      <c r="JX1538" s="34"/>
      <c r="JY1538" s="34"/>
      <c r="JZ1538" s="34"/>
      <c r="KA1538" s="34"/>
      <c r="KB1538" s="34"/>
      <c r="KC1538" s="34"/>
      <c r="KD1538" s="34"/>
      <c r="KE1538" s="34"/>
      <c r="KF1538" s="34"/>
      <c r="KG1538" s="34"/>
      <c r="KH1538" s="34"/>
      <c r="KI1538" s="34"/>
      <c r="KJ1538" s="34"/>
      <c r="KK1538" s="34"/>
      <c r="KL1538" s="34"/>
      <c r="KM1538" s="34"/>
      <c r="KN1538" s="34"/>
      <c r="KO1538" s="34"/>
      <c r="KP1538" s="34"/>
      <c r="KQ1538" s="34"/>
      <c r="KR1538" s="34"/>
      <c r="KS1538" s="34"/>
      <c r="KT1538" s="34"/>
      <c r="KU1538" s="34"/>
      <c r="KV1538" s="34"/>
      <c r="KW1538" s="34"/>
      <c r="KX1538" s="34"/>
      <c r="KY1538" s="34"/>
      <c r="KZ1538" s="34"/>
    </row>
    <row r="1539" spans="3:312" x14ac:dyDescent="0.25">
      <c r="C1539" s="3"/>
      <c r="DR1539" s="34"/>
      <c r="DS1539" s="34"/>
      <c r="DT1539" s="34"/>
      <c r="DU1539" s="34"/>
      <c r="DV1539" s="34"/>
      <c r="DW1539" s="34"/>
      <c r="DX1539" s="34"/>
      <c r="DY1539" s="34"/>
      <c r="DZ1539" s="34"/>
      <c r="EA1539" s="34"/>
      <c r="EB1539" s="34"/>
      <c r="EC1539" s="34"/>
      <c r="ED1539" s="34"/>
      <c r="EE1539" s="34"/>
      <c r="EF1539" s="34"/>
      <c r="EG1539" s="34"/>
      <c r="EH1539" s="34"/>
      <c r="EI1539" s="34"/>
      <c r="EJ1539" s="34"/>
      <c r="EK1539" s="34"/>
      <c r="EL1539" s="34"/>
      <c r="EM1539" s="34"/>
      <c r="EN1539" s="34"/>
      <c r="EO1539" s="34"/>
      <c r="EP1539" s="34"/>
      <c r="EQ1539" s="34"/>
      <c r="ER1539" s="34"/>
      <c r="ES1539" s="34"/>
      <c r="ET1539" s="34"/>
      <c r="EU1539" s="34"/>
      <c r="EV1539" s="34"/>
      <c r="EW1539" s="34"/>
      <c r="EX1539" s="34"/>
      <c r="EY1539" s="34"/>
      <c r="EZ1539" s="34"/>
      <c r="FA1539" s="34"/>
      <c r="FB1539" s="34"/>
      <c r="FC1539" s="34"/>
      <c r="FD1539" s="34"/>
      <c r="FE1539" s="34"/>
      <c r="FF1539" s="34"/>
      <c r="FG1539" s="34"/>
      <c r="FH1539" s="34"/>
      <c r="FI1539" s="34"/>
      <c r="FJ1539" s="34"/>
      <c r="FK1539" s="34"/>
      <c r="FL1539" s="34"/>
      <c r="FM1539" s="34"/>
      <c r="FN1539" s="34"/>
      <c r="FO1539" s="34"/>
      <c r="FP1539" s="34"/>
      <c r="FQ1539" s="34"/>
      <c r="FR1539" s="34"/>
      <c r="FS1539" s="34"/>
      <c r="FT1539" s="34"/>
      <c r="FU1539" s="34"/>
      <c r="FV1539" s="34"/>
      <c r="FW1539" s="34"/>
      <c r="FX1539" s="34"/>
      <c r="FY1539" s="34"/>
      <c r="FZ1539" s="34"/>
      <c r="GA1539" s="34"/>
      <c r="GB1539" s="34"/>
      <c r="GC1539" s="34"/>
      <c r="GD1539" s="34"/>
      <c r="GE1539" s="34"/>
      <c r="GF1539" s="34"/>
      <c r="GG1539" s="34"/>
      <c r="GH1539" s="34"/>
      <c r="GI1539" s="34"/>
      <c r="GJ1539" s="34"/>
      <c r="GK1539" s="34"/>
      <c r="GL1539" s="34"/>
      <c r="GM1539" s="34"/>
      <c r="GN1539" s="34"/>
      <c r="GO1539" s="34"/>
      <c r="GP1539" s="34"/>
      <c r="GQ1539" s="34"/>
      <c r="GR1539" s="34"/>
      <c r="GS1539" s="34"/>
      <c r="GT1539" s="34"/>
      <c r="GU1539" s="34"/>
      <c r="GV1539" s="34"/>
      <c r="GW1539" s="34"/>
      <c r="GX1539" s="34"/>
      <c r="GY1539" s="34"/>
      <c r="GZ1539" s="34"/>
      <c r="HA1539" s="34"/>
      <c r="HB1539" s="34"/>
      <c r="HC1539" s="34"/>
      <c r="HD1539" s="34"/>
      <c r="HE1539" s="34"/>
      <c r="HF1539" s="34"/>
      <c r="HG1539" s="34"/>
      <c r="HH1539" s="34"/>
      <c r="HI1539" s="34"/>
      <c r="HJ1539" s="34"/>
      <c r="HK1539" s="34"/>
      <c r="HL1539" s="34"/>
      <c r="HM1539" s="34"/>
      <c r="HN1539" s="34"/>
      <c r="HO1539" s="34"/>
      <c r="HP1539" s="34"/>
      <c r="HQ1539" s="34"/>
      <c r="HR1539" s="34"/>
      <c r="HS1539" s="34"/>
      <c r="HT1539" s="34"/>
      <c r="HU1539" s="34"/>
      <c r="HV1539" s="34"/>
      <c r="HW1539" s="34"/>
      <c r="HX1539" s="34"/>
      <c r="HY1539" s="34"/>
      <c r="HZ1539" s="34"/>
      <c r="IA1539" s="34"/>
      <c r="IB1539" s="34"/>
      <c r="IC1539" s="34"/>
      <c r="ID1539" s="34"/>
      <c r="IE1539" s="34"/>
      <c r="IF1539" s="34"/>
      <c r="IG1539" s="34"/>
      <c r="IH1539" s="34"/>
      <c r="II1539" s="34"/>
      <c r="IJ1539" s="34"/>
      <c r="IK1539" s="34"/>
      <c r="IL1539" s="34"/>
      <c r="IM1539" s="34"/>
      <c r="IN1539" s="34"/>
      <c r="IO1539" s="34"/>
      <c r="IP1539" s="34"/>
      <c r="IQ1539" s="34"/>
      <c r="IR1539" s="34"/>
      <c r="IS1539" s="34"/>
      <c r="IT1539" s="34"/>
      <c r="IU1539" s="34"/>
      <c r="IV1539" s="34"/>
      <c r="IW1539" s="34"/>
      <c r="IX1539" s="34"/>
      <c r="IY1539" s="34"/>
      <c r="IZ1539" s="34"/>
      <c r="JA1539" s="34"/>
      <c r="JB1539" s="34"/>
      <c r="JC1539" s="34"/>
      <c r="JD1539" s="34"/>
      <c r="JE1539" s="34"/>
      <c r="JF1539" s="34"/>
      <c r="JG1539" s="34"/>
      <c r="JH1539" s="34"/>
      <c r="JI1539" s="34"/>
      <c r="JJ1539" s="34"/>
      <c r="JK1539" s="34"/>
      <c r="JL1539" s="34"/>
      <c r="JM1539" s="34"/>
      <c r="JN1539" s="34"/>
      <c r="JO1539" s="34"/>
      <c r="JP1539" s="34"/>
      <c r="JQ1539" s="34"/>
      <c r="JR1539" s="34"/>
      <c r="JS1539" s="34"/>
      <c r="JT1539" s="34"/>
      <c r="JU1539" s="34"/>
      <c r="JV1539" s="34"/>
      <c r="JW1539" s="34"/>
      <c r="JX1539" s="34"/>
      <c r="JY1539" s="34"/>
      <c r="JZ1539" s="34"/>
      <c r="KA1539" s="34"/>
      <c r="KB1539" s="34"/>
      <c r="KC1539" s="34"/>
      <c r="KD1539" s="34"/>
      <c r="KE1539" s="34"/>
      <c r="KF1539" s="34"/>
      <c r="KG1539" s="34"/>
      <c r="KH1539" s="34"/>
      <c r="KI1539" s="34"/>
      <c r="KJ1539" s="34"/>
      <c r="KK1539" s="34"/>
      <c r="KL1539" s="34"/>
      <c r="KM1539" s="34"/>
      <c r="KN1539" s="34"/>
      <c r="KO1539" s="34"/>
      <c r="KP1539" s="34"/>
      <c r="KQ1539" s="34"/>
      <c r="KR1539" s="34"/>
      <c r="KS1539" s="34"/>
      <c r="KT1539" s="34"/>
      <c r="KU1539" s="34"/>
      <c r="KV1539" s="34"/>
      <c r="KW1539" s="34"/>
      <c r="KX1539" s="34"/>
      <c r="KY1539" s="34"/>
      <c r="KZ1539" s="34"/>
    </row>
    <row r="1540" spans="3:312" x14ac:dyDescent="0.25">
      <c r="C1540" s="3"/>
      <c r="DR1540" s="34"/>
      <c r="DS1540" s="34"/>
      <c r="DT1540" s="34"/>
      <c r="DU1540" s="34"/>
      <c r="DV1540" s="34"/>
      <c r="DW1540" s="34"/>
      <c r="DX1540" s="34"/>
      <c r="DY1540" s="34"/>
      <c r="DZ1540" s="34"/>
      <c r="EA1540" s="34"/>
      <c r="EB1540" s="34"/>
      <c r="EC1540" s="34"/>
      <c r="ED1540" s="34"/>
      <c r="EE1540" s="34"/>
      <c r="EF1540" s="34"/>
      <c r="EG1540" s="34"/>
      <c r="EH1540" s="34"/>
      <c r="EI1540" s="34"/>
      <c r="EJ1540" s="34"/>
      <c r="EK1540" s="34"/>
      <c r="EL1540" s="34"/>
      <c r="EM1540" s="34"/>
      <c r="EN1540" s="34"/>
      <c r="EO1540" s="34"/>
      <c r="EP1540" s="34"/>
      <c r="EQ1540" s="34"/>
      <c r="ER1540" s="34"/>
      <c r="ES1540" s="34"/>
      <c r="ET1540" s="34"/>
      <c r="EU1540" s="34"/>
      <c r="EV1540" s="34"/>
      <c r="EW1540" s="34"/>
      <c r="EX1540" s="34"/>
      <c r="EY1540" s="34"/>
      <c r="EZ1540" s="34"/>
      <c r="FA1540" s="34"/>
      <c r="FB1540" s="34"/>
      <c r="FC1540" s="34"/>
      <c r="FD1540" s="34"/>
      <c r="FE1540" s="34"/>
      <c r="FF1540" s="34"/>
      <c r="FG1540" s="34"/>
      <c r="FH1540" s="34"/>
      <c r="FI1540" s="34"/>
      <c r="FJ1540" s="34"/>
      <c r="FK1540" s="34"/>
      <c r="FL1540" s="34"/>
      <c r="FM1540" s="34"/>
      <c r="FN1540" s="34"/>
      <c r="FO1540" s="34"/>
      <c r="FP1540" s="34"/>
      <c r="FQ1540" s="34"/>
      <c r="FR1540" s="34"/>
      <c r="FS1540" s="34"/>
      <c r="FT1540" s="34"/>
      <c r="FU1540" s="34"/>
      <c r="FV1540" s="34"/>
      <c r="FW1540" s="34"/>
      <c r="FX1540" s="34"/>
      <c r="FY1540" s="34"/>
      <c r="FZ1540" s="34"/>
      <c r="GA1540" s="34"/>
      <c r="GB1540" s="34"/>
      <c r="GC1540" s="34"/>
      <c r="GD1540" s="34"/>
      <c r="GE1540" s="34"/>
      <c r="GF1540" s="34"/>
      <c r="GG1540" s="34"/>
      <c r="GH1540" s="34"/>
      <c r="GI1540" s="34"/>
      <c r="GJ1540" s="34"/>
      <c r="GK1540" s="34"/>
      <c r="GL1540" s="34"/>
      <c r="GM1540" s="34"/>
      <c r="GN1540" s="34"/>
      <c r="GO1540" s="34"/>
      <c r="GP1540" s="34"/>
      <c r="GQ1540" s="34"/>
      <c r="GR1540" s="34"/>
      <c r="GS1540" s="34"/>
      <c r="GT1540" s="34"/>
      <c r="GU1540" s="34"/>
      <c r="GV1540" s="34"/>
      <c r="GW1540" s="34"/>
      <c r="GX1540" s="34"/>
      <c r="GY1540" s="34"/>
      <c r="GZ1540" s="34"/>
      <c r="HA1540" s="34"/>
      <c r="HB1540" s="34"/>
      <c r="HC1540" s="34"/>
      <c r="HD1540" s="34"/>
      <c r="HE1540" s="34"/>
      <c r="HF1540" s="34"/>
      <c r="HG1540" s="34"/>
      <c r="HH1540" s="34"/>
      <c r="HI1540" s="34"/>
      <c r="HJ1540" s="34"/>
      <c r="HK1540" s="34"/>
      <c r="HL1540" s="34"/>
      <c r="HM1540" s="34"/>
      <c r="HN1540" s="34"/>
      <c r="HO1540" s="34"/>
      <c r="HP1540" s="34"/>
      <c r="HQ1540" s="34"/>
      <c r="HR1540" s="34"/>
      <c r="HS1540" s="34"/>
      <c r="HT1540" s="34"/>
      <c r="HU1540" s="34"/>
      <c r="HV1540" s="34"/>
      <c r="HW1540" s="34"/>
      <c r="HX1540" s="34"/>
      <c r="HY1540" s="34"/>
      <c r="HZ1540" s="34"/>
      <c r="IA1540" s="34"/>
      <c r="IB1540" s="34"/>
      <c r="IC1540" s="34"/>
      <c r="ID1540" s="34"/>
      <c r="IE1540" s="34"/>
      <c r="IF1540" s="34"/>
      <c r="IG1540" s="34"/>
      <c r="IH1540" s="34"/>
      <c r="II1540" s="34"/>
      <c r="IJ1540" s="34"/>
      <c r="IK1540" s="34"/>
      <c r="IL1540" s="34"/>
      <c r="IM1540" s="34"/>
      <c r="IN1540" s="34"/>
      <c r="IO1540" s="34"/>
      <c r="IP1540" s="34"/>
      <c r="IQ1540" s="34"/>
      <c r="IR1540" s="34"/>
      <c r="IS1540" s="34"/>
      <c r="IT1540" s="34"/>
      <c r="IU1540" s="34"/>
      <c r="IV1540" s="34"/>
      <c r="IW1540" s="34"/>
      <c r="IX1540" s="34"/>
      <c r="IY1540" s="34"/>
      <c r="IZ1540" s="34"/>
      <c r="JA1540" s="34"/>
      <c r="JB1540" s="34"/>
      <c r="JC1540" s="34"/>
      <c r="JD1540" s="34"/>
      <c r="JE1540" s="34"/>
      <c r="JF1540" s="34"/>
      <c r="JG1540" s="34"/>
      <c r="JH1540" s="34"/>
      <c r="JI1540" s="34"/>
      <c r="JJ1540" s="34"/>
      <c r="JK1540" s="34"/>
      <c r="JL1540" s="34"/>
      <c r="JM1540" s="34"/>
      <c r="JN1540" s="34"/>
      <c r="JO1540" s="34"/>
      <c r="JP1540" s="34"/>
      <c r="JQ1540" s="34"/>
      <c r="JR1540" s="34"/>
      <c r="JS1540" s="34"/>
      <c r="JT1540" s="34"/>
      <c r="JU1540" s="34"/>
      <c r="JV1540" s="34"/>
      <c r="JW1540" s="34"/>
      <c r="JX1540" s="34"/>
      <c r="JY1540" s="34"/>
      <c r="JZ1540" s="34"/>
      <c r="KA1540" s="34"/>
      <c r="KB1540" s="34"/>
      <c r="KC1540" s="34"/>
      <c r="KD1540" s="34"/>
      <c r="KE1540" s="34"/>
      <c r="KF1540" s="34"/>
      <c r="KG1540" s="34"/>
      <c r="KH1540" s="34"/>
      <c r="KI1540" s="34"/>
      <c r="KJ1540" s="34"/>
      <c r="KK1540" s="34"/>
      <c r="KL1540" s="34"/>
      <c r="KM1540" s="34"/>
      <c r="KN1540" s="34"/>
      <c r="KO1540" s="34"/>
      <c r="KP1540" s="34"/>
      <c r="KQ1540" s="34"/>
      <c r="KR1540" s="34"/>
      <c r="KS1540" s="34"/>
      <c r="KT1540" s="34"/>
      <c r="KU1540" s="34"/>
      <c r="KV1540" s="34"/>
      <c r="KW1540" s="34"/>
      <c r="KX1540" s="34"/>
      <c r="KY1540" s="34"/>
      <c r="KZ1540" s="34"/>
    </row>
    <row r="1541" spans="3:312" x14ac:dyDescent="0.25">
      <c r="C1541" s="3"/>
      <c r="DR1541" s="34"/>
      <c r="DS1541" s="34"/>
      <c r="DT1541" s="34"/>
      <c r="DU1541" s="34"/>
      <c r="DV1541" s="34"/>
      <c r="DW1541" s="34"/>
      <c r="DX1541" s="34"/>
      <c r="DY1541" s="34"/>
      <c r="DZ1541" s="34"/>
      <c r="EA1541" s="34"/>
      <c r="EB1541" s="34"/>
      <c r="EC1541" s="34"/>
      <c r="ED1541" s="34"/>
      <c r="EE1541" s="34"/>
      <c r="EF1541" s="34"/>
      <c r="EG1541" s="34"/>
      <c r="EH1541" s="34"/>
      <c r="EI1541" s="34"/>
      <c r="EJ1541" s="34"/>
      <c r="EK1541" s="34"/>
      <c r="EL1541" s="34"/>
      <c r="EM1541" s="34"/>
      <c r="EN1541" s="34"/>
      <c r="EO1541" s="34"/>
      <c r="EP1541" s="34"/>
      <c r="EQ1541" s="34"/>
      <c r="ER1541" s="34"/>
      <c r="ES1541" s="34"/>
      <c r="ET1541" s="34"/>
      <c r="EU1541" s="34"/>
      <c r="EV1541" s="34"/>
      <c r="EW1541" s="34"/>
      <c r="EX1541" s="34"/>
      <c r="EY1541" s="34"/>
      <c r="EZ1541" s="34"/>
      <c r="FA1541" s="34"/>
      <c r="FB1541" s="34"/>
      <c r="FC1541" s="34"/>
      <c r="FD1541" s="34"/>
      <c r="FE1541" s="34"/>
      <c r="FF1541" s="34"/>
      <c r="FG1541" s="34"/>
      <c r="FH1541" s="34"/>
      <c r="FI1541" s="34"/>
      <c r="FJ1541" s="34"/>
      <c r="FK1541" s="34"/>
      <c r="FL1541" s="34"/>
      <c r="FM1541" s="34"/>
      <c r="FN1541" s="34"/>
      <c r="FO1541" s="34"/>
      <c r="FP1541" s="34"/>
      <c r="FQ1541" s="34"/>
      <c r="FR1541" s="34"/>
      <c r="FS1541" s="34"/>
      <c r="FT1541" s="34"/>
      <c r="FU1541" s="34"/>
      <c r="FV1541" s="34"/>
      <c r="FW1541" s="34"/>
      <c r="FX1541" s="34"/>
      <c r="FY1541" s="34"/>
      <c r="FZ1541" s="34"/>
      <c r="GA1541" s="34"/>
      <c r="GB1541" s="34"/>
      <c r="GC1541" s="34"/>
      <c r="GD1541" s="34"/>
      <c r="GE1541" s="34"/>
      <c r="GF1541" s="34"/>
      <c r="GG1541" s="34"/>
      <c r="GH1541" s="34"/>
      <c r="GI1541" s="34"/>
      <c r="GJ1541" s="34"/>
      <c r="GK1541" s="34"/>
      <c r="GL1541" s="34"/>
      <c r="GM1541" s="34"/>
      <c r="GN1541" s="34"/>
      <c r="GO1541" s="34"/>
      <c r="GP1541" s="34"/>
      <c r="GQ1541" s="34"/>
      <c r="GR1541" s="34"/>
      <c r="GS1541" s="34"/>
      <c r="GT1541" s="34"/>
      <c r="GU1541" s="34"/>
      <c r="GV1541" s="34"/>
      <c r="GW1541" s="34"/>
      <c r="GX1541" s="34"/>
      <c r="GY1541" s="34"/>
      <c r="GZ1541" s="34"/>
      <c r="HA1541" s="34"/>
      <c r="HB1541" s="34"/>
      <c r="HC1541" s="34"/>
      <c r="HD1541" s="34"/>
      <c r="HE1541" s="34"/>
      <c r="HF1541" s="34"/>
      <c r="HG1541" s="34"/>
      <c r="HH1541" s="34"/>
      <c r="HI1541" s="34"/>
      <c r="HJ1541" s="34"/>
      <c r="HK1541" s="34"/>
      <c r="HL1541" s="34"/>
      <c r="HM1541" s="34"/>
      <c r="HN1541" s="34"/>
      <c r="HO1541" s="34"/>
      <c r="HP1541" s="34"/>
      <c r="HQ1541" s="34"/>
      <c r="HR1541" s="34"/>
      <c r="HS1541" s="34"/>
      <c r="HT1541" s="34"/>
      <c r="HU1541" s="34"/>
      <c r="HV1541" s="34"/>
      <c r="HW1541" s="34"/>
      <c r="HX1541" s="34"/>
      <c r="HY1541" s="34"/>
      <c r="HZ1541" s="34"/>
      <c r="IA1541" s="34"/>
      <c r="IB1541" s="34"/>
      <c r="IC1541" s="34"/>
      <c r="ID1541" s="34"/>
      <c r="IE1541" s="34"/>
      <c r="IF1541" s="34"/>
      <c r="IG1541" s="34"/>
      <c r="IH1541" s="34"/>
      <c r="II1541" s="34"/>
      <c r="IJ1541" s="34"/>
      <c r="IK1541" s="34"/>
      <c r="IL1541" s="34"/>
      <c r="IM1541" s="34"/>
      <c r="IN1541" s="34"/>
      <c r="IO1541" s="34"/>
      <c r="IP1541" s="34"/>
      <c r="IQ1541" s="34"/>
      <c r="IR1541" s="34"/>
      <c r="IS1541" s="34"/>
      <c r="IT1541" s="34"/>
      <c r="IU1541" s="34"/>
      <c r="IV1541" s="34"/>
      <c r="IW1541" s="34"/>
      <c r="IX1541" s="34"/>
      <c r="IY1541" s="34"/>
      <c r="IZ1541" s="34"/>
      <c r="JA1541" s="34"/>
      <c r="JB1541" s="34"/>
      <c r="JC1541" s="34"/>
      <c r="JD1541" s="34"/>
      <c r="JE1541" s="34"/>
      <c r="JF1541" s="34"/>
      <c r="JG1541" s="34"/>
      <c r="JH1541" s="34"/>
      <c r="JI1541" s="34"/>
      <c r="JJ1541" s="34"/>
      <c r="JK1541" s="34"/>
      <c r="JL1541" s="34"/>
      <c r="JM1541" s="34"/>
      <c r="JN1541" s="34"/>
      <c r="JO1541" s="34"/>
      <c r="JP1541" s="34"/>
      <c r="JQ1541" s="34"/>
      <c r="JR1541" s="34"/>
      <c r="JS1541" s="34"/>
      <c r="JT1541" s="34"/>
      <c r="JU1541" s="34"/>
      <c r="JV1541" s="34"/>
      <c r="JW1541" s="34"/>
      <c r="JX1541" s="34"/>
      <c r="JY1541" s="34"/>
      <c r="JZ1541" s="34"/>
      <c r="KA1541" s="34"/>
      <c r="KB1541" s="34"/>
      <c r="KC1541" s="34"/>
      <c r="KD1541" s="34"/>
      <c r="KE1541" s="34"/>
      <c r="KF1541" s="34"/>
      <c r="KG1541" s="34"/>
      <c r="KH1541" s="34"/>
      <c r="KI1541" s="34"/>
      <c r="KJ1541" s="34"/>
      <c r="KK1541" s="34"/>
      <c r="KL1541" s="34"/>
      <c r="KM1541" s="34"/>
      <c r="KN1541" s="34"/>
      <c r="KO1541" s="34"/>
      <c r="KP1541" s="34"/>
      <c r="KQ1541" s="34"/>
      <c r="KR1541" s="34"/>
      <c r="KS1541" s="34"/>
      <c r="KT1541" s="34"/>
      <c r="KU1541" s="34"/>
      <c r="KV1541" s="34"/>
      <c r="KW1541" s="34"/>
      <c r="KX1541" s="34"/>
      <c r="KY1541" s="34"/>
      <c r="KZ1541" s="34"/>
    </row>
    <row r="1542" spans="3:312" x14ac:dyDescent="0.25">
      <c r="C1542" s="3"/>
      <c r="DR1542" s="34"/>
      <c r="DS1542" s="34"/>
      <c r="DT1542" s="34"/>
      <c r="DU1542" s="34"/>
      <c r="DV1542" s="34"/>
      <c r="DW1542" s="34"/>
      <c r="DX1542" s="34"/>
      <c r="DY1542" s="34"/>
      <c r="DZ1542" s="34"/>
      <c r="EA1542" s="34"/>
      <c r="EB1542" s="34"/>
      <c r="EC1542" s="34"/>
      <c r="ED1542" s="34"/>
      <c r="EE1542" s="34"/>
      <c r="EF1542" s="34"/>
      <c r="EG1542" s="34"/>
      <c r="EH1542" s="34"/>
      <c r="EI1542" s="34"/>
      <c r="EJ1542" s="34"/>
      <c r="EK1542" s="34"/>
      <c r="EL1542" s="34"/>
      <c r="EM1542" s="34"/>
      <c r="EN1542" s="34"/>
      <c r="EO1542" s="34"/>
      <c r="EP1542" s="34"/>
      <c r="EQ1542" s="34"/>
      <c r="ER1542" s="34"/>
      <c r="ES1542" s="34"/>
      <c r="ET1542" s="34"/>
      <c r="EU1542" s="34"/>
      <c r="EV1542" s="34"/>
      <c r="EW1542" s="34"/>
      <c r="EX1542" s="34"/>
      <c r="EY1542" s="34"/>
      <c r="EZ1542" s="34"/>
      <c r="FA1542" s="34"/>
      <c r="FB1542" s="34"/>
      <c r="FC1542" s="34"/>
      <c r="FD1542" s="34"/>
      <c r="FE1542" s="34"/>
      <c r="FF1542" s="34"/>
      <c r="FG1542" s="34"/>
      <c r="FH1542" s="34"/>
      <c r="FI1542" s="34"/>
      <c r="FJ1542" s="34"/>
      <c r="FK1542" s="34"/>
      <c r="FL1542" s="34"/>
      <c r="FM1542" s="34"/>
      <c r="FN1542" s="34"/>
      <c r="FO1542" s="34"/>
      <c r="FP1542" s="34"/>
      <c r="FQ1542" s="34"/>
      <c r="FR1542" s="34"/>
      <c r="FS1542" s="34"/>
      <c r="FT1542" s="34"/>
      <c r="FU1542" s="34"/>
      <c r="FV1542" s="34"/>
      <c r="FW1542" s="34"/>
      <c r="FX1542" s="34"/>
      <c r="FY1542" s="34"/>
      <c r="FZ1542" s="34"/>
      <c r="GA1542" s="34"/>
      <c r="GB1542" s="34"/>
      <c r="GC1542" s="34"/>
      <c r="GD1542" s="34"/>
      <c r="GE1542" s="34"/>
      <c r="GF1542" s="34"/>
      <c r="GG1542" s="34"/>
      <c r="GH1542" s="34"/>
      <c r="GI1542" s="34"/>
      <c r="GJ1542" s="34"/>
      <c r="GK1542" s="34"/>
      <c r="GL1542" s="34"/>
      <c r="GM1542" s="34"/>
      <c r="GN1542" s="34"/>
      <c r="GO1542" s="34"/>
      <c r="GP1542" s="34"/>
      <c r="GQ1542" s="34"/>
      <c r="GR1542" s="34"/>
      <c r="GS1542" s="34"/>
      <c r="GT1542" s="34"/>
      <c r="GU1542" s="34"/>
      <c r="GV1542" s="34"/>
      <c r="GW1542" s="34"/>
      <c r="GX1542" s="34"/>
      <c r="GY1542" s="34"/>
      <c r="GZ1542" s="34"/>
      <c r="HA1542" s="34"/>
      <c r="HB1542" s="34"/>
      <c r="HC1542" s="34"/>
      <c r="HD1542" s="34"/>
      <c r="HE1542" s="34"/>
      <c r="HF1542" s="34"/>
      <c r="HG1542" s="34"/>
      <c r="HH1542" s="34"/>
      <c r="HI1542" s="34"/>
      <c r="HJ1542" s="34"/>
      <c r="HK1542" s="34"/>
      <c r="HL1542" s="34"/>
      <c r="HM1542" s="34"/>
      <c r="HN1542" s="34"/>
      <c r="HO1542" s="34"/>
      <c r="HP1542" s="34"/>
      <c r="HQ1542" s="34"/>
      <c r="HR1542" s="34"/>
      <c r="HS1542" s="34"/>
      <c r="HT1542" s="34"/>
      <c r="HU1542" s="34"/>
      <c r="HV1542" s="34"/>
      <c r="HW1542" s="34"/>
      <c r="HX1542" s="34"/>
      <c r="HY1542" s="34"/>
      <c r="HZ1542" s="34"/>
      <c r="IA1542" s="34"/>
      <c r="IB1542" s="34"/>
      <c r="IC1542" s="34"/>
      <c r="ID1542" s="34"/>
      <c r="IE1542" s="34"/>
      <c r="IF1542" s="34"/>
      <c r="IG1542" s="34"/>
      <c r="IH1542" s="34"/>
      <c r="II1542" s="34"/>
      <c r="IJ1542" s="34"/>
      <c r="IK1542" s="34"/>
      <c r="IL1542" s="34"/>
      <c r="IM1542" s="34"/>
      <c r="IN1542" s="34"/>
      <c r="IO1542" s="34"/>
      <c r="IP1542" s="34"/>
      <c r="IQ1542" s="34"/>
      <c r="IR1542" s="34"/>
      <c r="IS1542" s="34"/>
      <c r="IT1542" s="34"/>
      <c r="IU1542" s="34"/>
      <c r="IV1542" s="34"/>
      <c r="IW1542" s="34"/>
      <c r="IX1542" s="34"/>
      <c r="IY1542" s="34"/>
      <c r="IZ1542" s="34"/>
      <c r="JA1542" s="34"/>
      <c r="JB1542" s="34"/>
      <c r="JC1542" s="34"/>
      <c r="JD1542" s="34"/>
      <c r="JE1542" s="34"/>
      <c r="JF1542" s="34"/>
      <c r="JG1542" s="34"/>
      <c r="JH1542" s="34"/>
      <c r="JI1542" s="34"/>
      <c r="JJ1542" s="34"/>
      <c r="JK1542" s="34"/>
      <c r="JL1542" s="34"/>
      <c r="JM1542" s="34"/>
      <c r="JN1542" s="34"/>
      <c r="JO1542" s="34"/>
      <c r="JP1542" s="34"/>
      <c r="JQ1542" s="34"/>
      <c r="JR1542" s="34"/>
      <c r="JS1542" s="34"/>
      <c r="JT1542" s="34"/>
      <c r="JU1542" s="34"/>
      <c r="JV1542" s="34"/>
      <c r="JW1542" s="34"/>
      <c r="JX1542" s="34"/>
      <c r="JY1542" s="34"/>
      <c r="JZ1542" s="34"/>
      <c r="KA1542" s="34"/>
      <c r="KB1542" s="34"/>
      <c r="KC1542" s="34"/>
      <c r="KD1542" s="34"/>
      <c r="KE1542" s="34"/>
      <c r="KF1542" s="34"/>
      <c r="KG1542" s="34"/>
      <c r="KH1542" s="34"/>
      <c r="KI1542" s="34"/>
      <c r="KJ1542" s="34"/>
      <c r="KK1542" s="34"/>
      <c r="KL1542" s="34"/>
      <c r="KM1542" s="34"/>
      <c r="KN1542" s="34"/>
      <c r="KO1542" s="34"/>
      <c r="KP1542" s="34"/>
      <c r="KQ1542" s="34"/>
      <c r="KR1542" s="34"/>
      <c r="KS1542" s="34"/>
      <c r="KT1542" s="34"/>
      <c r="KU1542" s="34"/>
      <c r="KV1542" s="34"/>
      <c r="KW1542" s="34"/>
      <c r="KX1542" s="34"/>
      <c r="KY1542" s="34"/>
      <c r="KZ1542" s="34"/>
    </row>
    <row r="1543" spans="3:312" x14ac:dyDescent="0.25">
      <c r="C1543" s="3"/>
      <c r="DR1543" s="34"/>
      <c r="DS1543" s="34"/>
      <c r="DT1543" s="34"/>
      <c r="DU1543" s="34"/>
      <c r="DV1543" s="34"/>
      <c r="DW1543" s="34"/>
      <c r="DX1543" s="34"/>
      <c r="DY1543" s="34"/>
      <c r="DZ1543" s="34"/>
      <c r="EA1543" s="34"/>
      <c r="EB1543" s="34"/>
      <c r="EC1543" s="34"/>
      <c r="ED1543" s="34"/>
      <c r="EE1543" s="34"/>
      <c r="EF1543" s="34"/>
      <c r="EG1543" s="34"/>
      <c r="EH1543" s="34"/>
      <c r="EI1543" s="34"/>
      <c r="EJ1543" s="34"/>
      <c r="EK1543" s="34"/>
      <c r="EL1543" s="34"/>
      <c r="EM1543" s="34"/>
      <c r="EN1543" s="34"/>
      <c r="EO1543" s="34"/>
      <c r="EP1543" s="34"/>
      <c r="EQ1543" s="34"/>
      <c r="ER1543" s="34"/>
      <c r="ES1543" s="34"/>
      <c r="ET1543" s="34"/>
      <c r="EU1543" s="34"/>
      <c r="EV1543" s="34"/>
      <c r="EW1543" s="34"/>
      <c r="EX1543" s="34"/>
      <c r="EY1543" s="34"/>
      <c r="EZ1543" s="34"/>
      <c r="FA1543" s="34"/>
      <c r="FB1543" s="34"/>
      <c r="FC1543" s="34"/>
      <c r="FD1543" s="34"/>
      <c r="FE1543" s="34"/>
      <c r="FF1543" s="34"/>
      <c r="FG1543" s="34"/>
      <c r="FH1543" s="34"/>
      <c r="FI1543" s="34"/>
      <c r="FJ1543" s="34"/>
      <c r="FK1543" s="34"/>
      <c r="FL1543" s="34"/>
      <c r="FM1543" s="34"/>
      <c r="FN1543" s="34"/>
      <c r="FO1543" s="34"/>
      <c r="FP1543" s="34"/>
      <c r="FQ1543" s="34"/>
      <c r="FR1543" s="34"/>
      <c r="FS1543" s="34"/>
      <c r="FT1543" s="34"/>
      <c r="FU1543" s="34"/>
      <c r="FV1543" s="34"/>
      <c r="FW1543" s="34"/>
      <c r="FX1543" s="34"/>
      <c r="FY1543" s="34"/>
      <c r="FZ1543" s="34"/>
      <c r="GA1543" s="34"/>
      <c r="GB1543" s="34"/>
      <c r="GC1543" s="34"/>
      <c r="GD1543" s="34"/>
      <c r="GE1543" s="34"/>
      <c r="GF1543" s="34"/>
      <c r="GG1543" s="34"/>
      <c r="GH1543" s="34"/>
      <c r="GI1543" s="34"/>
      <c r="GJ1543" s="34"/>
      <c r="GK1543" s="34"/>
      <c r="GL1543" s="34"/>
      <c r="GM1543" s="34"/>
      <c r="GN1543" s="34"/>
      <c r="GO1543" s="34"/>
      <c r="GP1543" s="34"/>
      <c r="GQ1543" s="34"/>
      <c r="GR1543" s="34"/>
      <c r="GS1543" s="34"/>
      <c r="GT1543" s="34"/>
      <c r="GU1543" s="34"/>
      <c r="GV1543" s="34"/>
      <c r="GW1543" s="34"/>
      <c r="GX1543" s="34"/>
      <c r="GY1543" s="34"/>
      <c r="GZ1543" s="34"/>
      <c r="HA1543" s="34"/>
      <c r="HB1543" s="34"/>
      <c r="HC1543" s="34"/>
      <c r="HD1543" s="34"/>
      <c r="HE1543" s="34"/>
      <c r="HF1543" s="34"/>
      <c r="HG1543" s="34"/>
      <c r="HH1543" s="34"/>
      <c r="HI1543" s="34"/>
      <c r="HJ1543" s="34"/>
      <c r="HK1543" s="34"/>
      <c r="HL1543" s="34"/>
      <c r="HM1543" s="34"/>
      <c r="HN1543" s="34"/>
      <c r="HO1543" s="34"/>
      <c r="HP1543" s="34"/>
      <c r="HQ1543" s="34"/>
      <c r="HR1543" s="34"/>
      <c r="HS1543" s="34"/>
      <c r="HT1543" s="34"/>
      <c r="HU1543" s="34"/>
      <c r="HV1543" s="34"/>
      <c r="HW1543" s="34"/>
      <c r="HX1543" s="34"/>
      <c r="HY1543" s="34"/>
      <c r="HZ1543" s="34"/>
      <c r="IA1543" s="34"/>
      <c r="IB1543" s="34"/>
      <c r="IC1543" s="34"/>
      <c r="ID1543" s="34"/>
      <c r="IE1543" s="34"/>
      <c r="IF1543" s="34"/>
      <c r="IG1543" s="34"/>
      <c r="IH1543" s="34"/>
      <c r="II1543" s="34"/>
      <c r="IJ1543" s="34"/>
      <c r="IK1543" s="34"/>
      <c r="IL1543" s="34"/>
      <c r="IM1543" s="34"/>
      <c r="IN1543" s="34"/>
      <c r="IO1543" s="34"/>
      <c r="IP1543" s="34"/>
      <c r="IQ1543" s="34"/>
      <c r="IR1543" s="34"/>
      <c r="IS1543" s="34"/>
      <c r="IT1543" s="34"/>
      <c r="IU1543" s="34"/>
      <c r="IV1543" s="34"/>
      <c r="IW1543" s="34"/>
      <c r="IX1543" s="34"/>
      <c r="IY1543" s="34"/>
      <c r="IZ1543" s="34"/>
      <c r="JA1543" s="34"/>
      <c r="JB1543" s="34"/>
      <c r="JC1543" s="34"/>
      <c r="JD1543" s="34"/>
      <c r="JE1543" s="34"/>
      <c r="JF1543" s="34"/>
      <c r="JG1543" s="34"/>
      <c r="JH1543" s="34"/>
      <c r="JI1543" s="34"/>
      <c r="JJ1543" s="34"/>
      <c r="JK1543" s="34"/>
      <c r="JL1543" s="34"/>
      <c r="JM1543" s="34"/>
      <c r="JN1543" s="34"/>
      <c r="JO1543" s="34"/>
      <c r="JP1543" s="34"/>
      <c r="JQ1543" s="34"/>
      <c r="JR1543" s="34"/>
      <c r="JS1543" s="34"/>
      <c r="JT1543" s="34"/>
      <c r="JU1543" s="34"/>
      <c r="JV1543" s="34"/>
      <c r="JW1543" s="34"/>
      <c r="JX1543" s="34"/>
      <c r="JY1543" s="34"/>
      <c r="JZ1543" s="34"/>
      <c r="KA1543" s="34"/>
      <c r="KB1543" s="34"/>
      <c r="KC1543" s="34"/>
      <c r="KD1543" s="34"/>
      <c r="KE1543" s="34"/>
      <c r="KF1543" s="34"/>
      <c r="KG1543" s="34"/>
      <c r="KH1543" s="34"/>
      <c r="KI1543" s="34"/>
      <c r="KJ1543" s="34"/>
      <c r="KK1543" s="34"/>
      <c r="KL1543" s="34"/>
      <c r="KM1543" s="34"/>
      <c r="KN1543" s="34"/>
      <c r="KO1543" s="34"/>
      <c r="KP1543" s="34"/>
      <c r="KQ1543" s="34"/>
      <c r="KR1543" s="34"/>
      <c r="KS1543" s="34"/>
      <c r="KT1543" s="34"/>
      <c r="KU1543" s="34"/>
      <c r="KV1543" s="34"/>
      <c r="KW1543" s="34"/>
      <c r="KX1543" s="34"/>
      <c r="KY1543" s="34"/>
      <c r="KZ1543" s="34"/>
    </row>
    <row r="1544" spans="3:312" x14ac:dyDescent="0.25">
      <c r="C1544" s="3"/>
      <c r="DR1544" s="34"/>
      <c r="DS1544" s="34"/>
      <c r="DT1544" s="34"/>
      <c r="DU1544" s="34"/>
      <c r="DV1544" s="34"/>
      <c r="DW1544" s="34"/>
      <c r="DX1544" s="34"/>
      <c r="DY1544" s="34"/>
      <c r="DZ1544" s="34"/>
      <c r="EA1544" s="34"/>
      <c r="EB1544" s="34"/>
      <c r="EC1544" s="34"/>
      <c r="ED1544" s="34"/>
      <c r="EE1544" s="34"/>
      <c r="EF1544" s="34"/>
      <c r="EG1544" s="34"/>
      <c r="EH1544" s="34"/>
      <c r="EI1544" s="34"/>
      <c r="EJ1544" s="34"/>
      <c r="EK1544" s="34"/>
      <c r="EL1544" s="34"/>
      <c r="EM1544" s="34"/>
      <c r="EN1544" s="34"/>
      <c r="EO1544" s="34"/>
      <c r="EP1544" s="34"/>
      <c r="EQ1544" s="34"/>
      <c r="ER1544" s="34"/>
      <c r="ES1544" s="34"/>
      <c r="ET1544" s="34"/>
      <c r="EU1544" s="34"/>
      <c r="EV1544" s="34"/>
      <c r="EW1544" s="34"/>
      <c r="EX1544" s="34"/>
      <c r="EY1544" s="34"/>
      <c r="EZ1544" s="34"/>
      <c r="FA1544" s="34"/>
      <c r="FB1544" s="34"/>
      <c r="FC1544" s="34"/>
      <c r="FD1544" s="34"/>
      <c r="FE1544" s="34"/>
      <c r="FF1544" s="34"/>
      <c r="FG1544" s="34"/>
      <c r="FH1544" s="34"/>
      <c r="FI1544" s="34"/>
      <c r="FJ1544" s="34"/>
      <c r="FK1544" s="34"/>
      <c r="FL1544" s="34"/>
      <c r="FM1544" s="34"/>
      <c r="FN1544" s="34"/>
      <c r="FO1544" s="34"/>
      <c r="FP1544" s="34"/>
      <c r="FQ1544" s="34"/>
      <c r="FR1544" s="34"/>
      <c r="FS1544" s="34"/>
      <c r="FT1544" s="34"/>
      <c r="FU1544" s="34"/>
      <c r="FV1544" s="34"/>
      <c r="FW1544" s="34"/>
      <c r="FX1544" s="34"/>
      <c r="FY1544" s="34"/>
      <c r="FZ1544" s="34"/>
      <c r="GA1544" s="34"/>
      <c r="GB1544" s="34"/>
      <c r="GC1544" s="34"/>
      <c r="GD1544" s="34"/>
      <c r="GE1544" s="34"/>
      <c r="GF1544" s="34"/>
      <c r="GG1544" s="34"/>
      <c r="GH1544" s="34"/>
      <c r="GI1544" s="34"/>
      <c r="GJ1544" s="34"/>
      <c r="GK1544" s="34"/>
      <c r="GL1544" s="34"/>
      <c r="GM1544" s="34"/>
      <c r="GN1544" s="34"/>
      <c r="GO1544" s="34"/>
      <c r="GP1544" s="34"/>
      <c r="GQ1544" s="34"/>
      <c r="GR1544" s="34"/>
      <c r="GS1544" s="34"/>
      <c r="GT1544" s="34"/>
      <c r="GU1544" s="34"/>
      <c r="GV1544" s="34"/>
      <c r="GW1544" s="34"/>
      <c r="GX1544" s="34"/>
      <c r="GY1544" s="34"/>
      <c r="GZ1544" s="34"/>
      <c r="HA1544" s="34"/>
      <c r="HB1544" s="34"/>
      <c r="HC1544" s="34"/>
      <c r="HD1544" s="34"/>
      <c r="HE1544" s="34"/>
      <c r="HF1544" s="34"/>
      <c r="HG1544" s="34"/>
      <c r="HH1544" s="34"/>
      <c r="HI1544" s="34"/>
      <c r="HJ1544" s="34"/>
      <c r="HK1544" s="34"/>
      <c r="HL1544" s="34"/>
      <c r="HM1544" s="34"/>
      <c r="HN1544" s="34"/>
      <c r="HO1544" s="34"/>
      <c r="HP1544" s="34"/>
      <c r="HQ1544" s="34"/>
      <c r="HR1544" s="34"/>
      <c r="HS1544" s="34"/>
      <c r="HT1544" s="34"/>
      <c r="HU1544" s="34"/>
      <c r="HV1544" s="34"/>
      <c r="HW1544" s="34"/>
      <c r="HX1544" s="34"/>
      <c r="HY1544" s="34"/>
      <c r="HZ1544" s="34"/>
      <c r="IA1544" s="34"/>
      <c r="IB1544" s="34"/>
      <c r="IC1544" s="34"/>
      <c r="ID1544" s="34"/>
      <c r="IE1544" s="34"/>
      <c r="IF1544" s="34"/>
      <c r="IG1544" s="34"/>
      <c r="IH1544" s="34"/>
      <c r="II1544" s="34"/>
      <c r="IJ1544" s="34"/>
      <c r="IK1544" s="34"/>
      <c r="IL1544" s="34"/>
      <c r="IM1544" s="34"/>
      <c r="IN1544" s="34"/>
      <c r="IO1544" s="34"/>
      <c r="IP1544" s="34"/>
      <c r="IQ1544" s="34"/>
      <c r="IR1544" s="34"/>
      <c r="IS1544" s="34"/>
      <c r="IT1544" s="34"/>
      <c r="IU1544" s="34"/>
      <c r="IV1544" s="34"/>
      <c r="IW1544" s="34"/>
      <c r="IX1544" s="34"/>
      <c r="IY1544" s="34"/>
      <c r="IZ1544" s="34"/>
      <c r="JA1544" s="34"/>
      <c r="JB1544" s="34"/>
      <c r="JC1544" s="34"/>
      <c r="JD1544" s="34"/>
      <c r="JE1544" s="34"/>
      <c r="JF1544" s="34"/>
      <c r="JG1544" s="34"/>
      <c r="JH1544" s="34"/>
      <c r="JI1544" s="34"/>
      <c r="JJ1544" s="34"/>
      <c r="JK1544" s="34"/>
      <c r="JL1544" s="34"/>
      <c r="JM1544" s="34"/>
      <c r="JN1544" s="34"/>
      <c r="JO1544" s="34"/>
      <c r="JP1544" s="34"/>
      <c r="JQ1544" s="34"/>
      <c r="JR1544" s="34"/>
      <c r="JS1544" s="34"/>
      <c r="JT1544" s="34"/>
      <c r="JU1544" s="34"/>
      <c r="JV1544" s="34"/>
      <c r="JW1544" s="34"/>
      <c r="JX1544" s="34"/>
      <c r="JY1544" s="34"/>
      <c r="JZ1544" s="34"/>
      <c r="KA1544" s="34"/>
      <c r="KB1544" s="34"/>
      <c r="KC1544" s="34"/>
      <c r="KD1544" s="34"/>
      <c r="KE1544" s="34"/>
      <c r="KF1544" s="34"/>
      <c r="KG1544" s="34"/>
      <c r="KH1544" s="34"/>
      <c r="KI1544" s="34"/>
      <c r="KJ1544" s="34"/>
      <c r="KK1544" s="34"/>
      <c r="KL1544" s="34"/>
      <c r="KM1544" s="34"/>
      <c r="KN1544" s="34"/>
      <c r="KO1544" s="34"/>
      <c r="KP1544" s="34"/>
      <c r="KQ1544" s="34"/>
      <c r="KR1544" s="34"/>
      <c r="KS1544" s="34"/>
      <c r="KT1544" s="34"/>
      <c r="KU1544" s="34"/>
      <c r="KV1544" s="34"/>
      <c r="KW1544" s="34"/>
      <c r="KX1544" s="34"/>
      <c r="KY1544" s="34"/>
      <c r="KZ1544" s="34"/>
    </row>
    <row r="1545" spans="3:312" x14ac:dyDescent="0.25">
      <c r="C1545" s="3"/>
      <c r="DR1545" s="34"/>
      <c r="DS1545" s="34"/>
      <c r="DT1545" s="34"/>
      <c r="DU1545" s="34"/>
      <c r="DV1545" s="34"/>
      <c r="DW1545" s="34"/>
      <c r="DX1545" s="34"/>
      <c r="DY1545" s="34"/>
      <c r="DZ1545" s="34"/>
      <c r="EA1545" s="34"/>
      <c r="EB1545" s="34"/>
      <c r="EC1545" s="34"/>
      <c r="ED1545" s="34"/>
      <c r="EE1545" s="34"/>
      <c r="EF1545" s="34"/>
      <c r="EG1545" s="34"/>
      <c r="EH1545" s="34"/>
      <c r="EI1545" s="34"/>
      <c r="EJ1545" s="34"/>
      <c r="EK1545" s="34"/>
      <c r="EL1545" s="34"/>
      <c r="EM1545" s="34"/>
      <c r="EN1545" s="34"/>
      <c r="EO1545" s="34"/>
      <c r="EP1545" s="34"/>
      <c r="EQ1545" s="34"/>
      <c r="ER1545" s="34"/>
      <c r="ES1545" s="34"/>
      <c r="ET1545" s="34"/>
      <c r="EU1545" s="34"/>
      <c r="EV1545" s="34"/>
      <c r="EW1545" s="34"/>
      <c r="EX1545" s="34"/>
      <c r="EY1545" s="34"/>
      <c r="EZ1545" s="34"/>
      <c r="FA1545" s="34"/>
      <c r="FB1545" s="34"/>
      <c r="FC1545" s="34"/>
      <c r="FD1545" s="34"/>
      <c r="FE1545" s="34"/>
      <c r="FF1545" s="34"/>
      <c r="FG1545" s="34"/>
      <c r="FH1545" s="34"/>
      <c r="FI1545" s="34"/>
      <c r="FJ1545" s="34"/>
      <c r="FK1545" s="34"/>
      <c r="FL1545" s="34"/>
      <c r="FM1545" s="34"/>
      <c r="FN1545" s="34"/>
      <c r="FO1545" s="34"/>
      <c r="FP1545" s="34"/>
      <c r="FQ1545" s="34"/>
      <c r="FR1545" s="34"/>
      <c r="FS1545" s="34"/>
      <c r="FT1545" s="34"/>
      <c r="FU1545" s="34"/>
      <c r="FV1545" s="34"/>
      <c r="FW1545" s="34"/>
      <c r="FX1545" s="34"/>
      <c r="FY1545" s="34"/>
      <c r="FZ1545" s="34"/>
      <c r="GA1545" s="34"/>
      <c r="GB1545" s="34"/>
      <c r="GC1545" s="34"/>
      <c r="GD1545" s="34"/>
      <c r="GE1545" s="34"/>
      <c r="GF1545" s="34"/>
      <c r="GG1545" s="34"/>
      <c r="GH1545" s="34"/>
      <c r="GI1545" s="34"/>
      <c r="GJ1545" s="34"/>
      <c r="GK1545" s="34"/>
      <c r="GL1545" s="34"/>
      <c r="GM1545" s="34"/>
      <c r="GN1545" s="34"/>
      <c r="GO1545" s="34"/>
      <c r="GP1545" s="34"/>
      <c r="GQ1545" s="34"/>
      <c r="GR1545" s="34"/>
      <c r="GS1545" s="34"/>
      <c r="GT1545" s="34"/>
      <c r="GU1545" s="34"/>
      <c r="GV1545" s="34"/>
      <c r="GW1545" s="34"/>
      <c r="GX1545" s="34"/>
      <c r="GY1545" s="34"/>
      <c r="GZ1545" s="34"/>
      <c r="HA1545" s="34"/>
      <c r="HB1545" s="34"/>
      <c r="HC1545" s="34"/>
      <c r="HD1545" s="34"/>
      <c r="HE1545" s="34"/>
      <c r="HF1545" s="34"/>
      <c r="HG1545" s="34"/>
      <c r="HH1545" s="34"/>
      <c r="HI1545" s="34"/>
      <c r="HJ1545" s="34"/>
      <c r="HK1545" s="34"/>
      <c r="HL1545" s="34"/>
      <c r="HM1545" s="34"/>
      <c r="HN1545" s="34"/>
      <c r="HO1545" s="34"/>
      <c r="HP1545" s="34"/>
      <c r="HQ1545" s="34"/>
      <c r="HR1545" s="34"/>
      <c r="HS1545" s="34"/>
      <c r="HT1545" s="34"/>
      <c r="HU1545" s="34"/>
      <c r="HV1545" s="34"/>
      <c r="HW1545" s="34"/>
      <c r="HX1545" s="34"/>
      <c r="HY1545" s="34"/>
      <c r="HZ1545" s="34"/>
      <c r="IA1545" s="34"/>
      <c r="IB1545" s="34"/>
      <c r="IC1545" s="34"/>
      <c r="ID1545" s="34"/>
      <c r="IE1545" s="34"/>
      <c r="IF1545" s="34"/>
      <c r="IG1545" s="34"/>
      <c r="IH1545" s="34"/>
      <c r="II1545" s="34"/>
      <c r="IJ1545" s="34"/>
      <c r="IK1545" s="34"/>
      <c r="IL1545" s="34"/>
      <c r="IM1545" s="34"/>
      <c r="IN1545" s="34"/>
      <c r="IO1545" s="34"/>
      <c r="IP1545" s="34"/>
      <c r="IQ1545" s="34"/>
      <c r="IR1545" s="34"/>
      <c r="IS1545" s="34"/>
      <c r="IT1545" s="34"/>
      <c r="IU1545" s="34"/>
      <c r="IV1545" s="34"/>
      <c r="IW1545" s="34"/>
      <c r="IX1545" s="34"/>
      <c r="IY1545" s="34"/>
      <c r="IZ1545" s="34"/>
      <c r="JA1545" s="34"/>
      <c r="JB1545" s="34"/>
      <c r="JC1545" s="34"/>
      <c r="JD1545" s="34"/>
      <c r="JE1545" s="34"/>
      <c r="JF1545" s="34"/>
      <c r="JG1545" s="34"/>
      <c r="JH1545" s="34"/>
      <c r="JI1545" s="34"/>
      <c r="JJ1545" s="34"/>
      <c r="JK1545" s="34"/>
      <c r="JL1545" s="34"/>
      <c r="JM1545" s="34"/>
      <c r="JN1545" s="34"/>
      <c r="JO1545" s="34"/>
      <c r="JP1545" s="34"/>
      <c r="JQ1545" s="34"/>
      <c r="JR1545" s="34"/>
      <c r="JS1545" s="34"/>
      <c r="JT1545" s="34"/>
      <c r="JU1545" s="34"/>
      <c r="JV1545" s="34"/>
      <c r="JW1545" s="34"/>
      <c r="JX1545" s="34"/>
      <c r="JY1545" s="34"/>
      <c r="JZ1545" s="34"/>
      <c r="KA1545" s="34"/>
      <c r="KB1545" s="34"/>
      <c r="KC1545" s="34"/>
      <c r="KD1545" s="34"/>
      <c r="KE1545" s="34"/>
      <c r="KF1545" s="34"/>
      <c r="KG1545" s="34"/>
      <c r="KH1545" s="34"/>
      <c r="KI1545" s="34"/>
      <c r="KJ1545" s="34"/>
      <c r="KK1545" s="34"/>
      <c r="KL1545" s="34"/>
      <c r="KM1545" s="34"/>
      <c r="KN1545" s="34"/>
      <c r="KO1545" s="34"/>
      <c r="KP1545" s="34"/>
      <c r="KQ1545" s="34"/>
      <c r="KR1545" s="34"/>
      <c r="KS1545" s="34"/>
      <c r="KT1545" s="34"/>
      <c r="KU1545" s="34"/>
      <c r="KV1545" s="34"/>
      <c r="KW1545" s="34"/>
      <c r="KX1545" s="34"/>
      <c r="KY1545" s="34"/>
      <c r="KZ1545" s="34"/>
    </row>
    <row r="1546" spans="3:312" x14ac:dyDescent="0.25">
      <c r="C1546" s="3"/>
      <c r="DR1546" s="34"/>
      <c r="DS1546" s="34"/>
      <c r="DT1546" s="34"/>
      <c r="DU1546" s="34"/>
      <c r="DV1546" s="34"/>
      <c r="DW1546" s="34"/>
      <c r="DX1546" s="34"/>
      <c r="DY1546" s="34"/>
      <c r="DZ1546" s="34"/>
      <c r="EA1546" s="34"/>
      <c r="EB1546" s="34"/>
      <c r="EC1546" s="34"/>
      <c r="ED1546" s="34"/>
      <c r="EE1546" s="34"/>
      <c r="EF1546" s="34"/>
      <c r="EG1546" s="34"/>
      <c r="EH1546" s="34"/>
      <c r="EI1546" s="34"/>
      <c r="EJ1546" s="34"/>
      <c r="EK1546" s="34"/>
      <c r="EL1546" s="34"/>
      <c r="EM1546" s="34"/>
      <c r="EN1546" s="34"/>
      <c r="EO1546" s="34"/>
      <c r="EP1546" s="34"/>
      <c r="EQ1546" s="34"/>
      <c r="ER1546" s="34"/>
      <c r="ES1546" s="34"/>
      <c r="ET1546" s="34"/>
      <c r="EU1546" s="34"/>
      <c r="EV1546" s="34"/>
      <c r="EW1546" s="34"/>
      <c r="EX1546" s="34"/>
      <c r="EY1546" s="34"/>
      <c r="EZ1546" s="34"/>
      <c r="FA1546" s="34"/>
      <c r="FB1546" s="34"/>
      <c r="FC1546" s="34"/>
      <c r="FD1546" s="34"/>
      <c r="FE1546" s="34"/>
      <c r="FF1546" s="34"/>
      <c r="FG1546" s="34"/>
      <c r="FH1546" s="34"/>
      <c r="FI1546" s="34"/>
      <c r="FJ1546" s="34"/>
      <c r="FK1546" s="34"/>
      <c r="FL1546" s="34"/>
      <c r="FM1546" s="34"/>
      <c r="FN1546" s="34"/>
      <c r="FO1546" s="34"/>
      <c r="FP1546" s="34"/>
      <c r="FQ1546" s="34"/>
      <c r="FR1546" s="34"/>
      <c r="FS1546" s="34"/>
      <c r="FT1546" s="34"/>
      <c r="FU1546" s="34"/>
      <c r="FV1546" s="34"/>
      <c r="FW1546" s="34"/>
      <c r="FX1546" s="34"/>
      <c r="FY1546" s="34"/>
      <c r="FZ1546" s="34"/>
      <c r="GA1546" s="34"/>
      <c r="GB1546" s="34"/>
      <c r="GC1546" s="34"/>
      <c r="GD1546" s="34"/>
      <c r="GE1546" s="34"/>
      <c r="GF1546" s="34"/>
      <c r="GG1546" s="34"/>
      <c r="GH1546" s="34"/>
      <c r="GI1546" s="34"/>
      <c r="GJ1546" s="34"/>
      <c r="GK1546" s="34"/>
      <c r="GL1546" s="34"/>
      <c r="GM1546" s="34"/>
      <c r="GN1546" s="34"/>
      <c r="GO1546" s="34"/>
      <c r="GP1546" s="34"/>
      <c r="GQ1546" s="34"/>
      <c r="GR1546" s="34"/>
      <c r="GS1546" s="34"/>
      <c r="GT1546" s="34"/>
      <c r="GU1546" s="34"/>
      <c r="GV1546" s="34"/>
      <c r="GW1546" s="34"/>
      <c r="GX1546" s="34"/>
      <c r="GY1546" s="34"/>
      <c r="GZ1546" s="34"/>
      <c r="HA1546" s="34"/>
      <c r="HB1546" s="34"/>
      <c r="HC1546" s="34"/>
      <c r="HD1546" s="34"/>
      <c r="HE1546" s="34"/>
      <c r="HF1546" s="34"/>
      <c r="HG1546" s="34"/>
      <c r="HH1546" s="34"/>
      <c r="HI1546" s="34"/>
      <c r="HJ1546" s="34"/>
      <c r="HK1546" s="34"/>
      <c r="HL1546" s="34"/>
      <c r="HM1546" s="34"/>
      <c r="HN1546" s="34"/>
      <c r="HO1546" s="34"/>
      <c r="HP1546" s="34"/>
      <c r="HQ1546" s="34"/>
      <c r="HR1546" s="34"/>
      <c r="HS1546" s="34"/>
      <c r="HT1546" s="34"/>
      <c r="HU1546" s="34"/>
      <c r="HV1546" s="34"/>
      <c r="HW1546" s="34"/>
      <c r="HX1546" s="34"/>
      <c r="HY1546" s="34"/>
      <c r="HZ1546" s="34"/>
      <c r="IA1546" s="34"/>
      <c r="IB1546" s="34"/>
      <c r="IC1546" s="34"/>
      <c r="ID1546" s="34"/>
      <c r="IE1546" s="34"/>
      <c r="IF1546" s="34"/>
      <c r="IG1546" s="34"/>
      <c r="IH1546" s="34"/>
      <c r="II1546" s="34"/>
      <c r="IJ1546" s="34"/>
      <c r="IK1546" s="34"/>
      <c r="IL1546" s="34"/>
      <c r="IM1546" s="34"/>
      <c r="IN1546" s="34"/>
      <c r="IO1546" s="34"/>
      <c r="IP1546" s="34"/>
      <c r="IQ1546" s="34"/>
      <c r="IR1546" s="34"/>
      <c r="IS1546" s="34"/>
      <c r="IT1546" s="34"/>
      <c r="IU1546" s="34"/>
      <c r="IV1546" s="34"/>
      <c r="IW1546" s="34"/>
      <c r="IX1546" s="34"/>
      <c r="IY1546" s="34"/>
      <c r="IZ1546" s="34"/>
      <c r="JA1546" s="34"/>
      <c r="JB1546" s="34"/>
      <c r="JC1546" s="34"/>
      <c r="JD1546" s="34"/>
      <c r="JE1546" s="34"/>
      <c r="JF1546" s="34"/>
      <c r="JG1546" s="34"/>
      <c r="JH1546" s="34"/>
      <c r="JI1546" s="34"/>
      <c r="JJ1546" s="34"/>
      <c r="JK1546" s="34"/>
      <c r="JL1546" s="34"/>
      <c r="JM1546" s="34"/>
      <c r="JN1546" s="34"/>
      <c r="JO1546" s="34"/>
      <c r="JP1546" s="34"/>
      <c r="JQ1546" s="34"/>
      <c r="JR1546" s="34"/>
      <c r="JS1546" s="34"/>
      <c r="JT1546" s="34"/>
      <c r="JU1546" s="34"/>
      <c r="JV1546" s="34"/>
      <c r="JW1546" s="34"/>
      <c r="JX1546" s="34"/>
      <c r="JY1546" s="34"/>
      <c r="JZ1546" s="34"/>
      <c r="KA1546" s="34"/>
      <c r="KB1546" s="34"/>
      <c r="KC1546" s="34"/>
      <c r="KD1546" s="34"/>
      <c r="KE1546" s="34"/>
      <c r="KF1546" s="34"/>
      <c r="KG1546" s="34"/>
      <c r="KH1546" s="34"/>
      <c r="KI1546" s="34"/>
      <c r="KJ1546" s="34"/>
      <c r="KK1546" s="34"/>
      <c r="KL1546" s="34"/>
      <c r="KM1546" s="34"/>
      <c r="KN1546" s="34"/>
      <c r="KO1546" s="34"/>
      <c r="KP1546" s="34"/>
      <c r="KQ1546" s="34"/>
      <c r="KR1546" s="34"/>
      <c r="KS1546" s="34"/>
      <c r="KT1546" s="34"/>
      <c r="KU1546" s="34"/>
      <c r="KV1546" s="34"/>
      <c r="KW1546" s="34"/>
      <c r="KX1546" s="34"/>
      <c r="KY1546" s="34"/>
      <c r="KZ1546" s="34"/>
    </row>
    <row r="1547" spans="3:312" x14ac:dyDescent="0.25">
      <c r="C1547" s="3"/>
      <c r="DR1547" s="34"/>
      <c r="DS1547" s="34"/>
      <c r="DT1547" s="34"/>
      <c r="DU1547" s="34"/>
      <c r="DV1547" s="34"/>
      <c r="DW1547" s="34"/>
      <c r="DX1547" s="34"/>
      <c r="DY1547" s="34"/>
      <c r="DZ1547" s="34"/>
      <c r="EA1547" s="34"/>
      <c r="EB1547" s="34"/>
      <c r="EC1547" s="34"/>
      <c r="ED1547" s="34"/>
      <c r="EE1547" s="34"/>
      <c r="EF1547" s="34"/>
      <c r="EG1547" s="34"/>
      <c r="EH1547" s="34"/>
      <c r="EI1547" s="34"/>
      <c r="EJ1547" s="34"/>
      <c r="EK1547" s="34"/>
      <c r="EL1547" s="34"/>
      <c r="EM1547" s="34"/>
      <c r="EN1547" s="34"/>
      <c r="EO1547" s="34"/>
      <c r="EP1547" s="34"/>
      <c r="EQ1547" s="34"/>
      <c r="ER1547" s="34"/>
      <c r="ES1547" s="34"/>
      <c r="ET1547" s="34"/>
      <c r="EU1547" s="34"/>
      <c r="EV1547" s="34"/>
      <c r="EW1547" s="34"/>
      <c r="EX1547" s="34"/>
      <c r="EY1547" s="34"/>
      <c r="EZ1547" s="34"/>
      <c r="FA1547" s="34"/>
      <c r="FB1547" s="34"/>
      <c r="FC1547" s="34"/>
      <c r="FD1547" s="34"/>
      <c r="FE1547" s="34"/>
      <c r="FF1547" s="34"/>
      <c r="FG1547" s="34"/>
      <c r="FH1547" s="34"/>
      <c r="FI1547" s="34"/>
      <c r="FJ1547" s="34"/>
      <c r="FK1547" s="34"/>
      <c r="FL1547" s="34"/>
      <c r="FM1547" s="34"/>
      <c r="FN1547" s="34"/>
      <c r="FO1547" s="34"/>
      <c r="FP1547" s="34"/>
      <c r="FQ1547" s="34"/>
      <c r="FR1547" s="34"/>
      <c r="FS1547" s="34"/>
      <c r="FT1547" s="34"/>
      <c r="FU1547" s="34"/>
      <c r="FV1547" s="34"/>
      <c r="FW1547" s="34"/>
      <c r="FX1547" s="34"/>
      <c r="FY1547" s="34"/>
      <c r="FZ1547" s="34"/>
      <c r="GA1547" s="34"/>
      <c r="GB1547" s="34"/>
      <c r="GC1547" s="34"/>
      <c r="GD1547" s="34"/>
      <c r="GE1547" s="34"/>
      <c r="GF1547" s="34"/>
      <c r="GG1547" s="34"/>
      <c r="GH1547" s="34"/>
      <c r="GI1547" s="34"/>
      <c r="GJ1547" s="34"/>
      <c r="GK1547" s="34"/>
      <c r="GL1547" s="34"/>
      <c r="GM1547" s="34"/>
      <c r="GN1547" s="34"/>
      <c r="GO1547" s="34"/>
      <c r="GP1547" s="34"/>
      <c r="GQ1547" s="34"/>
      <c r="GR1547" s="34"/>
      <c r="GS1547" s="34"/>
      <c r="GT1547" s="34"/>
      <c r="GU1547" s="34"/>
      <c r="GV1547" s="34"/>
      <c r="GW1547" s="34"/>
      <c r="GX1547" s="34"/>
      <c r="GY1547" s="34"/>
      <c r="GZ1547" s="34"/>
      <c r="HA1547" s="34"/>
      <c r="HB1547" s="34"/>
      <c r="HC1547" s="34"/>
      <c r="HD1547" s="34"/>
      <c r="HE1547" s="34"/>
      <c r="HF1547" s="34"/>
      <c r="HG1547" s="34"/>
      <c r="HH1547" s="34"/>
      <c r="HI1547" s="34"/>
      <c r="HJ1547" s="34"/>
      <c r="HK1547" s="34"/>
      <c r="HL1547" s="34"/>
      <c r="HM1547" s="34"/>
      <c r="HN1547" s="34"/>
      <c r="HO1547" s="34"/>
      <c r="HP1547" s="34"/>
      <c r="HQ1547" s="34"/>
      <c r="HR1547" s="34"/>
      <c r="HS1547" s="34"/>
      <c r="HT1547" s="34"/>
      <c r="HU1547" s="34"/>
      <c r="HV1547" s="34"/>
      <c r="HW1547" s="34"/>
      <c r="HX1547" s="34"/>
      <c r="HY1547" s="34"/>
      <c r="HZ1547" s="34"/>
      <c r="IA1547" s="34"/>
      <c r="IB1547" s="34"/>
      <c r="IC1547" s="34"/>
      <c r="ID1547" s="34"/>
      <c r="IE1547" s="34"/>
      <c r="IF1547" s="34"/>
      <c r="IG1547" s="34"/>
      <c r="IH1547" s="34"/>
      <c r="II1547" s="34"/>
      <c r="IJ1547" s="34"/>
      <c r="IK1547" s="34"/>
      <c r="IL1547" s="34"/>
      <c r="IM1547" s="34"/>
      <c r="IN1547" s="34"/>
      <c r="IO1547" s="34"/>
      <c r="IP1547" s="34"/>
      <c r="IQ1547" s="34"/>
      <c r="IR1547" s="34"/>
      <c r="IS1547" s="34"/>
      <c r="IT1547" s="34"/>
      <c r="IU1547" s="34"/>
      <c r="IV1547" s="34"/>
      <c r="IW1547" s="34"/>
      <c r="IX1547" s="34"/>
      <c r="IY1547" s="34"/>
      <c r="IZ1547" s="34"/>
      <c r="JA1547" s="34"/>
      <c r="JB1547" s="34"/>
      <c r="JC1547" s="34"/>
      <c r="JD1547" s="34"/>
      <c r="JE1547" s="34"/>
      <c r="JF1547" s="34"/>
      <c r="JG1547" s="34"/>
      <c r="JH1547" s="34"/>
      <c r="JI1547" s="34"/>
      <c r="JJ1547" s="34"/>
      <c r="JK1547" s="34"/>
      <c r="JL1547" s="34"/>
      <c r="JM1547" s="34"/>
      <c r="JN1547" s="34"/>
      <c r="JO1547" s="34"/>
      <c r="JP1547" s="34"/>
      <c r="JQ1547" s="34"/>
      <c r="JR1547" s="34"/>
      <c r="JS1547" s="34"/>
      <c r="JT1547" s="34"/>
      <c r="JU1547" s="34"/>
      <c r="JV1547" s="34"/>
      <c r="JW1547" s="34"/>
      <c r="JX1547" s="34"/>
      <c r="JY1547" s="34"/>
      <c r="JZ1547" s="34"/>
      <c r="KA1547" s="34"/>
      <c r="KB1547" s="34"/>
      <c r="KC1547" s="34"/>
      <c r="KD1547" s="34"/>
      <c r="KE1547" s="34"/>
      <c r="KF1547" s="34"/>
      <c r="KG1547" s="34"/>
      <c r="KH1547" s="34"/>
      <c r="KI1547" s="34"/>
      <c r="KJ1547" s="34"/>
      <c r="KK1547" s="34"/>
      <c r="KL1547" s="34"/>
      <c r="KM1547" s="34"/>
      <c r="KN1547" s="34"/>
      <c r="KO1547" s="34"/>
      <c r="KP1547" s="34"/>
      <c r="KQ1547" s="34"/>
      <c r="KR1547" s="34"/>
      <c r="KS1547" s="34"/>
      <c r="KT1547" s="34"/>
      <c r="KU1547" s="34"/>
      <c r="KV1547" s="34"/>
      <c r="KW1547" s="34"/>
      <c r="KX1547" s="34"/>
      <c r="KY1547" s="34"/>
      <c r="KZ1547" s="34"/>
    </row>
    <row r="1548" spans="3:312" x14ac:dyDescent="0.25">
      <c r="C1548" s="3"/>
      <c r="DR1548" s="34"/>
      <c r="DS1548" s="34"/>
      <c r="DT1548" s="34"/>
      <c r="DU1548" s="34"/>
      <c r="DV1548" s="34"/>
      <c r="DW1548" s="34"/>
      <c r="DX1548" s="34"/>
      <c r="DY1548" s="34"/>
      <c r="DZ1548" s="34"/>
      <c r="EA1548" s="34"/>
      <c r="EB1548" s="34"/>
      <c r="EC1548" s="34"/>
      <c r="ED1548" s="34"/>
      <c r="EE1548" s="34"/>
      <c r="EF1548" s="34"/>
      <c r="EG1548" s="34"/>
      <c r="EH1548" s="34"/>
      <c r="EI1548" s="34"/>
      <c r="EJ1548" s="34"/>
      <c r="EK1548" s="34"/>
      <c r="EL1548" s="34"/>
      <c r="EM1548" s="34"/>
      <c r="EN1548" s="34"/>
      <c r="EO1548" s="34"/>
      <c r="EP1548" s="34"/>
      <c r="EQ1548" s="34"/>
      <c r="ER1548" s="34"/>
      <c r="ES1548" s="34"/>
      <c r="ET1548" s="34"/>
      <c r="EU1548" s="34"/>
      <c r="EV1548" s="34"/>
      <c r="EW1548" s="34"/>
      <c r="EX1548" s="34"/>
      <c r="EY1548" s="34"/>
      <c r="EZ1548" s="34"/>
      <c r="FA1548" s="34"/>
      <c r="FB1548" s="34"/>
      <c r="FC1548" s="34"/>
      <c r="FD1548" s="34"/>
      <c r="FE1548" s="34"/>
      <c r="FF1548" s="34"/>
      <c r="FG1548" s="34"/>
      <c r="FH1548" s="34"/>
      <c r="FI1548" s="34"/>
      <c r="FJ1548" s="34"/>
      <c r="FK1548" s="34"/>
      <c r="FL1548" s="34"/>
      <c r="FM1548" s="34"/>
      <c r="FN1548" s="34"/>
      <c r="FO1548" s="34"/>
      <c r="FP1548" s="34"/>
      <c r="FQ1548" s="34"/>
      <c r="FR1548" s="34"/>
      <c r="FS1548" s="34"/>
      <c r="FT1548" s="34"/>
      <c r="FU1548" s="34"/>
      <c r="FV1548" s="34"/>
      <c r="FW1548" s="34"/>
      <c r="FX1548" s="34"/>
      <c r="FY1548" s="34"/>
      <c r="FZ1548" s="34"/>
      <c r="GA1548" s="34"/>
      <c r="GB1548" s="34"/>
      <c r="GC1548" s="34"/>
      <c r="GD1548" s="34"/>
      <c r="GE1548" s="34"/>
      <c r="GF1548" s="34"/>
      <c r="GG1548" s="34"/>
      <c r="GH1548" s="34"/>
      <c r="GI1548" s="34"/>
      <c r="GJ1548" s="34"/>
      <c r="GK1548" s="34"/>
      <c r="GL1548" s="34"/>
      <c r="GM1548" s="34"/>
      <c r="GN1548" s="34"/>
      <c r="GO1548" s="34"/>
      <c r="GP1548" s="34"/>
      <c r="GQ1548" s="34"/>
      <c r="GR1548" s="34"/>
      <c r="GS1548" s="34"/>
      <c r="GT1548" s="34"/>
      <c r="GU1548" s="34"/>
      <c r="GV1548" s="34"/>
      <c r="GW1548" s="34"/>
      <c r="GX1548" s="34"/>
      <c r="GY1548" s="34"/>
      <c r="GZ1548" s="34"/>
      <c r="HA1548" s="34"/>
      <c r="HB1548" s="34"/>
      <c r="HC1548" s="34"/>
      <c r="HD1548" s="34"/>
      <c r="HE1548" s="34"/>
      <c r="HF1548" s="34"/>
      <c r="HG1548" s="34"/>
      <c r="HH1548" s="34"/>
      <c r="HI1548" s="34"/>
      <c r="HJ1548" s="34"/>
      <c r="HK1548" s="34"/>
      <c r="HL1548" s="34"/>
      <c r="HM1548" s="34"/>
      <c r="HN1548" s="34"/>
      <c r="HO1548" s="34"/>
      <c r="HP1548" s="34"/>
      <c r="HQ1548" s="34"/>
      <c r="HR1548" s="34"/>
      <c r="HS1548" s="34"/>
      <c r="HT1548" s="34"/>
      <c r="HU1548" s="34"/>
      <c r="HV1548" s="34"/>
      <c r="HW1548" s="34"/>
      <c r="HX1548" s="34"/>
      <c r="HY1548" s="34"/>
      <c r="HZ1548" s="34"/>
      <c r="IA1548" s="34"/>
      <c r="IB1548" s="34"/>
      <c r="IC1548" s="34"/>
      <c r="ID1548" s="34"/>
      <c r="IE1548" s="34"/>
      <c r="IF1548" s="34"/>
      <c r="IG1548" s="34"/>
      <c r="IH1548" s="34"/>
      <c r="II1548" s="34"/>
      <c r="IJ1548" s="34"/>
      <c r="IK1548" s="34"/>
      <c r="IL1548" s="34"/>
      <c r="IM1548" s="34"/>
      <c r="IN1548" s="34"/>
      <c r="IO1548" s="34"/>
      <c r="IP1548" s="34"/>
      <c r="IQ1548" s="34"/>
      <c r="IR1548" s="34"/>
      <c r="IS1548" s="34"/>
      <c r="IT1548" s="34"/>
      <c r="IU1548" s="34"/>
      <c r="IV1548" s="34"/>
      <c r="IW1548" s="34"/>
      <c r="IX1548" s="34"/>
      <c r="IY1548" s="34"/>
      <c r="IZ1548" s="34"/>
      <c r="JA1548" s="34"/>
      <c r="JB1548" s="34"/>
      <c r="JC1548" s="34"/>
      <c r="JD1548" s="34"/>
      <c r="JE1548" s="34"/>
      <c r="JF1548" s="34"/>
      <c r="JG1548" s="34"/>
      <c r="JH1548" s="34"/>
      <c r="JI1548" s="34"/>
      <c r="JJ1548" s="34"/>
      <c r="JK1548" s="34"/>
      <c r="JL1548" s="34"/>
      <c r="JM1548" s="34"/>
      <c r="JN1548" s="34"/>
      <c r="JO1548" s="34"/>
      <c r="JP1548" s="34"/>
      <c r="JQ1548" s="34"/>
      <c r="JR1548" s="34"/>
      <c r="JS1548" s="34"/>
      <c r="JT1548" s="34"/>
      <c r="JU1548" s="34"/>
      <c r="JV1548" s="34"/>
      <c r="JW1548" s="34"/>
      <c r="JX1548" s="34"/>
      <c r="JY1548" s="34"/>
      <c r="JZ1548" s="34"/>
      <c r="KA1548" s="34"/>
      <c r="KB1548" s="34"/>
      <c r="KC1548" s="34"/>
      <c r="KD1548" s="34"/>
      <c r="KE1548" s="34"/>
      <c r="KF1548" s="34"/>
      <c r="KG1548" s="34"/>
      <c r="KH1548" s="34"/>
      <c r="KI1548" s="34"/>
      <c r="KJ1548" s="34"/>
      <c r="KK1548" s="34"/>
      <c r="KL1548" s="34"/>
      <c r="KM1548" s="34"/>
      <c r="KN1548" s="34"/>
      <c r="KO1548" s="34"/>
      <c r="KP1548" s="34"/>
      <c r="KQ1548" s="34"/>
      <c r="KR1548" s="34"/>
      <c r="KS1548" s="34"/>
      <c r="KT1548" s="34"/>
      <c r="KU1548" s="34"/>
      <c r="KV1548" s="34"/>
      <c r="KW1548" s="34"/>
      <c r="KX1548" s="34"/>
      <c r="KY1548" s="34"/>
      <c r="KZ1548" s="34"/>
    </row>
    <row r="1549" spans="3:312" x14ac:dyDescent="0.25">
      <c r="C1549" s="3"/>
      <c r="DR1549" s="34"/>
      <c r="DS1549" s="34"/>
      <c r="DT1549" s="34"/>
      <c r="DU1549" s="34"/>
      <c r="DV1549" s="34"/>
      <c r="DW1549" s="34"/>
      <c r="DX1549" s="34"/>
      <c r="DY1549" s="34"/>
      <c r="DZ1549" s="34"/>
      <c r="EA1549" s="34"/>
      <c r="EB1549" s="34"/>
      <c r="EC1549" s="34"/>
      <c r="ED1549" s="34"/>
      <c r="EE1549" s="34"/>
      <c r="EF1549" s="34"/>
      <c r="EG1549" s="34"/>
      <c r="EH1549" s="34"/>
      <c r="EI1549" s="34"/>
      <c r="EJ1549" s="34"/>
      <c r="EK1549" s="34"/>
      <c r="EL1549" s="34"/>
      <c r="EM1549" s="34"/>
      <c r="EN1549" s="34"/>
      <c r="EO1549" s="34"/>
      <c r="EP1549" s="34"/>
      <c r="EQ1549" s="34"/>
      <c r="ER1549" s="34"/>
      <c r="ES1549" s="34"/>
      <c r="ET1549" s="34"/>
      <c r="EU1549" s="34"/>
      <c r="EV1549" s="34"/>
      <c r="EW1549" s="34"/>
      <c r="EX1549" s="34"/>
      <c r="EY1549" s="34"/>
      <c r="EZ1549" s="34"/>
      <c r="FA1549" s="34"/>
      <c r="FB1549" s="34"/>
      <c r="FC1549" s="34"/>
      <c r="FD1549" s="34"/>
      <c r="FE1549" s="34"/>
      <c r="FF1549" s="34"/>
      <c r="FG1549" s="34"/>
      <c r="FH1549" s="34"/>
      <c r="FI1549" s="34"/>
      <c r="FJ1549" s="34"/>
      <c r="FK1549" s="34"/>
      <c r="FL1549" s="34"/>
      <c r="FM1549" s="34"/>
      <c r="FN1549" s="34"/>
      <c r="FO1549" s="34"/>
      <c r="FP1549" s="34"/>
      <c r="FQ1549" s="34"/>
      <c r="FR1549" s="34"/>
      <c r="FS1549" s="34"/>
      <c r="FT1549" s="34"/>
      <c r="FU1549" s="34"/>
      <c r="FV1549" s="34"/>
      <c r="FW1549" s="34"/>
      <c r="FX1549" s="34"/>
      <c r="FY1549" s="34"/>
      <c r="FZ1549" s="34"/>
      <c r="GA1549" s="34"/>
      <c r="GB1549" s="34"/>
      <c r="GC1549" s="34"/>
      <c r="GD1549" s="34"/>
      <c r="GE1549" s="34"/>
      <c r="GF1549" s="34"/>
      <c r="GG1549" s="34"/>
      <c r="GH1549" s="34"/>
      <c r="GI1549" s="34"/>
      <c r="GJ1549" s="34"/>
      <c r="GK1549" s="34"/>
      <c r="GL1549" s="34"/>
      <c r="GM1549" s="34"/>
      <c r="GN1549" s="34"/>
      <c r="GO1549" s="34"/>
      <c r="GP1549" s="34"/>
      <c r="GQ1549" s="34"/>
      <c r="GR1549" s="34"/>
      <c r="GS1549" s="34"/>
      <c r="GT1549" s="34"/>
      <c r="GU1549" s="34"/>
      <c r="GV1549" s="34"/>
      <c r="GW1549" s="34"/>
      <c r="GX1549" s="34"/>
      <c r="GY1549" s="34"/>
      <c r="GZ1549" s="34"/>
      <c r="HA1549" s="34"/>
      <c r="HB1549" s="34"/>
      <c r="HC1549" s="34"/>
      <c r="HD1549" s="34"/>
      <c r="HE1549" s="34"/>
      <c r="HF1549" s="34"/>
      <c r="HG1549" s="34"/>
      <c r="HH1549" s="34"/>
      <c r="HI1549" s="34"/>
      <c r="HJ1549" s="34"/>
      <c r="HK1549" s="34"/>
      <c r="HL1549" s="34"/>
      <c r="HM1549" s="34"/>
      <c r="HN1549" s="34"/>
      <c r="HO1549" s="34"/>
      <c r="HP1549" s="34"/>
      <c r="HQ1549" s="34"/>
      <c r="HR1549" s="34"/>
      <c r="HS1549" s="34"/>
      <c r="HT1549" s="34"/>
      <c r="HU1549" s="34"/>
      <c r="HV1549" s="34"/>
      <c r="HW1549" s="34"/>
      <c r="HX1549" s="34"/>
      <c r="HY1549" s="34"/>
      <c r="HZ1549" s="34"/>
      <c r="IA1549" s="34"/>
      <c r="IB1549" s="34"/>
      <c r="IC1549" s="34"/>
      <c r="ID1549" s="34"/>
      <c r="IE1549" s="34"/>
      <c r="IF1549" s="34"/>
      <c r="IG1549" s="34"/>
      <c r="IH1549" s="34"/>
      <c r="II1549" s="34"/>
      <c r="IJ1549" s="34"/>
      <c r="IK1549" s="34"/>
      <c r="IL1549" s="34"/>
      <c r="IM1549" s="34"/>
      <c r="IN1549" s="34"/>
      <c r="IO1549" s="34"/>
      <c r="IP1549" s="34"/>
      <c r="IQ1549" s="34"/>
      <c r="IR1549" s="34"/>
      <c r="IS1549" s="34"/>
      <c r="IT1549" s="34"/>
      <c r="IU1549" s="34"/>
      <c r="IV1549" s="34"/>
      <c r="IW1549" s="34"/>
      <c r="IX1549" s="34"/>
      <c r="IY1549" s="34"/>
      <c r="IZ1549" s="34"/>
      <c r="JA1549" s="34"/>
      <c r="JB1549" s="34"/>
      <c r="JC1549" s="34"/>
      <c r="JD1549" s="34"/>
      <c r="JE1549" s="34"/>
      <c r="JF1549" s="34"/>
      <c r="JG1549" s="34"/>
      <c r="JH1549" s="34"/>
      <c r="JI1549" s="34"/>
      <c r="JJ1549" s="34"/>
      <c r="JK1549" s="34"/>
      <c r="JL1549" s="34"/>
      <c r="JM1549" s="34"/>
      <c r="JN1549" s="34"/>
      <c r="JO1549" s="34"/>
      <c r="JP1549" s="34"/>
      <c r="JQ1549" s="34"/>
      <c r="JR1549" s="34"/>
      <c r="JS1549" s="34"/>
      <c r="JT1549" s="34"/>
      <c r="JU1549" s="34"/>
      <c r="JV1549" s="34"/>
      <c r="JW1549" s="34"/>
      <c r="JX1549" s="34"/>
      <c r="JY1549" s="34"/>
      <c r="JZ1549" s="34"/>
      <c r="KA1549" s="34"/>
      <c r="KB1549" s="34"/>
      <c r="KC1549" s="34"/>
      <c r="KD1549" s="34"/>
      <c r="KE1549" s="34"/>
      <c r="KF1549" s="34"/>
      <c r="KG1549" s="34"/>
      <c r="KH1549" s="34"/>
      <c r="KI1549" s="34"/>
      <c r="KJ1549" s="34"/>
      <c r="KK1549" s="34"/>
      <c r="KL1549" s="34"/>
      <c r="KM1549" s="34"/>
      <c r="KN1549" s="34"/>
      <c r="KO1549" s="34"/>
      <c r="KP1549" s="34"/>
      <c r="KQ1549" s="34"/>
      <c r="KR1549" s="34"/>
      <c r="KS1549" s="34"/>
      <c r="KT1549" s="34"/>
      <c r="KU1549" s="34"/>
      <c r="KV1549" s="34"/>
      <c r="KW1549" s="34"/>
      <c r="KX1549" s="34"/>
      <c r="KY1549" s="34"/>
      <c r="KZ1549" s="34"/>
    </row>
    <row r="1550" spans="3:312" ht="15" x14ac:dyDescent="0.2">
      <c r="C1550" s="3"/>
      <c r="E1550" s="3"/>
      <c r="G1550" s="3"/>
      <c r="H1550" s="3"/>
      <c r="I1550" s="3"/>
      <c r="J1550" s="3"/>
      <c r="L1550" s="3"/>
      <c r="S1550" s="3"/>
      <c r="T1550" s="3"/>
      <c r="W1550" s="3"/>
      <c r="X1550" s="3"/>
      <c r="Z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c r="DP1550" s="3"/>
      <c r="DQ1550" s="3"/>
      <c r="DR1550" s="34"/>
      <c r="DS1550" s="34"/>
      <c r="DT1550" s="34"/>
      <c r="DU1550" s="34"/>
      <c r="DV1550" s="34"/>
      <c r="DW1550" s="34"/>
      <c r="DX1550" s="34"/>
      <c r="DY1550" s="34"/>
      <c r="DZ1550" s="34"/>
      <c r="EA1550" s="34"/>
      <c r="EB1550" s="34"/>
      <c r="EC1550" s="34"/>
      <c r="ED1550" s="34"/>
      <c r="EE1550" s="34"/>
      <c r="EF1550" s="34"/>
      <c r="EG1550" s="34"/>
      <c r="EH1550" s="34"/>
      <c r="EI1550" s="34"/>
      <c r="EJ1550" s="34"/>
      <c r="EK1550" s="34"/>
      <c r="EL1550" s="34"/>
      <c r="EM1550" s="34"/>
      <c r="EN1550" s="34"/>
      <c r="EO1550" s="34"/>
      <c r="EP1550" s="34"/>
      <c r="EQ1550" s="34"/>
      <c r="ER1550" s="34"/>
      <c r="ES1550" s="34"/>
      <c r="ET1550" s="34"/>
      <c r="EU1550" s="34"/>
      <c r="EV1550" s="34"/>
      <c r="EW1550" s="34"/>
      <c r="EX1550" s="34"/>
      <c r="EY1550" s="34"/>
      <c r="EZ1550" s="34"/>
      <c r="FA1550" s="34"/>
      <c r="FB1550" s="34"/>
      <c r="FC1550" s="34"/>
      <c r="FD1550" s="34"/>
      <c r="FE1550" s="34"/>
      <c r="FF1550" s="34"/>
      <c r="FG1550" s="34"/>
      <c r="FH1550" s="34"/>
      <c r="FI1550" s="34"/>
      <c r="FJ1550" s="34"/>
      <c r="FK1550" s="34"/>
      <c r="FL1550" s="34"/>
      <c r="FM1550" s="34"/>
      <c r="FN1550" s="34"/>
      <c r="FO1550" s="34"/>
      <c r="FP1550" s="34"/>
      <c r="FQ1550" s="34"/>
      <c r="FR1550" s="34"/>
      <c r="FS1550" s="34"/>
      <c r="FT1550" s="34"/>
      <c r="FU1550" s="34"/>
      <c r="FV1550" s="34"/>
      <c r="FW1550" s="34"/>
      <c r="FX1550" s="34"/>
      <c r="FY1550" s="34"/>
      <c r="FZ1550" s="34"/>
      <c r="GA1550" s="34"/>
      <c r="GB1550" s="34"/>
      <c r="GC1550" s="34"/>
      <c r="GD1550" s="34"/>
      <c r="GE1550" s="34"/>
      <c r="GF1550" s="34"/>
      <c r="GG1550" s="34"/>
      <c r="GH1550" s="34"/>
      <c r="GI1550" s="34"/>
      <c r="GJ1550" s="34"/>
      <c r="GK1550" s="34"/>
      <c r="GL1550" s="34"/>
      <c r="GM1550" s="34"/>
      <c r="GN1550" s="34"/>
      <c r="GO1550" s="34"/>
      <c r="GP1550" s="34"/>
      <c r="GQ1550" s="34"/>
      <c r="GR1550" s="34"/>
      <c r="GS1550" s="34"/>
      <c r="GT1550" s="34"/>
      <c r="GU1550" s="34"/>
      <c r="GV1550" s="34"/>
      <c r="GW1550" s="34"/>
      <c r="GX1550" s="34"/>
      <c r="GY1550" s="34"/>
      <c r="GZ1550" s="34"/>
      <c r="HA1550" s="34"/>
      <c r="HB1550" s="34"/>
      <c r="HC1550" s="34"/>
      <c r="HD1550" s="34"/>
      <c r="HE1550" s="34"/>
      <c r="HF1550" s="34"/>
      <c r="HG1550" s="34"/>
      <c r="HH1550" s="34"/>
      <c r="HI1550" s="34"/>
      <c r="HJ1550" s="34"/>
      <c r="HK1550" s="34"/>
      <c r="HL1550" s="34"/>
      <c r="HM1550" s="34"/>
      <c r="HN1550" s="34"/>
      <c r="HO1550" s="34"/>
      <c r="HP1550" s="34"/>
      <c r="HQ1550" s="34"/>
      <c r="HR1550" s="34"/>
      <c r="HS1550" s="34"/>
      <c r="HT1550" s="34"/>
      <c r="HU1550" s="34"/>
      <c r="HV1550" s="34"/>
      <c r="HW1550" s="34"/>
      <c r="HX1550" s="34"/>
      <c r="HY1550" s="34"/>
      <c r="HZ1550" s="34"/>
      <c r="IA1550" s="34"/>
      <c r="IB1550" s="34"/>
      <c r="IC1550" s="34"/>
      <c r="ID1550" s="34"/>
      <c r="IE1550" s="34"/>
      <c r="IF1550" s="34"/>
      <c r="IG1550" s="34"/>
      <c r="IH1550" s="34"/>
      <c r="II1550" s="34"/>
      <c r="IJ1550" s="34"/>
      <c r="IK1550" s="34"/>
      <c r="IL1550" s="34"/>
      <c r="IM1550" s="34"/>
      <c r="IN1550" s="34"/>
      <c r="IO1550" s="34"/>
      <c r="IP1550" s="34"/>
      <c r="IQ1550" s="34"/>
      <c r="IR1550" s="34"/>
      <c r="IS1550" s="34"/>
      <c r="IT1550" s="34"/>
      <c r="IU1550" s="34"/>
      <c r="IV1550" s="34"/>
      <c r="IW1550" s="34"/>
      <c r="IX1550" s="34"/>
      <c r="IY1550" s="34"/>
      <c r="IZ1550" s="34"/>
      <c r="JA1550" s="34"/>
      <c r="JB1550" s="34"/>
      <c r="JC1550" s="34"/>
      <c r="JD1550" s="34"/>
      <c r="JE1550" s="34"/>
      <c r="JF1550" s="34"/>
      <c r="JG1550" s="34"/>
      <c r="JH1550" s="34"/>
      <c r="JI1550" s="34"/>
      <c r="JJ1550" s="34"/>
      <c r="JK1550" s="34"/>
      <c r="JL1550" s="34"/>
      <c r="JM1550" s="34"/>
      <c r="JN1550" s="34"/>
      <c r="JO1550" s="34"/>
      <c r="JP1550" s="34"/>
      <c r="JQ1550" s="34"/>
      <c r="JR1550" s="34"/>
      <c r="JS1550" s="34"/>
      <c r="JT1550" s="34"/>
      <c r="JU1550" s="34"/>
      <c r="JV1550" s="34"/>
      <c r="JW1550" s="34"/>
      <c r="JX1550" s="34"/>
      <c r="JY1550" s="34"/>
      <c r="JZ1550" s="34"/>
      <c r="KA1550" s="34"/>
      <c r="KB1550" s="34"/>
      <c r="KC1550" s="34"/>
      <c r="KD1550" s="34"/>
      <c r="KE1550" s="34"/>
      <c r="KF1550" s="34"/>
      <c r="KG1550" s="34"/>
      <c r="KH1550" s="34"/>
      <c r="KI1550" s="34"/>
      <c r="KJ1550" s="34"/>
      <c r="KK1550" s="34"/>
      <c r="KL1550" s="34"/>
      <c r="KM1550" s="34"/>
      <c r="KN1550" s="34"/>
      <c r="KO1550" s="34"/>
      <c r="KP1550" s="34"/>
      <c r="KQ1550" s="34"/>
      <c r="KR1550" s="34"/>
      <c r="KS1550" s="34"/>
      <c r="KT1550" s="34"/>
      <c r="KU1550" s="34"/>
      <c r="KV1550" s="34"/>
      <c r="KW1550" s="34"/>
      <c r="KX1550" s="34"/>
      <c r="KY1550" s="34"/>
      <c r="KZ1550" s="34"/>
    </row>
    <row r="1551" spans="3:312" ht="15" x14ac:dyDescent="0.2">
      <c r="C1551" s="3"/>
      <c r="E1551" s="3"/>
      <c r="G1551" s="3"/>
      <c r="H1551" s="3"/>
      <c r="I1551" s="3"/>
      <c r="J1551" s="3"/>
      <c r="L1551" s="3"/>
      <c r="S1551" s="3"/>
      <c r="T1551" s="3"/>
      <c r="W1551" s="3"/>
      <c r="X1551" s="3"/>
      <c r="Z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c r="DP1551" s="3"/>
      <c r="DQ1551" s="3"/>
      <c r="DR1551" s="34"/>
      <c r="DS1551" s="34"/>
      <c r="DT1551" s="34"/>
      <c r="DU1551" s="34"/>
      <c r="DV1551" s="34"/>
      <c r="DW1551" s="34"/>
      <c r="DX1551" s="34"/>
      <c r="DY1551" s="34"/>
      <c r="DZ1551" s="34"/>
      <c r="EA1551" s="34"/>
      <c r="EB1551" s="34"/>
      <c r="EC1551" s="34"/>
      <c r="ED1551" s="34"/>
      <c r="EE1551" s="34"/>
      <c r="EF1551" s="34"/>
      <c r="EG1551" s="34"/>
      <c r="EH1551" s="34"/>
      <c r="EI1551" s="34"/>
      <c r="EJ1551" s="34"/>
      <c r="EK1551" s="34"/>
      <c r="EL1551" s="34"/>
      <c r="EM1551" s="34"/>
      <c r="EN1551" s="34"/>
      <c r="EO1551" s="34"/>
      <c r="EP1551" s="34"/>
      <c r="EQ1551" s="34"/>
      <c r="ER1551" s="34"/>
      <c r="ES1551" s="34"/>
      <c r="ET1551" s="34"/>
      <c r="EU1551" s="34"/>
      <c r="EV1551" s="34"/>
      <c r="EW1551" s="34"/>
      <c r="EX1551" s="34"/>
      <c r="EY1551" s="34"/>
      <c r="EZ1551" s="34"/>
      <c r="FA1551" s="34"/>
      <c r="FB1551" s="34"/>
      <c r="FC1551" s="34"/>
      <c r="FD1551" s="34"/>
      <c r="FE1551" s="34"/>
      <c r="FF1551" s="34"/>
      <c r="FG1551" s="34"/>
      <c r="FH1551" s="34"/>
      <c r="FI1551" s="34"/>
      <c r="FJ1551" s="34"/>
      <c r="FK1551" s="34"/>
      <c r="FL1551" s="34"/>
      <c r="FM1551" s="34"/>
      <c r="FN1551" s="34"/>
      <c r="FO1551" s="34"/>
      <c r="FP1551" s="34"/>
      <c r="FQ1551" s="34"/>
      <c r="FR1551" s="34"/>
      <c r="FS1551" s="34"/>
      <c r="FT1551" s="34"/>
      <c r="FU1551" s="34"/>
      <c r="FV1551" s="34"/>
      <c r="FW1551" s="34"/>
      <c r="FX1551" s="34"/>
      <c r="FY1551" s="34"/>
      <c r="FZ1551" s="34"/>
      <c r="GA1551" s="34"/>
      <c r="GB1551" s="34"/>
      <c r="GC1551" s="34"/>
      <c r="GD1551" s="34"/>
      <c r="GE1551" s="34"/>
      <c r="GF1551" s="34"/>
      <c r="GG1551" s="34"/>
      <c r="GH1551" s="34"/>
      <c r="GI1551" s="34"/>
      <c r="GJ1551" s="34"/>
      <c r="GK1551" s="34"/>
      <c r="GL1551" s="34"/>
      <c r="GM1551" s="34"/>
      <c r="GN1551" s="34"/>
      <c r="GO1551" s="34"/>
      <c r="GP1551" s="34"/>
      <c r="GQ1551" s="34"/>
      <c r="GR1551" s="34"/>
      <c r="GS1551" s="34"/>
      <c r="GT1551" s="34"/>
      <c r="GU1551" s="34"/>
      <c r="GV1551" s="34"/>
      <c r="GW1551" s="34"/>
      <c r="GX1551" s="34"/>
      <c r="GY1551" s="34"/>
      <c r="GZ1551" s="34"/>
      <c r="HA1551" s="34"/>
      <c r="HB1551" s="34"/>
      <c r="HC1551" s="34"/>
      <c r="HD1551" s="34"/>
      <c r="HE1551" s="34"/>
      <c r="HF1551" s="34"/>
      <c r="HG1551" s="34"/>
      <c r="HH1551" s="34"/>
      <c r="HI1551" s="34"/>
      <c r="HJ1551" s="34"/>
      <c r="HK1551" s="34"/>
      <c r="HL1551" s="34"/>
      <c r="HM1551" s="34"/>
      <c r="HN1551" s="34"/>
      <c r="HO1551" s="34"/>
      <c r="HP1551" s="34"/>
      <c r="HQ1551" s="34"/>
      <c r="HR1551" s="34"/>
      <c r="HS1551" s="34"/>
      <c r="HT1551" s="34"/>
      <c r="HU1551" s="34"/>
      <c r="HV1551" s="34"/>
      <c r="HW1551" s="34"/>
      <c r="HX1551" s="34"/>
      <c r="HY1551" s="34"/>
      <c r="HZ1551" s="34"/>
      <c r="IA1551" s="34"/>
      <c r="IB1551" s="34"/>
      <c r="IC1551" s="34"/>
      <c r="ID1551" s="34"/>
      <c r="IE1551" s="34"/>
      <c r="IF1551" s="34"/>
      <c r="IG1551" s="34"/>
      <c r="IH1551" s="34"/>
      <c r="II1551" s="34"/>
      <c r="IJ1551" s="34"/>
      <c r="IK1551" s="34"/>
      <c r="IL1551" s="34"/>
      <c r="IM1551" s="34"/>
      <c r="IN1551" s="34"/>
      <c r="IO1551" s="34"/>
      <c r="IP1551" s="34"/>
      <c r="IQ1551" s="34"/>
      <c r="IR1551" s="34"/>
      <c r="IS1551" s="34"/>
      <c r="IT1551" s="34"/>
      <c r="IU1551" s="34"/>
      <c r="IV1551" s="34"/>
      <c r="IW1551" s="34"/>
      <c r="IX1551" s="34"/>
      <c r="IY1551" s="34"/>
      <c r="IZ1551" s="34"/>
      <c r="JA1551" s="34"/>
      <c r="JB1551" s="34"/>
      <c r="JC1551" s="34"/>
      <c r="JD1551" s="34"/>
      <c r="JE1551" s="34"/>
      <c r="JF1551" s="34"/>
      <c r="JG1551" s="34"/>
      <c r="JH1551" s="34"/>
      <c r="JI1551" s="34"/>
      <c r="JJ1551" s="34"/>
      <c r="JK1551" s="34"/>
      <c r="JL1551" s="34"/>
      <c r="JM1551" s="34"/>
      <c r="JN1551" s="34"/>
      <c r="JO1551" s="34"/>
      <c r="JP1551" s="34"/>
      <c r="JQ1551" s="34"/>
      <c r="JR1551" s="34"/>
      <c r="JS1551" s="34"/>
      <c r="JT1551" s="34"/>
      <c r="JU1551" s="34"/>
      <c r="JV1551" s="34"/>
      <c r="JW1551" s="34"/>
      <c r="JX1551" s="34"/>
      <c r="JY1551" s="34"/>
      <c r="JZ1551" s="34"/>
      <c r="KA1551" s="34"/>
      <c r="KB1551" s="34"/>
      <c r="KC1551" s="34"/>
      <c r="KD1551" s="34"/>
      <c r="KE1551" s="34"/>
      <c r="KF1551" s="34"/>
      <c r="KG1551" s="34"/>
      <c r="KH1551" s="34"/>
      <c r="KI1551" s="34"/>
      <c r="KJ1551" s="34"/>
      <c r="KK1551" s="34"/>
      <c r="KL1551" s="34"/>
      <c r="KM1551" s="34"/>
      <c r="KN1551" s="34"/>
      <c r="KO1551" s="34"/>
      <c r="KP1551" s="34"/>
      <c r="KQ1551" s="34"/>
      <c r="KR1551" s="34"/>
      <c r="KS1551" s="34"/>
      <c r="KT1551" s="34"/>
      <c r="KU1551" s="34"/>
      <c r="KV1551" s="34"/>
      <c r="KW1551" s="34"/>
      <c r="KX1551" s="34"/>
      <c r="KY1551" s="34"/>
      <c r="KZ1551" s="34"/>
    </row>
    <row r="1552" spans="3:312" ht="15" x14ac:dyDescent="0.2">
      <c r="C1552" s="3"/>
      <c r="E1552" s="3"/>
      <c r="G1552" s="3"/>
      <c r="H1552" s="3"/>
      <c r="I1552" s="3"/>
      <c r="J1552" s="3"/>
      <c r="L1552" s="3"/>
      <c r="S1552" s="3"/>
      <c r="T1552" s="3"/>
      <c r="W1552" s="3"/>
      <c r="X1552" s="3"/>
      <c r="Z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c r="DP1552" s="3"/>
      <c r="DQ1552" s="3"/>
      <c r="DR1552" s="34"/>
      <c r="DS1552" s="34"/>
      <c r="DT1552" s="34"/>
      <c r="DU1552" s="34"/>
      <c r="DV1552" s="34"/>
      <c r="DW1552" s="34"/>
      <c r="DX1552" s="34"/>
      <c r="DY1552" s="34"/>
      <c r="DZ1552" s="34"/>
      <c r="EA1552" s="34"/>
      <c r="EB1552" s="34"/>
      <c r="EC1552" s="34"/>
      <c r="ED1552" s="34"/>
      <c r="EE1552" s="34"/>
      <c r="EF1552" s="34"/>
      <c r="EG1552" s="34"/>
      <c r="EH1552" s="34"/>
      <c r="EI1552" s="34"/>
      <c r="EJ1552" s="34"/>
      <c r="EK1552" s="34"/>
      <c r="EL1552" s="34"/>
      <c r="EM1552" s="34"/>
      <c r="EN1552" s="34"/>
      <c r="EO1552" s="34"/>
      <c r="EP1552" s="34"/>
      <c r="EQ1552" s="34"/>
      <c r="ER1552" s="34"/>
      <c r="ES1552" s="34"/>
      <c r="ET1552" s="34"/>
      <c r="EU1552" s="34"/>
      <c r="EV1552" s="34"/>
      <c r="EW1552" s="34"/>
      <c r="EX1552" s="34"/>
      <c r="EY1552" s="34"/>
      <c r="EZ1552" s="34"/>
      <c r="FA1552" s="34"/>
      <c r="FB1552" s="34"/>
      <c r="FC1552" s="34"/>
      <c r="FD1552" s="34"/>
      <c r="FE1552" s="34"/>
      <c r="FF1552" s="34"/>
      <c r="FG1552" s="34"/>
      <c r="FH1552" s="34"/>
      <c r="FI1552" s="34"/>
      <c r="FJ1552" s="34"/>
      <c r="FK1552" s="34"/>
      <c r="FL1552" s="34"/>
      <c r="FM1552" s="34"/>
      <c r="FN1552" s="34"/>
      <c r="FO1552" s="34"/>
      <c r="FP1552" s="34"/>
      <c r="FQ1552" s="34"/>
      <c r="FR1552" s="34"/>
      <c r="FS1552" s="34"/>
      <c r="FT1552" s="34"/>
      <c r="FU1552" s="34"/>
      <c r="FV1552" s="34"/>
      <c r="FW1552" s="34"/>
      <c r="FX1552" s="34"/>
      <c r="FY1552" s="34"/>
      <c r="FZ1552" s="34"/>
      <c r="GA1552" s="34"/>
      <c r="GB1552" s="34"/>
      <c r="GC1552" s="34"/>
      <c r="GD1552" s="34"/>
      <c r="GE1552" s="34"/>
      <c r="GF1552" s="34"/>
      <c r="GG1552" s="34"/>
      <c r="GH1552" s="34"/>
      <c r="GI1552" s="34"/>
      <c r="GJ1552" s="34"/>
      <c r="GK1552" s="34"/>
      <c r="GL1552" s="34"/>
      <c r="GM1552" s="34"/>
      <c r="GN1552" s="34"/>
      <c r="GO1552" s="34"/>
      <c r="GP1552" s="34"/>
      <c r="GQ1552" s="34"/>
      <c r="GR1552" s="34"/>
      <c r="GS1552" s="34"/>
      <c r="GT1552" s="34"/>
      <c r="GU1552" s="34"/>
      <c r="GV1552" s="34"/>
      <c r="GW1552" s="34"/>
      <c r="GX1552" s="34"/>
      <c r="GY1552" s="34"/>
      <c r="GZ1552" s="34"/>
      <c r="HA1552" s="34"/>
      <c r="HB1552" s="34"/>
      <c r="HC1552" s="34"/>
      <c r="HD1552" s="34"/>
      <c r="HE1552" s="34"/>
      <c r="HF1552" s="34"/>
      <c r="HG1552" s="34"/>
      <c r="HH1552" s="34"/>
      <c r="HI1552" s="34"/>
      <c r="HJ1552" s="34"/>
      <c r="HK1552" s="34"/>
      <c r="HL1552" s="34"/>
      <c r="HM1552" s="34"/>
      <c r="HN1552" s="34"/>
      <c r="HO1552" s="34"/>
      <c r="HP1552" s="34"/>
      <c r="HQ1552" s="34"/>
      <c r="HR1552" s="34"/>
      <c r="HS1552" s="34"/>
      <c r="HT1552" s="34"/>
      <c r="HU1552" s="34"/>
      <c r="HV1552" s="34"/>
      <c r="HW1552" s="34"/>
      <c r="HX1552" s="34"/>
      <c r="HY1552" s="34"/>
      <c r="HZ1552" s="34"/>
      <c r="IA1552" s="34"/>
      <c r="IB1552" s="34"/>
      <c r="IC1552" s="34"/>
      <c r="ID1552" s="34"/>
      <c r="IE1552" s="34"/>
      <c r="IF1552" s="34"/>
      <c r="IG1552" s="34"/>
      <c r="IH1552" s="34"/>
      <c r="II1552" s="34"/>
      <c r="IJ1552" s="34"/>
      <c r="IK1552" s="34"/>
      <c r="IL1552" s="34"/>
      <c r="IM1552" s="34"/>
      <c r="IN1552" s="34"/>
      <c r="IO1552" s="34"/>
      <c r="IP1552" s="34"/>
      <c r="IQ1552" s="34"/>
      <c r="IR1552" s="34"/>
      <c r="IS1552" s="34"/>
      <c r="IT1552" s="34"/>
      <c r="IU1552" s="34"/>
      <c r="IV1552" s="34"/>
      <c r="IW1552" s="34"/>
      <c r="IX1552" s="34"/>
      <c r="IY1552" s="34"/>
      <c r="IZ1552" s="34"/>
      <c r="JA1552" s="34"/>
      <c r="JB1552" s="34"/>
      <c r="JC1552" s="34"/>
      <c r="JD1552" s="34"/>
      <c r="JE1552" s="34"/>
      <c r="JF1552" s="34"/>
      <c r="JG1552" s="34"/>
      <c r="JH1552" s="34"/>
      <c r="JI1552" s="34"/>
      <c r="JJ1552" s="34"/>
      <c r="JK1552" s="34"/>
      <c r="JL1552" s="34"/>
      <c r="JM1552" s="34"/>
      <c r="JN1552" s="34"/>
      <c r="JO1552" s="34"/>
      <c r="JP1552" s="34"/>
      <c r="JQ1552" s="34"/>
      <c r="JR1552" s="34"/>
      <c r="JS1552" s="34"/>
      <c r="JT1552" s="34"/>
      <c r="JU1552" s="34"/>
      <c r="JV1552" s="34"/>
      <c r="JW1552" s="34"/>
      <c r="JX1552" s="34"/>
      <c r="JY1552" s="34"/>
      <c r="JZ1552" s="34"/>
      <c r="KA1552" s="34"/>
      <c r="KB1552" s="34"/>
      <c r="KC1552" s="34"/>
      <c r="KD1552" s="34"/>
      <c r="KE1552" s="34"/>
      <c r="KF1552" s="34"/>
      <c r="KG1552" s="34"/>
      <c r="KH1552" s="34"/>
      <c r="KI1552" s="34"/>
      <c r="KJ1552" s="34"/>
      <c r="KK1552" s="34"/>
      <c r="KL1552" s="34"/>
      <c r="KM1552" s="34"/>
      <c r="KN1552" s="34"/>
      <c r="KO1552" s="34"/>
      <c r="KP1552" s="34"/>
      <c r="KQ1552" s="34"/>
      <c r="KR1552" s="34"/>
      <c r="KS1552" s="34"/>
      <c r="KT1552" s="34"/>
      <c r="KU1552" s="34"/>
      <c r="KV1552" s="34"/>
      <c r="KW1552" s="34"/>
      <c r="KX1552" s="34"/>
      <c r="KY1552" s="34"/>
      <c r="KZ1552" s="34"/>
    </row>
    <row r="1553" spans="3:312" ht="15" x14ac:dyDescent="0.2">
      <c r="C1553" s="3"/>
      <c r="E1553" s="3"/>
      <c r="G1553" s="3"/>
      <c r="H1553" s="3"/>
      <c r="I1553" s="3"/>
      <c r="J1553" s="3"/>
      <c r="L1553" s="3"/>
      <c r="S1553" s="3"/>
      <c r="T1553" s="3"/>
      <c r="W1553" s="3"/>
      <c r="X1553" s="3"/>
      <c r="Z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c r="DP1553" s="3"/>
      <c r="DQ1553" s="3"/>
      <c r="DR1553" s="34"/>
      <c r="DS1553" s="34"/>
      <c r="DT1553" s="34"/>
      <c r="DU1553" s="34"/>
      <c r="DV1553" s="34"/>
      <c r="DW1553" s="34"/>
      <c r="DX1553" s="34"/>
      <c r="DY1553" s="34"/>
      <c r="DZ1553" s="34"/>
      <c r="EA1553" s="34"/>
      <c r="EB1553" s="34"/>
      <c r="EC1553" s="34"/>
      <c r="ED1553" s="34"/>
      <c r="EE1553" s="34"/>
      <c r="EF1553" s="34"/>
      <c r="EG1553" s="34"/>
      <c r="EH1553" s="34"/>
      <c r="EI1553" s="34"/>
      <c r="EJ1553" s="34"/>
      <c r="EK1553" s="34"/>
      <c r="EL1553" s="34"/>
      <c r="EM1553" s="34"/>
      <c r="EN1553" s="34"/>
      <c r="EO1553" s="34"/>
      <c r="EP1553" s="34"/>
      <c r="EQ1553" s="34"/>
      <c r="ER1553" s="34"/>
      <c r="ES1553" s="34"/>
      <c r="ET1553" s="34"/>
      <c r="EU1553" s="34"/>
      <c r="EV1553" s="34"/>
      <c r="EW1553" s="34"/>
      <c r="EX1553" s="34"/>
      <c r="EY1553" s="34"/>
      <c r="EZ1553" s="34"/>
      <c r="FA1553" s="34"/>
      <c r="FB1553" s="34"/>
      <c r="FC1553" s="34"/>
      <c r="FD1553" s="34"/>
      <c r="FE1553" s="34"/>
      <c r="FF1553" s="34"/>
      <c r="FG1553" s="34"/>
      <c r="FH1553" s="34"/>
      <c r="FI1553" s="34"/>
      <c r="FJ1553" s="34"/>
      <c r="FK1553" s="34"/>
      <c r="FL1553" s="34"/>
      <c r="FM1553" s="34"/>
      <c r="FN1553" s="34"/>
      <c r="FO1553" s="34"/>
      <c r="FP1553" s="34"/>
      <c r="FQ1553" s="34"/>
      <c r="FR1553" s="34"/>
      <c r="FS1553" s="34"/>
      <c r="FT1553" s="34"/>
      <c r="FU1553" s="34"/>
      <c r="FV1553" s="34"/>
      <c r="FW1553" s="34"/>
      <c r="FX1553" s="34"/>
      <c r="FY1553" s="34"/>
      <c r="FZ1553" s="34"/>
      <c r="GA1553" s="34"/>
      <c r="GB1553" s="34"/>
      <c r="GC1553" s="34"/>
      <c r="GD1553" s="34"/>
      <c r="GE1553" s="34"/>
      <c r="GF1553" s="34"/>
      <c r="GG1553" s="34"/>
      <c r="GH1553" s="34"/>
      <c r="GI1553" s="34"/>
      <c r="GJ1553" s="34"/>
      <c r="GK1553" s="34"/>
      <c r="GL1553" s="34"/>
      <c r="GM1553" s="34"/>
      <c r="GN1553" s="34"/>
      <c r="GO1553" s="34"/>
      <c r="GP1553" s="34"/>
      <c r="GQ1553" s="34"/>
      <c r="GR1553" s="34"/>
      <c r="GS1553" s="34"/>
      <c r="GT1553" s="34"/>
      <c r="GU1553" s="34"/>
      <c r="GV1553" s="34"/>
      <c r="GW1553" s="34"/>
      <c r="GX1553" s="34"/>
      <c r="GY1553" s="34"/>
      <c r="GZ1553" s="34"/>
      <c r="HA1553" s="34"/>
      <c r="HB1553" s="34"/>
      <c r="HC1553" s="34"/>
      <c r="HD1553" s="34"/>
      <c r="HE1553" s="34"/>
      <c r="HF1553" s="34"/>
      <c r="HG1553" s="34"/>
      <c r="HH1553" s="34"/>
      <c r="HI1553" s="34"/>
      <c r="HJ1553" s="34"/>
      <c r="HK1553" s="34"/>
      <c r="HL1553" s="34"/>
      <c r="HM1553" s="34"/>
      <c r="HN1553" s="34"/>
      <c r="HO1553" s="34"/>
      <c r="HP1553" s="34"/>
      <c r="HQ1553" s="34"/>
      <c r="HR1553" s="34"/>
      <c r="HS1553" s="34"/>
      <c r="HT1553" s="34"/>
      <c r="HU1553" s="34"/>
      <c r="HV1553" s="34"/>
      <c r="HW1553" s="34"/>
      <c r="HX1553" s="34"/>
      <c r="HY1553" s="34"/>
      <c r="HZ1553" s="34"/>
      <c r="IA1553" s="34"/>
      <c r="IB1553" s="34"/>
      <c r="IC1553" s="34"/>
      <c r="ID1553" s="34"/>
      <c r="IE1553" s="34"/>
      <c r="IF1553" s="34"/>
      <c r="IG1553" s="34"/>
      <c r="IH1553" s="34"/>
      <c r="II1553" s="34"/>
      <c r="IJ1553" s="34"/>
      <c r="IK1553" s="34"/>
      <c r="IL1553" s="34"/>
      <c r="IM1553" s="34"/>
      <c r="IN1553" s="34"/>
      <c r="IO1553" s="34"/>
      <c r="IP1553" s="34"/>
      <c r="IQ1553" s="34"/>
      <c r="IR1553" s="34"/>
      <c r="IS1553" s="34"/>
      <c r="IT1553" s="34"/>
      <c r="IU1553" s="34"/>
      <c r="IV1553" s="34"/>
      <c r="IW1553" s="34"/>
      <c r="IX1553" s="34"/>
      <c r="IY1553" s="34"/>
      <c r="IZ1553" s="34"/>
      <c r="JA1553" s="34"/>
      <c r="JB1553" s="34"/>
      <c r="JC1553" s="34"/>
      <c r="JD1553" s="34"/>
      <c r="JE1553" s="34"/>
      <c r="JF1553" s="34"/>
      <c r="JG1553" s="34"/>
      <c r="JH1553" s="34"/>
      <c r="JI1553" s="34"/>
      <c r="JJ1553" s="34"/>
      <c r="JK1553" s="34"/>
      <c r="JL1553" s="34"/>
      <c r="JM1553" s="34"/>
      <c r="JN1553" s="34"/>
      <c r="JO1553" s="34"/>
      <c r="JP1553" s="34"/>
      <c r="JQ1553" s="34"/>
      <c r="JR1553" s="34"/>
      <c r="JS1553" s="34"/>
      <c r="JT1553" s="34"/>
      <c r="JU1553" s="34"/>
      <c r="JV1553" s="34"/>
      <c r="JW1553" s="34"/>
      <c r="JX1553" s="34"/>
      <c r="JY1553" s="34"/>
      <c r="JZ1553" s="34"/>
      <c r="KA1553" s="34"/>
      <c r="KB1553" s="34"/>
      <c r="KC1553" s="34"/>
      <c r="KD1553" s="34"/>
      <c r="KE1553" s="34"/>
      <c r="KF1553" s="34"/>
      <c r="KG1553" s="34"/>
      <c r="KH1553" s="34"/>
      <c r="KI1553" s="34"/>
      <c r="KJ1553" s="34"/>
      <c r="KK1553" s="34"/>
      <c r="KL1553" s="34"/>
      <c r="KM1553" s="34"/>
      <c r="KN1553" s="34"/>
      <c r="KO1553" s="34"/>
      <c r="KP1553" s="34"/>
      <c r="KQ1553" s="34"/>
      <c r="KR1553" s="34"/>
      <c r="KS1553" s="34"/>
      <c r="KT1553" s="34"/>
      <c r="KU1553" s="34"/>
      <c r="KV1553" s="34"/>
      <c r="KW1553" s="34"/>
      <c r="KX1553" s="34"/>
      <c r="KY1553" s="34"/>
      <c r="KZ1553" s="34"/>
    </row>
    <row r="1554" spans="3:312" ht="15" x14ac:dyDescent="0.2">
      <c r="C1554" s="3"/>
      <c r="E1554" s="3"/>
      <c r="G1554" s="3"/>
      <c r="H1554" s="3"/>
      <c r="I1554" s="3"/>
      <c r="J1554" s="3"/>
      <c r="L1554" s="3"/>
      <c r="S1554" s="3"/>
      <c r="T1554" s="3"/>
      <c r="W1554" s="3"/>
      <c r="X1554" s="3"/>
      <c r="Z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c r="DP1554" s="3"/>
      <c r="DQ1554" s="3"/>
      <c r="DR1554" s="34"/>
      <c r="DS1554" s="34"/>
      <c r="DT1554" s="34"/>
      <c r="DU1554" s="34"/>
      <c r="DV1554" s="34"/>
      <c r="DW1554" s="34"/>
      <c r="DX1554" s="34"/>
      <c r="DY1554" s="34"/>
      <c r="DZ1554" s="34"/>
      <c r="EA1554" s="34"/>
      <c r="EB1554" s="34"/>
      <c r="EC1554" s="34"/>
      <c r="ED1554" s="34"/>
      <c r="EE1554" s="34"/>
      <c r="EF1554" s="34"/>
      <c r="EG1554" s="34"/>
      <c r="EH1554" s="34"/>
      <c r="EI1554" s="34"/>
      <c r="EJ1554" s="34"/>
      <c r="EK1554" s="34"/>
      <c r="EL1554" s="34"/>
      <c r="EM1554" s="34"/>
      <c r="EN1554" s="34"/>
      <c r="EO1554" s="34"/>
      <c r="EP1554" s="34"/>
      <c r="EQ1554" s="34"/>
      <c r="ER1554" s="34"/>
      <c r="ES1554" s="34"/>
      <c r="ET1554" s="34"/>
      <c r="EU1554" s="34"/>
      <c r="EV1554" s="34"/>
      <c r="EW1554" s="34"/>
      <c r="EX1554" s="34"/>
      <c r="EY1554" s="34"/>
      <c r="EZ1554" s="34"/>
      <c r="FA1554" s="34"/>
      <c r="FB1554" s="34"/>
      <c r="FC1554" s="34"/>
      <c r="FD1554" s="34"/>
      <c r="FE1554" s="34"/>
      <c r="FF1554" s="34"/>
      <c r="FG1554" s="34"/>
      <c r="FH1554" s="34"/>
      <c r="FI1554" s="34"/>
      <c r="FJ1554" s="34"/>
      <c r="FK1554" s="34"/>
      <c r="FL1554" s="34"/>
      <c r="FM1554" s="34"/>
      <c r="FN1554" s="34"/>
      <c r="FO1554" s="34"/>
      <c r="FP1554" s="34"/>
      <c r="FQ1554" s="34"/>
      <c r="FR1554" s="34"/>
      <c r="FS1554" s="34"/>
      <c r="FT1554" s="34"/>
      <c r="FU1554" s="34"/>
      <c r="FV1554" s="34"/>
      <c r="FW1554" s="34"/>
      <c r="FX1554" s="34"/>
      <c r="FY1554" s="34"/>
      <c r="FZ1554" s="34"/>
      <c r="GA1554" s="34"/>
      <c r="GB1554" s="34"/>
      <c r="GC1554" s="34"/>
      <c r="GD1554" s="34"/>
      <c r="GE1554" s="34"/>
      <c r="GF1554" s="34"/>
      <c r="GG1554" s="34"/>
      <c r="GH1554" s="34"/>
      <c r="GI1554" s="34"/>
      <c r="GJ1554" s="34"/>
      <c r="GK1554" s="34"/>
      <c r="GL1554" s="34"/>
      <c r="GM1554" s="34"/>
      <c r="GN1554" s="34"/>
      <c r="GO1554" s="34"/>
      <c r="GP1554" s="34"/>
      <c r="GQ1554" s="34"/>
      <c r="GR1554" s="34"/>
      <c r="GS1554" s="34"/>
      <c r="GT1554" s="34"/>
      <c r="GU1554" s="34"/>
      <c r="GV1554" s="34"/>
      <c r="GW1554" s="34"/>
      <c r="GX1554" s="34"/>
      <c r="GY1554" s="34"/>
      <c r="GZ1554" s="34"/>
      <c r="HA1554" s="34"/>
      <c r="HB1554" s="34"/>
      <c r="HC1554" s="34"/>
      <c r="HD1554" s="34"/>
      <c r="HE1554" s="34"/>
      <c r="HF1554" s="34"/>
      <c r="HG1554" s="34"/>
      <c r="HH1554" s="34"/>
      <c r="HI1554" s="34"/>
      <c r="HJ1554" s="34"/>
      <c r="HK1554" s="34"/>
      <c r="HL1554" s="34"/>
      <c r="HM1554" s="34"/>
      <c r="HN1554" s="34"/>
      <c r="HO1554" s="34"/>
      <c r="HP1554" s="34"/>
      <c r="HQ1554" s="34"/>
      <c r="HR1554" s="34"/>
      <c r="HS1554" s="34"/>
      <c r="HT1554" s="34"/>
      <c r="HU1554" s="34"/>
      <c r="HV1554" s="34"/>
      <c r="HW1554" s="34"/>
      <c r="HX1554" s="34"/>
      <c r="HY1554" s="34"/>
      <c r="HZ1554" s="34"/>
      <c r="IA1554" s="34"/>
      <c r="IB1554" s="34"/>
      <c r="IC1554" s="34"/>
      <c r="ID1554" s="34"/>
      <c r="IE1554" s="34"/>
      <c r="IF1554" s="34"/>
      <c r="IG1554" s="34"/>
      <c r="IH1554" s="34"/>
      <c r="II1554" s="34"/>
      <c r="IJ1554" s="34"/>
      <c r="IK1554" s="34"/>
      <c r="IL1554" s="34"/>
      <c r="IM1554" s="34"/>
      <c r="IN1554" s="34"/>
      <c r="IO1554" s="34"/>
      <c r="IP1554" s="34"/>
      <c r="IQ1554" s="34"/>
      <c r="IR1554" s="34"/>
      <c r="IS1554" s="34"/>
      <c r="IT1554" s="34"/>
      <c r="IU1554" s="34"/>
      <c r="IV1554" s="34"/>
      <c r="IW1554" s="34"/>
      <c r="IX1554" s="34"/>
      <c r="IY1554" s="34"/>
      <c r="IZ1554" s="34"/>
      <c r="JA1554" s="34"/>
      <c r="JB1554" s="34"/>
      <c r="JC1554" s="34"/>
      <c r="JD1554" s="34"/>
      <c r="JE1554" s="34"/>
      <c r="JF1554" s="34"/>
      <c r="JG1554" s="34"/>
      <c r="JH1554" s="34"/>
      <c r="JI1554" s="34"/>
      <c r="JJ1554" s="34"/>
      <c r="JK1554" s="34"/>
      <c r="JL1554" s="34"/>
      <c r="JM1554" s="34"/>
      <c r="JN1554" s="34"/>
      <c r="JO1554" s="34"/>
      <c r="JP1554" s="34"/>
      <c r="JQ1554" s="34"/>
      <c r="JR1554" s="34"/>
      <c r="JS1554" s="34"/>
      <c r="JT1554" s="34"/>
      <c r="JU1554" s="34"/>
      <c r="JV1554" s="34"/>
      <c r="JW1554" s="34"/>
      <c r="JX1554" s="34"/>
      <c r="JY1554" s="34"/>
      <c r="JZ1554" s="34"/>
      <c r="KA1554" s="34"/>
      <c r="KB1554" s="34"/>
      <c r="KC1554" s="34"/>
      <c r="KD1554" s="34"/>
      <c r="KE1554" s="34"/>
      <c r="KF1554" s="34"/>
      <c r="KG1554" s="34"/>
      <c r="KH1554" s="34"/>
      <c r="KI1554" s="34"/>
      <c r="KJ1554" s="34"/>
      <c r="KK1554" s="34"/>
      <c r="KL1554" s="34"/>
      <c r="KM1554" s="34"/>
      <c r="KN1554" s="34"/>
      <c r="KO1554" s="34"/>
      <c r="KP1554" s="34"/>
      <c r="KQ1554" s="34"/>
      <c r="KR1554" s="34"/>
      <c r="KS1554" s="34"/>
      <c r="KT1554" s="34"/>
      <c r="KU1554" s="34"/>
      <c r="KV1554" s="34"/>
      <c r="KW1554" s="34"/>
      <c r="KX1554" s="34"/>
      <c r="KY1554" s="34"/>
      <c r="KZ1554" s="34"/>
    </row>
    <row r="1555" spans="3:312" ht="15" x14ac:dyDescent="0.2">
      <c r="C1555" s="3"/>
      <c r="E1555" s="3"/>
      <c r="G1555" s="3"/>
      <c r="H1555" s="3"/>
      <c r="I1555" s="3"/>
      <c r="J1555" s="3"/>
      <c r="L1555" s="3"/>
      <c r="S1555" s="3"/>
      <c r="T1555" s="3"/>
      <c r="W1555" s="3"/>
      <c r="X1555" s="3"/>
      <c r="Z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c r="DP1555" s="3"/>
      <c r="DQ1555" s="3"/>
      <c r="DR1555" s="34"/>
      <c r="DS1555" s="34"/>
      <c r="DT1555" s="34"/>
      <c r="DU1555" s="34"/>
      <c r="DV1555" s="34"/>
      <c r="DW1555" s="34"/>
      <c r="DX1555" s="34"/>
      <c r="DY1555" s="34"/>
      <c r="DZ1555" s="34"/>
      <c r="EA1555" s="34"/>
      <c r="EB1555" s="34"/>
      <c r="EC1555" s="34"/>
      <c r="ED1555" s="34"/>
      <c r="EE1555" s="34"/>
      <c r="EF1555" s="34"/>
      <c r="EG1555" s="34"/>
      <c r="EH1555" s="34"/>
      <c r="EI1555" s="34"/>
      <c r="EJ1555" s="34"/>
      <c r="EK1555" s="34"/>
      <c r="EL1555" s="34"/>
      <c r="EM1555" s="34"/>
      <c r="EN1555" s="34"/>
      <c r="EO1555" s="34"/>
      <c r="EP1555" s="34"/>
      <c r="EQ1555" s="34"/>
      <c r="ER1555" s="34"/>
      <c r="ES1555" s="34"/>
      <c r="ET1555" s="34"/>
      <c r="EU1555" s="34"/>
      <c r="EV1555" s="34"/>
      <c r="EW1555" s="34"/>
      <c r="EX1555" s="34"/>
      <c r="EY1555" s="34"/>
      <c r="EZ1555" s="34"/>
      <c r="FA1555" s="34"/>
      <c r="FB1555" s="34"/>
      <c r="FC1555" s="34"/>
      <c r="FD1555" s="34"/>
      <c r="FE1555" s="34"/>
      <c r="FF1555" s="34"/>
      <c r="FG1555" s="34"/>
      <c r="FH1555" s="34"/>
      <c r="FI1555" s="34"/>
      <c r="FJ1555" s="34"/>
      <c r="FK1555" s="34"/>
      <c r="FL1555" s="34"/>
      <c r="FM1555" s="34"/>
      <c r="FN1555" s="34"/>
      <c r="FO1555" s="34"/>
      <c r="FP1555" s="34"/>
      <c r="FQ1555" s="34"/>
      <c r="FR1555" s="34"/>
      <c r="FS1555" s="34"/>
      <c r="FT1555" s="34"/>
      <c r="FU1555" s="34"/>
      <c r="FV1555" s="34"/>
      <c r="FW1555" s="34"/>
      <c r="FX1555" s="34"/>
      <c r="FY1555" s="34"/>
      <c r="FZ1555" s="34"/>
      <c r="GA1555" s="34"/>
      <c r="GB1555" s="34"/>
      <c r="GC1555" s="34"/>
      <c r="GD1555" s="34"/>
      <c r="GE1555" s="34"/>
      <c r="GF1555" s="34"/>
      <c r="GG1555" s="34"/>
      <c r="GH1555" s="34"/>
      <c r="GI1555" s="34"/>
      <c r="GJ1555" s="34"/>
      <c r="GK1555" s="34"/>
      <c r="GL1555" s="34"/>
      <c r="GM1555" s="34"/>
      <c r="GN1555" s="34"/>
      <c r="GO1555" s="34"/>
      <c r="GP1555" s="34"/>
      <c r="GQ1555" s="34"/>
      <c r="GR1555" s="34"/>
      <c r="GS1555" s="34"/>
      <c r="GT1555" s="34"/>
      <c r="GU1555" s="34"/>
      <c r="GV1555" s="34"/>
      <c r="GW1555" s="34"/>
      <c r="GX1555" s="34"/>
      <c r="GY1555" s="34"/>
      <c r="GZ1555" s="34"/>
      <c r="HA1555" s="34"/>
      <c r="HB1555" s="34"/>
      <c r="HC1555" s="34"/>
      <c r="HD1555" s="34"/>
      <c r="HE1555" s="34"/>
      <c r="HF1555" s="34"/>
      <c r="HG1555" s="34"/>
      <c r="HH1555" s="34"/>
      <c r="HI1555" s="34"/>
      <c r="HJ1555" s="34"/>
      <c r="HK1555" s="34"/>
      <c r="HL1555" s="34"/>
      <c r="HM1555" s="34"/>
      <c r="HN1555" s="34"/>
      <c r="HO1555" s="34"/>
      <c r="HP1555" s="34"/>
      <c r="HQ1555" s="34"/>
      <c r="HR1555" s="34"/>
      <c r="HS1555" s="34"/>
      <c r="HT1555" s="34"/>
      <c r="HU1555" s="34"/>
      <c r="HV1555" s="34"/>
      <c r="HW1555" s="34"/>
      <c r="HX1555" s="34"/>
      <c r="HY1555" s="34"/>
      <c r="HZ1555" s="34"/>
      <c r="IA1555" s="34"/>
      <c r="IB1555" s="34"/>
      <c r="IC1555" s="34"/>
      <c r="ID1555" s="34"/>
      <c r="IE1555" s="34"/>
      <c r="IF1555" s="34"/>
      <c r="IG1555" s="34"/>
      <c r="IH1555" s="34"/>
      <c r="II1555" s="34"/>
      <c r="IJ1555" s="34"/>
      <c r="IK1555" s="34"/>
      <c r="IL1555" s="34"/>
      <c r="IM1555" s="34"/>
      <c r="IN1555" s="34"/>
      <c r="IO1555" s="34"/>
      <c r="IP1555" s="34"/>
      <c r="IQ1555" s="34"/>
      <c r="IR1555" s="34"/>
      <c r="IS1555" s="34"/>
      <c r="IT1555" s="34"/>
      <c r="IU1555" s="34"/>
      <c r="IV1555" s="34"/>
      <c r="IW1555" s="34"/>
      <c r="IX1555" s="34"/>
      <c r="IY1555" s="34"/>
      <c r="IZ1555" s="34"/>
      <c r="JA1555" s="34"/>
      <c r="JB1555" s="34"/>
      <c r="JC1555" s="34"/>
      <c r="JD1555" s="34"/>
      <c r="JE1555" s="34"/>
      <c r="JF1555" s="34"/>
      <c r="JG1555" s="34"/>
      <c r="JH1555" s="34"/>
      <c r="JI1555" s="34"/>
      <c r="JJ1555" s="34"/>
      <c r="JK1555" s="34"/>
      <c r="JL1555" s="34"/>
      <c r="JM1555" s="34"/>
      <c r="JN1555" s="34"/>
      <c r="JO1555" s="34"/>
      <c r="JP1555" s="34"/>
      <c r="JQ1555" s="34"/>
      <c r="JR1555" s="34"/>
      <c r="JS1555" s="34"/>
      <c r="JT1555" s="34"/>
      <c r="JU1555" s="34"/>
      <c r="JV1555" s="34"/>
      <c r="JW1555" s="34"/>
      <c r="JX1555" s="34"/>
      <c r="JY1555" s="34"/>
      <c r="JZ1555" s="34"/>
      <c r="KA1555" s="34"/>
      <c r="KB1555" s="34"/>
      <c r="KC1555" s="34"/>
      <c r="KD1555" s="34"/>
      <c r="KE1555" s="34"/>
      <c r="KF1555" s="34"/>
      <c r="KG1555" s="34"/>
      <c r="KH1555" s="34"/>
      <c r="KI1555" s="34"/>
      <c r="KJ1555" s="34"/>
      <c r="KK1555" s="34"/>
      <c r="KL1555" s="34"/>
      <c r="KM1555" s="34"/>
      <c r="KN1555" s="34"/>
      <c r="KO1555" s="34"/>
      <c r="KP1555" s="34"/>
      <c r="KQ1555" s="34"/>
      <c r="KR1555" s="34"/>
      <c r="KS1555" s="34"/>
      <c r="KT1555" s="34"/>
      <c r="KU1555" s="34"/>
      <c r="KV1555" s="34"/>
      <c r="KW1555" s="34"/>
      <c r="KX1555" s="34"/>
      <c r="KY1555" s="34"/>
      <c r="KZ1555" s="34"/>
    </row>
    <row r="1556" spans="3:312" ht="15" x14ac:dyDescent="0.2">
      <c r="C1556" s="3"/>
      <c r="E1556" s="3"/>
      <c r="G1556" s="3"/>
      <c r="H1556" s="3"/>
      <c r="I1556" s="3"/>
      <c r="J1556" s="3"/>
      <c r="L1556" s="3"/>
      <c r="S1556" s="3"/>
      <c r="T1556" s="3"/>
      <c r="W1556" s="3"/>
      <c r="X1556" s="3"/>
      <c r="Z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c r="DP1556" s="3"/>
      <c r="DQ1556" s="3"/>
      <c r="DR1556" s="34"/>
      <c r="DS1556" s="34"/>
      <c r="DT1556" s="34"/>
      <c r="DU1556" s="34"/>
      <c r="DV1556" s="34"/>
      <c r="DW1556" s="34"/>
      <c r="DX1556" s="34"/>
      <c r="DY1556" s="34"/>
      <c r="DZ1556" s="34"/>
      <c r="EA1556" s="34"/>
      <c r="EB1556" s="34"/>
      <c r="EC1556" s="34"/>
      <c r="ED1556" s="34"/>
      <c r="EE1556" s="34"/>
      <c r="EF1556" s="34"/>
      <c r="EG1556" s="34"/>
      <c r="EH1556" s="34"/>
      <c r="EI1556" s="34"/>
      <c r="EJ1556" s="34"/>
      <c r="EK1556" s="34"/>
      <c r="EL1556" s="34"/>
      <c r="EM1556" s="34"/>
      <c r="EN1556" s="34"/>
      <c r="EO1556" s="34"/>
      <c r="EP1556" s="34"/>
      <c r="EQ1556" s="34"/>
      <c r="ER1556" s="34"/>
      <c r="ES1556" s="34"/>
      <c r="ET1556" s="34"/>
      <c r="EU1556" s="34"/>
      <c r="EV1556" s="34"/>
      <c r="EW1556" s="34"/>
      <c r="EX1556" s="34"/>
      <c r="EY1556" s="34"/>
      <c r="EZ1556" s="34"/>
      <c r="FA1556" s="34"/>
      <c r="FB1556" s="34"/>
      <c r="FC1556" s="34"/>
      <c r="FD1556" s="34"/>
      <c r="FE1556" s="34"/>
      <c r="FF1556" s="34"/>
      <c r="FG1556" s="34"/>
      <c r="FH1556" s="34"/>
      <c r="FI1556" s="34"/>
      <c r="FJ1556" s="34"/>
      <c r="FK1556" s="34"/>
      <c r="FL1556" s="34"/>
      <c r="FM1556" s="34"/>
      <c r="FN1556" s="34"/>
      <c r="FO1556" s="34"/>
      <c r="FP1556" s="34"/>
      <c r="FQ1556" s="34"/>
      <c r="FR1556" s="34"/>
      <c r="FS1556" s="34"/>
      <c r="FT1556" s="34"/>
      <c r="FU1556" s="34"/>
      <c r="FV1556" s="34"/>
      <c r="FW1556" s="34"/>
      <c r="FX1556" s="34"/>
      <c r="FY1556" s="34"/>
      <c r="FZ1556" s="34"/>
      <c r="GA1556" s="34"/>
      <c r="GB1556" s="34"/>
      <c r="GC1556" s="34"/>
      <c r="GD1556" s="34"/>
      <c r="GE1556" s="34"/>
      <c r="GF1556" s="34"/>
      <c r="GG1556" s="34"/>
      <c r="GH1556" s="34"/>
      <c r="GI1556" s="34"/>
      <c r="GJ1556" s="34"/>
      <c r="GK1556" s="34"/>
      <c r="GL1556" s="34"/>
      <c r="GM1556" s="34"/>
      <c r="GN1556" s="34"/>
      <c r="GO1556" s="34"/>
      <c r="GP1556" s="34"/>
      <c r="GQ1556" s="34"/>
      <c r="GR1556" s="34"/>
      <c r="GS1556" s="34"/>
      <c r="GT1556" s="34"/>
      <c r="GU1556" s="34"/>
      <c r="GV1556" s="34"/>
      <c r="GW1556" s="34"/>
      <c r="GX1556" s="34"/>
      <c r="GY1556" s="34"/>
      <c r="GZ1556" s="34"/>
      <c r="HA1556" s="34"/>
      <c r="HB1556" s="34"/>
      <c r="HC1556" s="34"/>
      <c r="HD1556" s="34"/>
      <c r="HE1556" s="34"/>
      <c r="HF1556" s="34"/>
      <c r="HG1556" s="34"/>
      <c r="HH1556" s="34"/>
      <c r="HI1556" s="34"/>
      <c r="HJ1556" s="34"/>
      <c r="HK1556" s="34"/>
      <c r="HL1556" s="34"/>
      <c r="HM1556" s="34"/>
      <c r="HN1556" s="34"/>
      <c r="HO1556" s="34"/>
      <c r="HP1556" s="34"/>
      <c r="HQ1556" s="34"/>
      <c r="HR1556" s="34"/>
      <c r="HS1556" s="34"/>
      <c r="HT1556" s="34"/>
      <c r="HU1556" s="34"/>
      <c r="HV1556" s="34"/>
      <c r="HW1556" s="34"/>
      <c r="HX1556" s="34"/>
      <c r="HY1556" s="34"/>
      <c r="HZ1556" s="34"/>
      <c r="IA1556" s="34"/>
      <c r="IB1556" s="34"/>
      <c r="IC1556" s="34"/>
      <c r="ID1556" s="34"/>
      <c r="IE1556" s="34"/>
      <c r="IF1556" s="34"/>
      <c r="IG1556" s="34"/>
      <c r="IH1556" s="34"/>
      <c r="II1556" s="34"/>
      <c r="IJ1556" s="34"/>
      <c r="IK1556" s="34"/>
      <c r="IL1556" s="34"/>
      <c r="IM1556" s="34"/>
      <c r="IN1556" s="34"/>
      <c r="IO1556" s="34"/>
      <c r="IP1556" s="34"/>
      <c r="IQ1556" s="34"/>
      <c r="IR1556" s="34"/>
      <c r="IS1556" s="34"/>
      <c r="IT1556" s="34"/>
      <c r="IU1556" s="34"/>
      <c r="IV1556" s="34"/>
      <c r="IW1556" s="34"/>
      <c r="IX1556" s="34"/>
      <c r="IY1556" s="34"/>
      <c r="IZ1556" s="34"/>
      <c r="JA1556" s="34"/>
      <c r="JB1556" s="34"/>
      <c r="JC1556" s="34"/>
      <c r="JD1556" s="34"/>
      <c r="JE1556" s="34"/>
      <c r="JF1556" s="34"/>
      <c r="JG1556" s="34"/>
      <c r="JH1556" s="34"/>
      <c r="JI1556" s="34"/>
      <c r="JJ1556" s="34"/>
      <c r="JK1556" s="34"/>
      <c r="JL1556" s="34"/>
      <c r="JM1556" s="34"/>
      <c r="JN1556" s="34"/>
      <c r="JO1556" s="34"/>
      <c r="JP1556" s="34"/>
      <c r="JQ1556" s="34"/>
      <c r="JR1556" s="34"/>
      <c r="JS1556" s="34"/>
      <c r="JT1556" s="34"/>
      <c r="JU1556" s="34"/>
      <c r="JV1556" s="34"/>
      <c r="JW1556" s="34"/>
      <c r="JX1556" s="34"/>
      <c r="JY1556" s="34"/>
      <c r="JZ1556" s="34"/>
      <c r="KA1556" s="34"/>
      <c r="KB1556" s="34"/>
      <c r="KC1556" s="34"/>
      <c r="KD1556" s="34"/>
      <c r="KE1556" s="34"/>
      <c r="KF1556" s="34"/>
      <c r="KG1556" s="34"/>
      <c r="KH1556" s="34"/>
      <c r="KI1556" s="34"/>
      <c r="KJ1556" s="34"/>
      <c r="KK1556" s="34"/>
      <c r="KL1556" s="34"/>
      <c r="KM1556" s="34"/>
      <c r="KN1556" s="34"/>
      <c r="KO1556" s="34"/>
      <c r="KP1556" s="34"/>
      <c r="KQ1556" s="34"/>
      <c r="KR1556" s="34"/>
      <c r="KS1556" s="34"/>
      <c r="KT1556" s="34"/>
      <c r="KU1556" s="34"/>
      <c r="KV1556" s="34"/>
      <c r="KW1556" s="34"/>
      <c r="KX1556" s="34"/>
      <c r="KY1556" s="34"/>
      <c r="KZ1556" s="34"/>
    </row>
    <row r="1557" spans="3:312" ht="15" x14ac:dyDescent="0.2">
      <c r="C1557" s="3"/>
      <c r="E1557" s="3"/>
      <c r="G1557" s="3"/>
      <c r="H1557" s="3"/>
      <c r="I1557" s="3"/>
      <c r="J1557" s="3"/>
      <c r="L1557" s="3"/>
      <c r="S1557" s="3"/>
      <c r="T1557" s="3"/>
      <c r="W1557" s="3"/>
      <c r="X1557" s="3"/>
      <c r="Z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c r="DP1557" s="3"/>
      <c r="DQ1557" s="3"/>
      <c r="DR1557" s="34"/>
      <c r="DS1557" s="34"/>
      <c r="DT1557" s="34"/>
      <c r="DU1557" s="34"/>
      <c r="DV1557" s="34"/>
      <c r="DW1557" s="34"/>
      <c r="DX1557" s="34"/>
      <c r="DY1557" s="34"/>
      <c r="DZ1557" s="34"/>
      <c r="EA1557" s="34"/>
      <c r="EB1557" s="34"/>
      <c r="EC1557" s="34"/>
      <c r="ED1557" s="34"/>
      <c r="EE1557" s="34"/>
      <c r="EF1557" s="34"/>
      <c r="EG1557" s="34"/>
      <c r="EH1557" s="34"/>
      <c r="EI1557" s="34"/>
      <c r="EJ1557" s="34"/>
      <c r="EK1557" s="34"/>
      <c r="EL1557" s="34"/>
      <c r="EM1557" s="34"/>
      <c r="EN1557" s="34"/>
      <c r="EO1557" s="34"/>
      <c r="EP1557" s="34"/>
      <c r="EQ1557" s="34"/>
      <c r="ER1557" s="34"/>
      <c r="ES1557" s="34"/>
      <c r="ET1557" s="34"/>
      <c r="EU1557" s="34"/>
      <c r="EV1557" s="34"/>
      <c r="EW1557" s="34"/>
      <c r="EX1557" s="34"/>
      <c r="EY1557" s="34"/>
      <c r="EZ1557" s="34"/>
      <c r="FA1557" s="34"/>
      <c r="FB1557" s="34"/>
      <c r="FC1557" s="34"/>
      <c r="FD1557" s="34"/>
      <c r="FE1557" s="34"/>
      <c r="FF1557" s="34"/>
      <c r="FG1557" s="34"/>
      <c r="FH1557" s="34"/>
      <c r="FI1557" s="34"/>
      <c r="FJ1557" s="34"/>
      <c r="FK1557" s="34"/>
      <c r="FL1557" s="34"/>
      <c r="FM1557" s="34"/>
      <c r="FN1557" s="34"/>
      <c r="FO1557" s="34"/>
      <c r="FP1557" s="34"/>
      <c r="FQ1557" s="34"/>
      <c r="FR1557" s="34"/>
      <c r="FS1557" s="34"/>
      <c r="FT1557" s="34"/>
      <c r="FU1557" s="34"/>
      <c r="FV1557" s="34"/>
      <c r="FW1557" s="34"/>
      <c r="FX1557" s="34"/>
      <c r="FY1557" s="34"/>
      <c r="FZ1557" s="34"/>
      <c r="GA1557" s="34"/>
      <c r="GB1557" s="34"/>
      <c r="GC1557" s="34"/>
      <c r="GD1557" s="34"/>
      <c r="GE1557" s="34"/>
      <c r="GF1557" s="34"/>
      <c r="GG1557" s="34"/>
      <c r="GH1557" s="34"/>
      <c r="GI1557" s="34"/>
      <c r="GJ1557" s="34"/>
      <c r="GK1557" s="34"/>
      <c r="GL1557" s="34"/>
      <c r="GM1557" s="34"/>
      <c r="GN1557" s="34"/>
      <c r="GO1557" s="34"/>
      <c r="GP1557" s="34"/>
      <c r="GQ1557" s="34"/>
      <c r="GR1557" s="34"/>
      <c r="GS1557" s="34"/>
      <c r="GT1557" s="34"/>
      <c r="GU1557" s="34"/>
      <c r="GV1557" s="34"/>
      <c r="GW1557" s="34"/>
      <c r="GX1557" s="34"/>
      <c r="GY1557" s="34"/>
      <c r="GZ1557" s="34"/>
      <c r="HA1557" s="34"/>
      <c r="HB1557" s="34"/>
      <c r="HC1557" s="34"/>
      <c r="HD1557" s="34"/>
      <c r="HE1557" s="34"/>
      <c r="HF1557" s="34"/>
      <c r="HG1557" s="34"/>
      <c r="HH1557" s="34"/>
      <c r="HI1557" s="34"/>
      <c r="HJ1557" s="34"/>
      <c r="HK1557" s="34"/>
      <c r="HL1557" s="34"/>
      <c r="HM1557" s="34"/>
      <c r="HN1557" s="34"/>
      <c r="HO1557" s="34"/>
      <c r="HP1557" s="34"/>
      <c r="HQ1557" s="34"/>
      <c r="HR1557" s="34"/>
      <c r="HS1557" s="34"/>
      <c r="HT1557" s="34"/>
      <c r="HU1557" s="34"/>
      <c r="HV1557" s="34"/>
      <c r="HW1557" s="34"/>
      <c r="HX1557" s="34"/>
      <c r="HY1557" s="34"/>
      <c r="HZ1557" s="34"/>
      <c r="IA1557" s="34"/>
      <c r="IB1557" s="34"/>
      <c r="IC1557" s="34"/>
      <c r="ID1557" s="34"/>
      <c r="IE1557" s="34"/>
      <c r="IF1557" s="34"/>
      <c r="IG1557" s="34"/>
      <c r="IH1557" s="34"/>
      <c r="II1557" s="34"/>
      <c r="IJ1557" s="34"/>
      <c r="IK1557" s="34"/>
      <c r="IL1557" s="34"/>
      <c r="IM1557" s="34"/>
      <c r="IN1557" s="34"/>
      <c r="IO1557" s="34"/>
      <c r="IP1557" s="34"/>
      <c r="IQ1557" s="34"/>
      <c r="IR1557" s="34"/>
      <c r="IS1557" s="34"/>
      <c r="IT1557" s="34"/>
      <c r="IU1557" s="34"/>
      <c r="IV1557" s="34"/>
      <c r="IW1557" s="34"/>
      <c r="IX1557" s="34"/>
      <c r="IY1557" s="34"/>
      <c r="IZ1557" s="34"/>
      <c r="JA1557" s="34"/>
      <c r="JB1557" s="34"/>
      <c r="JC1557" s="34"/>
      <c r="JD1557" s="34"/>
      <c r="JE1557" s="34"/>
      <c r="JF1557" s="34"/>
      <c r="JG1557" s="34"/>
      <c r="JH1557" s="34"/>
      <c r="JI1557" s="34"/>
      <c r="JJ1557" s="34"/>
      <c r="JK1557" s="34"/>
      <c r="JL1557" s="34"/>
      <c r="JM1557" s="34"/>
      <c r="JN1557" s="34"/>
      <c r="JO1557" s="34"/>
      <c r="JP1557" s="34"/>
      <c r="JQ1557" s="34"/>
      <c r="JR1557" s="34"/>
      <c r="JS1557" s="34"/>
      <c r="JT1557" s="34"/>
      <c r="JU1557" s="34"/>
      <c r="JV1557" s="34"/>
      <c r="JW1557" s="34"/>
      <c r="JX1557" s="34"/>
      <c r="JY1557" s="34"/>
      <c r="JZ1557" s="34"/>
      <c r="KA1557" s="34"/>
      <c r="KB1557" s="34"/>
      <c r="KC1557" s="34"/>
      <c r="KD1557" s="34"/>
      <c r="KE1557" s="34"/>
      <c r="KF1557" s="34"/>
      <c r="KG1557" s="34"/>
      <c r="KH1557" s="34"/>
      <c r="KI1557" s="34"/>
      <c r="KJ1557" s="34"/>
      <c r="KK1557" s="34"/>
      <c r="KL1557" s="34"/>
      <c r="KM1557" s="34"/>
      <c r="KN1557" s="34"/>
      <c r="KO1557" s="34"/>
      <c r="KP1557" s="34"/>
      <c r="KQ1557" s="34"/>
      <c r="KR1557" s="34"/>
      <c r="KS1557" s="34"/>
      <c r="KT1557" s="34"/>
      <c r="KU1557" s="34"/>
      <c r="KV1557" s="34"/>
      <c r="KW1557" s="34"/>
      <c r="KX1557" s="34"/>
      <c r="KY1557" s="34"/>
      <c r="KZ1557" s="34"/>
    </row>
    <row r="1558" spans="3:312" ht="15" x14ac:dyDescent="0.2">
      <c r="C1558" s="3"/>
      <c r="E1558" s="3"/>
      <c r="G1558" s="3"/>
      <c r="H1558" s="3"/>
      <c r="I1558" s="3"/>
      <c r="J1558" s="3"/>
      <c r="L1558" s="3"/>
      <c r="S1558" s="3"/>
      <c r="T1558" s="3"/>
      <c r="W1558" s="3"/>
      <c r="X1558" s="3"/>
      <c r="Z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c r="DP1558" s="3"/>
      <c r="DQ1558" s="3"/>
      <c r="DR1558" s="34"/>
      <c r="DS1558" s="34"/>
      <c r="DT1558" s="34"/>
      <c r="DU1558" s="34"/>
      <c r="DV1558" s="34"/>
      <c r="DW1558" s="34"/>
      <c r="DX1558" s="34"/>
      <c r="DY1558" s="34"/>
      <c r="DZ1558" s="34"/>
      <c r="EA1558" s="34"/>
      <c r="EB1558" s="34"/>
      <c r="EC1558" s="34"/>
      <c r="ED1558" s="34"/>
      <c r="EE1558" s="34"/>
      <c r="EF1558" s="34"/>
      <c r="EG1558" s="34"/>
      <c r="EH1558" s="34"/>
      <c r="EI1558" s="34"/>
      <c r="EJ1558" s="34"/>
      <c r="EK1558" s="34"/>
      <c r="EL1558" s="34"/>
      <c r="EM1558" s="34"/>
      <c r="EN1558" s="34"/>
      <c r="EO1558" s="34"/>
      <c r="EP1558" s="34"/>
      <c r="EQ1558" s="34"/>
      <c r="ER1558" s="34"/>
      <c r="ES1558" s="34"/>
      <c r="ET1558" s="34"/>
      <c r="EU1558" s="34"/>
      <c r="EV1558" s="34"/>
      <c r="EW1558" s="34"/>
      <c r="EX1558" s="34"/>
      <c r="EY1558" s="34"/>
      <c r="EZ1558" s="34"/>
      <c r="FA1558" s="34"/>
      <c r="FB1558" s="34"/>
      <c r="FC1558" s="34"/>
      <c r="FD1558" s="34"/>
      <c r="FE1558" s="34"/>
      <c r="FF1558" s="34"/>
      <c r="FG1558" s="34"/>
      <c r="FH1558" s="34"/>
      <c r="FI1558" s="34"/>
      <c r="FJ1558" s="34"/>
      <c r="FK1558" s="34"/>
      <c r="FL1558" s="34"/>
      <c r="FM1558" s="34"/>
      <c r="FN1558" s="34"/>
      <c r="FO1558" s="34"/>
      <c r="FP1558" s="34"/>
      <c r="FQ1558" s="34"/>
      <c r="FR1558" s="34"/>
      <c r="FS1558" s="34"/>
      <c r="FT1558" s="34"/>
      <c r="FU1558" s="34"/>
      <c r="FV1558" s="34"/>
      <c r="FW1558" s="34"/>
      <c r="FX1558" s="34"/>
      <c r="FY1558" s="34"/>
      <c r="FZ1558" s="34"/>
      <c r="GA1558" s="34"/>
      <c r="GB1558" s="34"/>
      <c r="GC1558" s="34"/>
      <c r="GD1558" s="34"/>
      <c r="GE1558" s="34"/>
      <c r="GF1558" s="34"/>
      <c r="GG1558" s="34"/>
      <c r="GH1558" s="34"/>
      <c r="GI1558" s="34"/>
      <c r="GJ1558" s="34"/>
      <c r="GK1558" s="34"/>
      <c r="GL1558" s="34"/>
      <c r="GM1558" s="34"/>
      <c r="GN1558" s="34"/>
      <c r="GO1558" s="34"/>
      <c r="GP1558" s="34"/>
      <c r="GQ1558" s="34"/>
      <c r="GR1558" s="34"/>
      <c r="GS1558" s="34"/>
      <c r="GT1558" s="34"/>
      <c r="GU1558" s="34"/>
      <c r="GV1558" s="34"/>
      <c r="GW1558" s="34"/>
      <c r="GX1558" s="34"/>
      <c r="GY1558" s="34"/>
      <c r="GZ1558" s="34"/>
      <c r="HA1558" s="34"/>
      <c r="HB1558" s="34"/>
      <c r="HC1558" s="34"/>
      <c r="HD1558" s="34"/>
      <c r="HE1558" s="34"/>
      <c r="HF1558" s="34"/>
      <c r="HG1558" s="34"/>
      <c r="HH1558" s="34"/>
      <c r="HI1558" s="34"/>
      <c r="HJ1558" s="34"/>
      <c r="HK1558" s="34"/>
      <c r="HL1558" s="34"/>
      <c r="HM1558" s="34"/>
      <c r="HN1558" s="34"/>
      <c r="HO1558" s="34"/>
      <c r="HP1558" s="34"/>
      <c r="HQ1558" s="34"/>
      <c r="HR1558" s="34"/>
      <c r="HS1558" s="34"/>
      <c r="HT1558" s="34"/>
      <c r="HU1558" s="34"/>
      <c r="HV1558" s="34"/>
      <c r="HW1558" s="34"/>
      <c r="HX1558" s="34"/>
      <c r="HY1558" s="34"/>
      <c r="HZ1558" s="34"/>
      <c r="IA1558" s="34"/>
      <c r="IB1558" s="34"/>
      <c r="IC1558" s="34"/>
      <c r="ID1558" s="34"/>
      <c r="IE1558" s="34"/>
      <c r="IF1558" s="34"/>
      <c r="IG1558" s="34"/>
      <c r="IH1558" s="34"/>
      <c r="II1558" s="34"/>
      <c r="IJ1558" s="34"/>
      <c r="IK1558" s="34"/>
      <c r="IL1558" s="34"/>
      <c r="IM1558" s="34"/>
      <c r="IN1558" s="34"/>
      <c r="IO1558" s="34"/>
      <c r="IP1558" s="34"/>
      <c r="IQ1558" s="34"/>
      <c r="IR1558" s="34"/>
      <c r="IS1558" s="34"/>
      <c r="IT1558" s="34"/>
      <c r="IU1558" s="34"/>
      <c r="IV1558" s="34"/>
      <c r="IW1558" s="34"/>
      <c r="IX1558" s="34"/>
      <c r="IY1558" s="34"/>
      <c r="IZ1558" s="34"/>
      <c r="JA1558" s="34"/>
      <c r="JB1558" s="34"/>
      <c r="JC1558" s="34"/>
      <c r="JD1558" s="34"/>
      <c r="JE1558" s="34"/>
      <c r="JF1558" s="34"/>
      <c r="JG1558" s="34"/>
      <c r="JH1558" s="34"/>
      <c r="JI1558" s="34"/>
      <c r="JJ1558" s="34"/>
      <c r="JK1558" s="34"/>
      <c r="JL1558" s="34"/>
      <c r="JM1558" s="34"/>
      <c r="JN1558" s="34"/>
      <c r="JO1558" s="34"/>
      <c r="JP1558" s="34"/>
      <c r="JQ1558" s="34"/>
      <c r="JR1558" s="34"/>
      <c r="JS1558" s="34"/>
      <c r="JT1558" s="34"/>
      <c r="JU1558" s="34"/>
      <c r="JV1558" s="34"/>
      <c r="JW1558" s="34"/>
      <c r="JX1558" s="34"/>
      <c r="JY1558" s="34"/>
      <c r="JZ1558" s="34"/>
      <c r="KA1558" s="34"/>
      <c r="KB1558" s="34"/>
      <c r="KC1558" s="34"/>
      <c r="KD1558" s="34"/>
      <c r="KE1558" s="34"/>
      <c r="KF1558" s="34"/>
      <c r="KG1558" s="34"/>
      <c r="KH1558" s="34"/>
      <c r="KI1558" s="34"/>
      <c r="KJ1558" s="34"/>
      <c r="KK1558" s="34"/>
      <c r="KL1558" s="34"/>
      <c r="KM1558" s="34"/>
      <c r="KN1558" s="34"/>
      <c r="KO1558" s="34"/>
      <c r="KP1558" s="34"/>
      <c r="KQ1558" s="34"/>
      <c r="KR1558" s="34"/>
      <c r="KS1558" s="34"/>
      <c r="KT1558" s="34"/>
      <c r="KU1558" s="34"/>
      <c r="KV1558" s="34"/>
      <c r="KW1558" s="34"/>
      <c r="KX1558" s="34"/>
      <c r="KY1558" s="34"/>
      <c r="KZ1558" s="34"/>
    </row>
    <row r="1559" spans="3:312" ht="15" x14ac:dyDescent="0.2">
      <c r="C1559" s="3"/>
      <c r="E1559" s="3"/>
      <c r="G1559" s="3"/>
      <c r="H1559" s="3"/>
      <c r="I1559" s="3"/>
      <c r="J1559" s="3"/>
      <c r="L1559" s="3"/>
      <c r="S1559" s="3"/>
      <c r="T1559" s="3"/>
      <c r="W1559" s="3"/>
      <c r="X1559" s="3"/>
      <c r="Z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c r="DP1559" s="3"/>
      <c r="DQ1559" s="3"/>
      <c r="DR1559" s="34"/>
      <c r="DS1559" s="34"/>
      <c r="DT1559" s="34"/>
      <c r="DU1559" s="34"/>
      <c r="DV1559" s="34"/>
      <c r="DW1559" s="34"/>
      <c r="DX1559" s="34"/>
      <c r="DY1559" s="34"/>
      <c r="DZ1559" s="34"/>
      <c r="EA1559" s="34"/>
      <c r="EB1559" s="34"/>
      <c r="EC1559" s="34"/>
      <c r="ED1559" s="34"/>
      <c r="EE1559" s="34"/>
      <c r="EF1559" s="34"/>
      <c r="EG1559" s="34"/>
      <c r="EH1559" s="34"/>
      <c r="EI1559" s="34"/>
      <c r="EJ1559" s="34"/>
      <c r="EK1559" s="34"/>
      <c r="EL1559" s="34"/>
      <c r="EM1559" s="34"/>
      <c r="EN1559" s="34"/>
      <c r="EO1559" s="34"/>
      <c r="EP1559" s="34"/>
      <c r="EQ1559" s="34"/>
      <c r="ER1559" s="34"/>
      <c r="ES1559" s="34"/>
      <c r="ET1559" s="34"/>
      <c r="EU1559" s="34"/>
      <c r="EV1559" s="34"/>
      <c r="EW1559" s="34"/>
      <c r="EX1559" s="34"/>
      <c r="EY1559" s="34"/>
      <c r="EZ1559" s="34"/>
      <c r="FA1559" s="34"/>
      <c r="FB1559" s="34"/>
      <c r="FC1559" s="34"/>
      <c r="FD1559" s="34"/>
      <c r="FE1559" s="34"/>
      <c r="FF1559" s="34"/>
      <c r="FG1559" s="34"/>
      <c r="FH1559" s="34"/>
      <c r="FI1559" s="34"/>
      <c r="FJ1559" s="34"/>
      <c r="FK1559" s="34"/>
      <c r="FL1559" s="34"/>
      <c r="FM1559" s="34"/>
      <c r="FN1559" s="34"/>
      <c r="FO1559" s="34"/>
      <c r="FP1559" s="34"/>
      <c r="FQ1559" s="34"/>
      <c r="FR1559" s="34"/>
      <c r="FS1559" s="34"/>
      <c r="FT1559" s="34"/>
      <c r="FU1559" s="34"/>
      <c r="FV1559" s="34"/>
      <c r="FW1559" s="34"/>
      <c r="FX1559" s="34"/>
      <c r="FY1559" s="34"/>
      <c r="FZ1559" s="34"/>
      <c r="GA1559" s="34"/>
      <c r="GB1559" s="34"/>
      <c r="GC1559" s="34"/>
      <c r="GD1559" s="34"/>
      <c r="GE1559" s="34"/>
      <c r="GF1559" s="34"/>
      <c r="GG1559" s="34"/>
      <c r="GH1559" s="34"/>
      <c r="GI1559" s="34"/>
      <c r="GJ1559" s="34"/>
      <c r="GK1559" s="34"/>
      <c r="GL1559" s="34"/>
      <c r="GM1559" s="34"/>
      <c r="GN1559" s="34"/>
      <c r="GO1559" s="34"/>
      <c r="GP1559" s="34"/>
      <c r="GQ1559" s="34"/>
      <c r="GR1559" s="34"/>
      <c r="GS1559" s="34"/>
      <c r="GT1559" s="34"/>
      <c r="GU1559" s="34"/>
      <c r="GV1559" s="34"/>
      <c r="GW1559" s="34"/>
      <c r="GX1559" s="34"/>
      <c r="GY1559" s="34"/>
      <c r="GZ1559" s="34"/>
      <c r="HA1559" s="34"/>
      <c r="HB1559" s="34"/>
      <c r="HC1559" s="34"/>
      <c r="HD1559" s="34"/>
      <c r="HE1559" s="34"/>
      <c r="HF1559" s="34"/>
      <c r="HG1559" s="34"/>
      <c r="HH1559" s="34"/>
      <c r="HI1559" s="34"/>
      <c r="HJ1559" s="34"/>
      <c r="HK1559" s="34"/>
      <c r="HL1559" s="34"/>
      <c r="HM1559" s="34"/>
      <c r="HN1559" s="34"/>
      <c r="HO1559" s="34"/>
      <c r="HP1559" s="34"/>
      <c r="HQ1559" s="34"/>
      <c r="HR1559" s="34"/>
      <c r="HS1559" s="34"/>
      <c r="HT1559" s="34"/>
      <c r="HU1559" s="34"/>
      <c r="HV1559" s="34"/>
      <c r="HW1559" s="34"/>
      <c r="HX1559" s="34"/>
      <c r="HY1559" s="34"/>
      <c r="HZ1559" s="34"/>
      <c r="IA1559" s="34"/>
      <c r="IB1559" s="34"/>
      <c r="IC1559" s="34"/>
      <c r="ID1559" s="34"/>
      <c r="IE1559" s="34"/>
      <c r="IF1559" s="34"/>
      <c r="IG1559" s="34"/>
      <c r="IH1559" s="34"/>
      <c r="II1559" s="34"/>
      <c r="IJ1559" s="34"/>
      <c r="IK1559" s="34"/>
      <c r="IL1559" s="34"/>
      <c r="IM1559" s="34"/>
      <c r="IN1559" s="34"/>
      <c r="IO1559" s="34"/>
      <c r="IP1559" s="34"/>
      <c r="IQ1559" s="34"/>
      <c r="IR1559" s="34"/>
      <c r="IS1559" s="34"/>
      <c r="IT1559" s="34"/>
      <c r="IU1559" s="34"/>
      <c r="IV1559" s="34"/>
      <c r="IW1559" s="34"/>
      <c r="IX1559" s="34"/>
      <c r="IY1559" s="34"/>
      <c r="IZ1559" s="34"/>
      <c r="JA1559" s="34"/>
      <c r="JB1559" s="34"/>
      <c r="JC1559" s="34"/>
      <c r="JD1559" s="34"/>
      <c r="JE1559" s="34"/>
      <c r="JF1559" s="34"/>
      <c r="JG1559" s="34"/>
      <c r="JH1559" s="34"/>
      <c r="JI1559" s="34"/>
      <c r="JJ1559" s="34"/>
      <c r="JK1559" s="34"/>
      <c r="JL1559" s="34"/>
      <c r="JM1559" s="34"/>
      <c r="JN1559" s="34"/>
      <c r="JO1559" s="34"/>
      <c r="JP1559" s="34"/>
      <c r="JQ1559" s="34"/>
      <c r="JR1559" s="34"/>
      <c r="JS1559" s="34"/>
      <c r="JT1559" s="34"/>
      <c r="JU1559" s="34"/>
      <c r="JV1559" s="34"/>
      <c r="JW1559" s="34"/>
      <c r="JX1559" s="34"/>
      <c r="JY1559" s="34"/>
      <c r="JZ1559" s="34"/>
      <c r="KA1559" s="34"/>
      <c r="KB1559" s="34"/>
      <c r="KC1559" s="34"/>
      <c r="KD1559" s="34"/>
      <c r="KE1559" s="34"/>
      <c r="KF1559" s="34"/>
      <c r="KG1559" s="34"/>
      <c r="KH1559" s="34"/>
      <c r="KI1559" s="34"/>
      <c r="KJ1559" s="34"/>
      <c r="KK1559" s="34"/>
      <c r="KL1559" s="34"/>
      <c r="KM1559" s="34"/>
      <c r="KN1559" s="34"/>
      <c r="KO1559" s="34"/>
      <c r="KP1559" s="34"/>
      <c r="KQ1559" s="34"/>
      <c r="KR1559" s="34"/>
      <c r="KS1559" s="34"/>
      <c r="KT1559" s="34"/>
      <c r="KU1559" s="34"/>
      <c r="KV1559" s="34"/>
      <c r="KW1559" s="34"/>
      <c r="KX1559" s="34"/>
      <c r="KY1559" s="34"/>
      <c r="KZ1559" s="34"/>
    </row>
    <row r="1560" spans="3:312" ht="15" x14ac:dyDescent="0.2">
      <c r="C1560" s="3"/>
      <c r="E1560" s="3"/>
      <c r="G1560" s="3"/>
      <c r="H1560" s="3"/>
      <c r="I1560" s="3"/>
      <c r="J1560" s="3"/>
      <c r="L1560" s="3"/>
      <c r="S1560" s="3"/>
      <c r="T1560" s="3"/>
      <c r="W1560" s="3"/>
      <c r="X1560" s="3"/>
      <c r="Z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c r="DP1560" s="3"/>
      <c r="DQ1560" s="3"/>
      <c r="DR1560" s="34"/>
      <c r="DS1560" s="34"/>
      <c r="DT1560" s="34"/>
      <c r="DU1560" s="34"/>
      <c r="DV1560" s="34"/>
      <c r="DW1560" s="34"/>
      <c r="DX1560" s="34"/>
      <c r="DY1560" s="34"/>
      <c r="DZ1560" s="34"/>
      <c r="EA1560" s="34"/>
      <c r="EB1560" s="34"/>
      <c r="EC1560" s="34"/>
      <c r="ED1560" s="34"/>
      <c r="EE1560" s="34"/>
      <c r="EF1560" s="34"/>
      <c r="EG1560" s="34"/>
      <c r="EH1560" s="34"/>
      <c r="EI1560" s="34"/>
      <c r="EJ1560" s="34"/>
      <c r="EK1560" s="34"/>
      <c r="EL1560" s="34"/>
      <c r="EM1560" s="34"/>
      <c r="EN1560" s="34"/>
      <c r="EO1560" s="34"/>
      <c r="EP1560" s="34"/>
      <c r="EQ1560" s="34"/>
      <c r="ER1560" s="34"/>
      <c r="ES1560" s="34"/>
      <c r="ET1560" s="34"/>
      <c r="EU1560" s="34"/>
      <c r="EV1560" s="34"/>
      <c r="EW1560" s="34"/>
      <c r="EX1560" s="34"/>
      <c r="EY1560" s="34"/>
      <c r="EZ1560" s="34"/>
      <c r="FA1560" s="34"/>
      <c r="FB1560" s="34"/>
      <c r="FC1560" s="34"/>
      <c r="FD1560" s="34"/>
      <c r="FE1560" s="34"/>
      <c r="FF1560" s="34"/>
      <c r="FG1560" s="34"/>
      <c r="FH1560" s="34"/>
      <c r="FI1560" s="34"/>
      <c r="FJ1560" s="34"/>
      <c r="FK1560" s="34"/>
      <c r="FL1560" s="34"/>
      <c r="FM1560" s="34"/>
      <c r="FN1560" s="34"/>
      <c r="FO1560" s="34"/>
      <c r="FP1560" s="34"/>
      <c r="FQ1560" s="34"/>
      <c r="FR1560" s="34"/>
      <c r="FS1560" s="34"/>
      <c r="FT1560" s="34"/>
      <c r="FU1560" s="34"/>
      <c r="FV1560" s="34"/>
      <c r="FW1560" s="34"/>
      <c r="FX1560" s="34"/>
      <c r="FY1560" s="34"/>
      <c r="FZ1560" s="34"/>
      <c r="GA1560" s="34"/>
      <c r="GB1560" s="34"/>
      <c r="GC1560" s="34"/>
      <c r="GD1560" s="34"/>
      <c r="GE1560" s="34"/>
      <c r="GF1560" s="34"/>
      <c r="GG1560" s="34"/>
      <c r="GH1560" s="34"/>
      <c r="GI1560" s="34"/>
      <c r="GJ1560" s="34"/>
      <c r="GK1560" s="34"/>
      <c r="GL1560" s="34"/>
      <c r="GM1560" s="34"/>
      <c r="GN1560" s="34"/>
      <c r="GO1560" s="34"/>
      <c r="GP1560" s="34"/>
      <c r="GQ1560" s="34"/>
      <c r="GR1560" s="34"/>
      <c r="GS1560" s="34"/>
      <c r="GT1560" s="34"/>
      <c r="GU1560" s="34"/>
      <c r="GV1560" s="34"/>
      <c r="GW1560" s="34"/>
      <c r="GX1560" s="34"/>
      <c r="GY1560" s="34"/>
      <c r="GZ1560" s="34"/>
      <c r="HA1560" s="34"/>
      <c r="HB1560" s="34"/>
      <c r="HC1560" s="34"/>
      <c r="HD1560" s="34"/>
      <c r="HE1560" s="34"/>
      <c r="HF1560" s="34"/>
      <c r="HG1560" s="34"/>
      <c r="HH1560" s="34"/>
      <c r="HI1560" s="34"/>
      <c r="HJ1560" s="34"/>
      <c r="HK1560" s="34"/>
      <c r="HL1560" s="34"/>
      <c r="HM1560" s="34"/>
      <c r="HN1560" s="34"/>
      <c r="HO1560" s="34"/>
      <c r="HP1560" s="34"/>
      <c r="HQ1560" s="34"/>
      <c r="HR1560" s="34"/>
      <c r="HS1560" s="34"/>
      <c r="HT1560" s="34"/>
      <c r="HU1560" s="34"/>
      <c r="HV1560" s="34"/>
      <c r="HW1560" s="34"/>
      <c r="HX1560" s="34"/>
      <c r="HY1560" s="34"/>
      <c r="HZ1560" s="34"/>
      <c r="IA1560" s="34"/>
      <c r="IB1560" s="34"/>
      <c r="IC1560" s="34"/>
      <c r="ID1560" s="34"/>
      <c r="IE1560" s="34"/>
      <c r="IF1560" s="34"/>
      <c r="IG1560" s="34"/>
      <c r="IH1560" s="34"/>
      <c r="II1560" s="34"/>
      <c r="IJ1560" s="34"/>
      <c r="IK1560" s="34"/>
      <c r="IL1560" s="34"/>
      <c r="IM1560" s="34"/>
      <c r="IN1560" s="34"/>
      <c r="IO1560" s="34"/>
      <c r="IP1560" s="34"/>
      <c r="IQ1560" s="34"/>
      <c r="IR1560" s="34"/>
      <c r="IS1560" s="34"/>
      <c r="IT1560" s="34"/>
      <c r="IU1560" s="34"/>
      <c r="IV1560" s="34"/>
      <c r="IW1560" s="34"/>
      <c r="IX1560" s="34"/>
      <c r="IY1560" s="34"/>
      <c r="IZ1560" s="34"/>
      <c r="JA1560" s="34"/>
      <c r="JB1560" s="34"/>
      <c r="JC1560" s="34"/>
      <c r="JD1560" s="34"/>
      <c r="JE1560" s="34"/>
      <c r="JF1560" s="34"/>
      <c r="JG1560" s="34"/>
      <c r="JH1560" s="34"/>
      <c r="JI1560" s="34"/>
      <c r="JJ1560" s="34"/>
      <c r="JK1560" s="34"/>
      <c r="JL1560" s="34"/>
      <c r="JM1560" s="34"/>
      <c r="JN1560" s="34"/>
      <c r="JO1560" s="34"/>
      <c r="JP1560" s="34"/>
      <c r="JQ1560" s="34"/>
      <c r="JR1560" s="34"/>
      <c r="JS1560" s="34"/>
      <c r="JT1560" s="34"/>
      <c r="JU1560" s="34"/>
      <c r="JV1560" s="34"/>
      <c r="JW1560" s="34"/>
      <c r="JX1560" s="34"/>
      <c r="JY1560" s="34"/>
      <c r="JZ1560" s="34"/>
      <c r="KA1560" s="34"/>
      <c r="KB1560" s="34"/>
      <c r="KC1560" s="34"/>
      <c r="KD1560" s="34"/>
      <c r="KE1560" s="34"/>
      <c r="KF1560" s="34"/>
      <c r="KG1560" s="34"/>
      <c r="KH1560" s="34"/>
      <c r="KI1560" s="34"/>
      <c r="KJ1560" s="34"/>
      <c r="KK1560" s="34"/>
      <c r="KL1560" s="34"/>
      <c r="KM1560" s="34"/>
      <c r="KN1560" s="34"/>
      <c r="KO1560" s="34"/>
      <c r="KP1560" s="34"/>
      <c r="KQ1560" s="34"/>
      <c r="KR1560" s="34"/>
      <c r="KS1560" s="34"/>
      <c r="KT1560" s="34"/>
      <c r="KU1560" s="34"/>
      <c r="KV1560" s="34"/>
      <c r="KW1560" s="34"/>
      <c r="KX1560" s="34"/>
      <c r="KY1560" s="34"/>
      <c r="KZ1560" s="34"/>
    </row>
    <row r="1561" spans="3:312" ht="15" x14ac:dyDescent="0.2">
      <c r="C1561" s="3"/>
      <c r="E1561" s="3"/>
      <c r="G1561" s="3"/>
      <c r="H1561" s="3"/>
      <c r="I1561" s="3"/>
      <c r="J1561" s="3"/>
      <c r="L1561" s="3"/>
      <c r="S1561" s="3"/>
      <c r="T1561" s="3"/>
      <c r="W1561" s="3"/>
      <c r="X1561" s="3"/>
      <c r="Z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c r="DP1561" s="3"/>
      <c r="DQ1561" s="3"/>
      <c r="DR1561" s="34"/>
      <c r="DS1561" s="34"/>
      <c r="DT1561" s="34"/>
      <c r="DU1561" s="34"/>
      <c r="DV1561" s="34"/>
      <c r="DW1561" s="34"/>
      <c r="DX1561" s="34"/>
      <c r="DY1561" s="34"/>
      <c r="DZ1561" s="34"/>
      <c r="EA1561" s="34"/>
      <c r="EB1561" s="34"/>
      <c r="EC1561" s="34"/>
      <c r="ED1561" s="34"/>
      <c r="EE1561" s="34"/>
      <c r="EF1561" s="34"/>
      <c r="EG1561" s="34"/>
      <c r="EH1561" s="34"/>
      <c r="EI1561" s="34"/>
      <c r="EJ1561" s="34"/>
      <c r="EK1561" s="34"/>
      <c r="EL1561" s="34"/>
      <c r="EM1561" s="34"/>
      <c r="EN1561" s="34"/>
      <c r="EO1561" s="34"/>
      <c r="EP1561" s="34"/>
      <c r="EQ1561" s="34"/>
      <c r="ER1561" s="34"/>
      <c r="ES1561" s="34"/>
      <c r="ET1561" s="34"/>
      <c r="EU1561" s="34"/>
      <c r="EV1561" s="34"/>
      <c r="EW1561" s="34"/>
      <c r="EX1561" s="34"/>
      <c r="EY1561" s="34"/>
      <c r="EZ1561" s="34"/>
      <c r="FA1561" s="34"/>
      <c r="FB1561" s="34"/>
      <c r="FC1561" s="34"/>
      <c r="FD1561" s="34"/>
      <c r="FE1561" s="34"/>
      <c r="FF1561" s="34"/>
      <c r="FG1561" s="34"/>
      <c r="FH1561" s="34"/>
      <c r="FI1561" s="34"/>
      <c r="FJ1561" s="34"/>
      <c r="FK1561" s="34"/>
      <c r="FL1561" s="34"/>
      <c r="FM1561" s="34"/>
      <c r="FN1561" s="34"/>
      <c r="FO1561" s="34"/>
      <c r="FP1561" s="34"/>
      <c r="FQ1561" s="34"/>
      <c r="FR1561" s="34"/>
      <c r="FS1561" s="34"/>
      <c r="FT1561" s="34"/>
      <c r="FU1561" s="34"/>
      <c r="FV1561" s="34"/>
      <c r="FW1561" s="34"/>
      <c r="FX1561" s="34"/>
      <c r="FY1561" s="34"/>
      <c r="FZ1561" s="34"/>
      <c r="GA1561" s="34"/>
      <c r="GB1561" s="34"/>
      <c r="GC1561" s="34"/>
      <c r="GD1561" s="34"/>
      <c r="GE1561" s="34"/>
      <c r="GF1561" s="34"/>
      <c r="GG1561" s="34"/>
      <c r="GH1561" s="34"/>
      <c r="GI1561" s="34"/>
      <c r="GJ1561" s="34"/>
      <c r="GK1561" s="34"/>
      <c r="GL1561" s="34"/>
      <c r="GM1561" s="34"/>
      <c r="GN1561" s="34"/>
      <c r="GO1561" s="34"/>
      <c r="GP1561" s="34"/>
      <c r="GQ1561" s="34"/>
      <c r="GR1561" s="34"/>
      <c r="GS1561" s="34"/>
      <c r="GT1561" s="34"/>
      <c r="GU1561" s="34"/>
      <c r="GV1561" s="34"/>
      <c r="GW1561" s="34"/>
      <c r="GX1561" s="34"/>
      <c r="GY1561" s="34"/>
      <c r="GZ1561" s="34"/>
      <c r="HA1561" s="34"/>
      <c r="HB1561" s="34"/>
      <c r="HC1561" s="34"/>
      <c r="HD1561" s="34"/>
      <c r="HE1561" s="34"/>
      <c r="HF1561" s="34"/>
      <c r="HG1561" s="34"/>
      <c r="HH1561" s="34"/>
      <c r="HI1561" s="34"/>
      <c r="HJ1561" s="34"/>
      <c r="HK1561" s="34"/>
      <c r="HL1561" s="34"/>
      <c r="HM1561" s="34"/>
      <c r="HN1561" s="34"/>
      <c r="HO1561" s="34"/>
      <c r="HP1561" s="34"/>
      <c r="HQ1561" s="34"/>
      <c r="HR1561" s="34"/>
      <c r="HS1561" s="34"/>
      <c r="HT1561" s="34"/>
      <c r="HU1561" s="34"/>
      <c r="HV1561" s="34"/>
      <c r="HW1561" s="34"/>
      <c r="HX1561" s="34"/>
      <c r="HY1561" s="34"/>
      <c r="HZ1561" s="34"/>
      <c r="IA1561" s="34"/>
      <c r="IB1561" s="34"/>
      <c r="IC1561" s="34"/>
      <c r="ID1561" s="34"/>
      <c r="IE1561" s="34"/>
      <c r="IF1561" s="34"/>
      <c r="IG1561" s="34"/>
      <c r="IH1561" s="34"/>
      <c r="II1561" s="34"/>
      <c r="IJ1561" s="34"/>
      <c r="IK1561" s="34"/>
      <c r="IL1561" s="34"/>
      <c r="IM1561" s="34"/>
      <c r="IN1561" s="34"/>
      <c r="IO1561" s="34"/>
      <c r="IP1561" s="34"/>
      <c r="IQ1561" s="34"/>
      <c r="IR1561" s="34"/>
      <c r="IS1561" s="34"/>
      <c r="IT1561" s="34"/>
      <c r="IU1561" s="34"/>
      <c r="IV1561" s="34"/>
      <c r="IW1561" s="34"/>
      <c r="IX1561" s="34"/>
      <c r="IY1561" s="34"/>
      <c r="IZ1561" s="34"/>
      <c r="JA1561" s="34"/>
      <c r="JB1561" s="34"/>
      <c r="JC1561" s="34"/>
      <c r="JD1561" s="34"/>
      <c r="JE1561" s="34"/>
      <c r="JF1561" s="34"/>
      <c r="JG1561" s="34"/>
      <c r="JH1561" s="34"/>
      <c r="JI1561" s="34"/>
      <c r="JJ1561" s="34"/>
      <c r="JK1561" s="34"/>
      <c r="JL1561" s="34"/>
      <c r="JM1561" s="34"/>
      <c r="JN1561" s="34"/>
      <c r="JO1561" s="34"/>
      <c r="JP1561" s="34"/>
      <c r="JQ1561" s="34"/>
      <c r="JR1561" s="34"/>
      <c r="JS1561" s="34"/>
      <c r="JT1561" s="34"/>
      <c r="JU1561" s="34"/>
      <c r="JV1561" s="34"/>
      <c r="JW1561" s="34"/>
      <c r="JX1561" s="34"/>
      <c r="JY1561" s="34"/>
      <c r="JZ1561" s="34"/>
      <c r="KA1561" s="34"/>
      <c r="KB1561" s="34"/>
      <c r="KC1561" s="34"/>
      <c r="KD1561" s="34"/>
      <c r="KE1561" s="34"/>
      <c r="KF1561" s="34"/>
      <c r="KG1561" s="34"/>
      <c r="KH1561" s="34"/>
      <c r="KI1561" s="34"/>
      <c r="KJ1561" s="34"/>
      <c r="KK1561" s="34"/>
      <c r="KL1561" s="34"/>
      <c r="KM1561" s="34"/>
      <c r="KN1561" s="34"/>
      <c r="KO1561" s="34"/>
      <c r="KP1561" s="34"/>
      <c r="KQ1561" s="34"/>
      <c r="KR1561" s="34"/>
      <c r="KS1561" s="34"/>
      <c r="KT1561" s="34"/>
      <c r="KU1561" s="34"/>
      <c r="KV1561" s="34"/>
      <c r="KW1561" s="34"/>
      <c r="KX1561" s="34"/>
      <c r="KY1561" s="34"/>
      <c r="KZ1561" s="34"/>
    </row>
    <row r="1562" spans="3:312" ht="15" x14ac:dyDescent="0.2">
      <c r="C1562" s="3"/>
      <c r="E1562" s="3"/>
      <c r="G1562" s="3"/>
      <c r="H1562" s="3"/>
      <c r="I1562" s="3"/>
      <c r="J1562" s="3"/>
      <c r="L1562" s="3"/>
      <c r="S1562" s="3"/>
      <c r="T1562" s="3"/>
      <c r="W1562" s="3"/>
      <c r="X1562" s="3"/>
      <c r="Z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c r="DP1562" s="3"/>
      <c r="DQ1562" s="3"/>
      <c r="DR1562" s="34"/>
      <c r="DS1562" s="34"/>
      <c r="DT1562" s="34"/>
      <c r="DU1562" s="34"/>
      <c r="DV1562" s="34"/>
      <c r="DW1562" s="34"/>
      <c r="DX1562" s="34"/>
      <c r="DY1562" s="34"/>
      <c r="DZ1562" s="34"/>
      <c r="EA1562" s="34"/>
      <c r="EB1562" s="34"/>
      <c r="EC1562" s="34"/>
      <c r="ED1562" s="34"/>
      <c r="EE1562" s="34"/>
      <c r="EF1562" s="34"/>
      <c r="EG1562" s="34"/>
      <c r="EH1562" s="34"/>
      <c r="EI1562" s="34"/>
      <c r="EJ1562" s="34"/>
      <c r="EK1562" s="34"/>
      <c r="EL1562" s="34"/>
      <c r="EM1562" s="34"/>
      <c r="EN1562" s="34"/>
      <c r="EO1562" s="34"/>
      <c r="EP1562" s="34"/>
      <c r="EQ1562" s="34"/>
      <c r="ER1562" s="34"/>
      <c r="ES1562" s="34"/>
      <c r="ET1562" s="34"/>
      <c r="EU1562" s="34"/>
      <c r="EV1562" s="34"/>
      <c r="EW1562" s="34"/>
      <c r="EX1562" s="34"/>
      <c r="EY1562" s="34"/>
      <c r="EZ1562" s="34"/>
      <c r="FA1562" s="34"/>
      <c r="FB1562" s="34"/>
      <c r="FC1562" s="34"/>
      <c r="FD1562" s="34"/>
      <c r="FE1562" s="34"/>
      <c r="FF1562" s="34"/>
      <c r="FG1562" s="34"/>
      <c r="FH1562" s="34"/>
      <c r="FI1562" s="34"/>
      <c r="FJ1562" s="34"/>
      <c r="FK1562" s="34"/>
      <c r="FL1562" s="34"/>
      <c r="FM1562" s="34"/>
      <c r="FN1562" s="34"/>
      <c r="FO1562" s="34"/>
      <c r="FP1562" s="34"/>
      <c r="FQ1562" s="34"/>
      <c r="FR1562" s="34"/>
      <c r="FS1562" s="34"/>
      <c r="FT1562" s="34"/>
      <c r="FU1562" s="34"/>
      <c r="FV1562" s="34"/>
      <c r="FW1562" s="34"/>
      <c r="FX1562" s="34"/>
      <c r="FY1562" s="34"/>
      <c r="FZ1562" s="34"/>
      <c r="GA1562" s="34"/>
      <c r="GB1562" s="34"/>
      <c r="GC1562" s="34"/>
      <c r="GD1562" s="34"/>
      <c r="GE1562" s="34"/>
      <c r="GF1562" s="34"/>
      <c r="GG1562" s="34"/>
      <c r="GH1562" s="34"/>
      <c r="GI1562" s="34"/>
      <c r="GJ1562" s="34"/>
      <c r="GK1562" s="34"/>
      <c r="GL1562" s="34"/>
      <c r="GM1562" s="34"/>
      <c r="GN1562" s="34"/>
      <c r="GO1562" s="34"/>
      <c r="GP1562" s="34"/>
      <c r="GQ1562" s="34"/>
      <c r="GR1562" s="34"/>
      <c r="GS1562" s="34"/>
      <c r="GT1562" s="34"/>
      <c r="GU1562" s="34"/>
      <c r="GV1562" s="34"/>
      <c r="GW1562" s="34"/>
      <c r="GX1562" s="34"/>
      <c r="GY1562" s="34"/>
      <c r="GZ1562" s="34"/>
      <c r="HA1562" s="34"/>
      <c r="HB1562" s="34"/>
      <c r="HC1562" s="34"/>
      <c r="HD1562" s="34"/>
      <c r="HE1562" s="34"/>
      <c r="HF1562" s="34"/>
      <c r="HG1562" s="34"/>
      <c r="HH1562" s="34"/>
      <c r="HI1562" s="34"/>
      <c r="HJ1562" s="34"/>
      <c r="HK1562" s="34"/>
      <c r="HL1562" s="34"/>
      <c r="HM1562" s="34"/>
      <c r="HN1562" s="34"/>
      <c r="HO1562" s="34"/>
      <c r="HP1562" s="34"/>
      <c r="HQ1562" s="34"/>
      <c r="HR1562" s="34"/>
      <c r="HS1562" s="34"/>
      <c r="HT1562" s="34"/>
      <c r="HU1562" s="34"/>
      <c r="HV1562" s="34"/>
      <c r="HW1562" s="34"/>
      <c r="HX1562" s="34"/>
      <c r="HY1562" s="34"/>
      <c r="HZ1562" s="34"/>
      <c r="IA1562" s="34"/>
      <c r="IB1562" s="34"/>
      <c r="IC1562" s="34"/>
      <c r="ID1562" s="34"/>
      <c r="IE1562" s="34"/>
      <c r="IF1562" s="34"/>
      <c r="IG1562" s="34"/>
      <c r="IH1562" s="34"/>
      <c r="II1562" s="34"/>
      <c r="IJ1562" s="34"/>
      <c r="IK1562" s="34"/>
      <c r="IL1562" s="34"/>
      <c r="IM1562" s="34"/>
      <c r="IN1562" s="34"/>
      <c r="IO1562" s="34"/>
      <c r="IP1562" s="34"/>
      <c r="IQ1562" s="34"/>
      <c r="IR1562" s="34"/>
      <c r="IS1562" s="34"/>
      <c r="IT1562" s="34"/>
      <c r="IU1562" s="34"/>
      <c r="IV1562" s="34"/>
      <c r="IW1562" s="34"/>
      <c r="IX1562" s="34"/>
      <c r="IY1562" s="34"/>
      <c r="IZ1562" s="34"/>
      <c r="JA1562" s="34"/>
      <c r="JB1562" s="34"/>
      <c r="JC1562" s="34"/>
      <c r="JD1562" s="34"/>
      <c r="JE1562" s="34"/>
      <c r="JF1562" s="34"/>
      <c r="JG1562" s="34"/>
      <c r="JH1562" s="34"/>
      <c r="JI1562" s="34"/>
      <c r="JJ1562" s="34"/>
      <c r="JK1562" s="34"/>
      <c r="JL1562" s="34"/>
      <c r="JM1562" s="34"/>
      <c r="JN1562" s="34"/>
      <c r="JO1562" s="34"/>
      <c r="JP1562" s="34"/>
      <c r="JQ1562" s="34"/>
      <c r="JR1562" s="34"/>
      <c r="JS1562" s="34"/>
      <c r="JT1562" s="34"/>
      <c r="JU1562" s="34"/>
      <c r="JV1562" s="34"/>
      <c r="JW1562" s="34"/>
      <c r="JX1562" s="34"/>
      <c r="JY1562" s="34"/>
      <c r="JZ1562" s="34"/>
      <c r="KA1562" s="34"/>
      <c r="KB1562" s="34"/>
      <c r="KC1562" s="34"/>
      <c r="KD1562" s="34"/>
      <c r="KE1562" s="34"/>
      <c r="KF1562" s="34"/>
      <c r="KG1562" s="34"/>
      <c r="KH1562" s="34"/>
      <c r="KI1562" s="34"/>
      <c r="KJ1562" s="34"/>
      <c r="KK1562" s="34"/>
      <c r="KL1562" s="34"/>
      <c r="KM1562" s="34"/>
      <c r="KN1562" s="34"/>
      <c r="KO1562" s="34"/>
      <c r="KP1562" s="34"/>
      <c r="KQ1562" s="34"/>
      <c r="KR1562" s="34"/>
      <c r="KS1562" s="34"/>
      <c r="KT1562" s="34"/>
      <c r="KU1562" s="34"/>
      <c r="KV1562" s="34"/>
      <c r="KW1562" s="34"/>
      <c r="KX1562" s="34"/>
      <c r="KY1562" s="34"/>
      <c r="KZ1562" s="34"/>
    </row>
    <row r="1563" spans="3:312" ht="15" x14ac:dyDescent="0.2">
      <c r="C1563" s="3"/>
      <c r="E1563" s="3"/>
      <c r="G1563" s="3"/>
      <c r="H1563" s="3"/>
      <c r="I1563" s="3"/>
      <c r="J1563" s="3"/>
      <c r="L1563" s="3"/>
      <c r="S1563" s="3"/>
      <c r="T1563" s="3"/>
      <c r="W1563" s="3"/>
      <c r="X1563" s="3"/>
      <c r="Z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4"/>
      <c r="DS1563" s="34"/>
      <c r="DT1563" s="34"/>
      <c r="DU1563" s="34"/>
      <c r="DV1563" s="34"/>
      <c r="DW1563" s="34"/>
      <c r="DX1563" s="34"/>
      <c r="DY1563" s="34"/>
      <c r="DZ1563" s="34"/>
      <c r="EA1563" s="34"/>
      <c r="EB1563" s="34"/>
      <c r="EC1563" s="34"/>
      <c r="ED1563" s="34"/>
      <c r="EE1563" s="34"/>
      <c r="EF1563" s="34"/>
      <c r="EG1563" s="34"/>
      <c r="EH1563" s="34"/>
      <c r="EI1563" s="34"/>
      <c r="EJ1563" s="34"/>
      <c r="EK1563" s="34"/>
      <c r="EL1563" s="34"/>
      <c r="EM1563" s="34"/>
      <c r="EN1563" s="34"/>
      <c r="EO1563" s="34"/>
      <c r="EP1563" s="34"/>
      <c r="EQ1563" s="34"/>
      <c r="ER1563" s="34"/>
      <c r="ES1563" s="34"/>
      <c r="ET1563" s="34"/>
      <c r="EU1563" s="34"/>
      <c r="EV1563" s="34"/>
      <c r="EW1563" s="34"/>
      <c r="EX1563" s="34"/>
      <c r="EY1563" s="34"/>
      <c r="EZ1563" s="34"/>
      <c r="FA1563" s="34"/>
      <c r="FB1563" s="34"/>
      <c r="FC1563" s="34"/>
      <c r="FD1563" s="34"/>
      <c r="FE1563" s="34"/>
      <c r="FF1563" s="34"/>
      <c r="FG1563" s="34"/>
      <c r="FH1563" s="34"/>
      <c r="FI1563" s="34"/>
      <c r="FJ1563" s="34"/>
      <c r="FK1563" s="34"/>
      <c r="FL1563" s="34"/>
      <c r="FM1563" s="34"/>
      <c r="FN1563" s="34"/>
      <c r="FO1563" s="34"/>
      <c r="FP1563" s="34"/>
      <c r="FQ1563" s="34"/>
      <c r="FR1563" s="34"/>
      <c r="FS1563" s="34"/>
      <c r="FT1563" s="34"/>
      <c r="FU1563" s="34"/>
      <c r="FV1563" s="34"/>
      <c r="FW1563" s="34"/>
      <c r="FX1563" s="34"/>
      <c r="FY1563" s="34"/>
      <c r="FZ1563" s="34"/>
      <c r="GA1563" s="34"/>
      <c r="GB1563" s="34"/>
      <c r="GC1563" s="34"/>
      <c r="GD1563" s="34"/>
      <c r="GE1563" s="34"/>
      <c r="GF1563" s="34"/>
      <c r="GG1563" s="34"/>
      <c r="GH1563" s="34"/>
      <c r="GI1563" s="34"/>
      <c r="GJ1563" s="34"/>
      <c r="GK1563" s="34"/>
      <c r="GL1563" s="34"/>
      <c r="GM1563" s="34"/>
      <c r="GN1563" s="34"/>
      <c r="GO1563" s="34"/>
      <c r="GP1563" s="34"/>
      <c r="GQ1563" s="34"/>
      <c r="GR1563" s="34"/>
      <c r="GS1563" s="34"/>
      <c r="GT1563" s="34"/>
      <c r="GU1563" s="34"/>
      <c r="GV1563" s="34"/>
      <c r="GW1563" s="34"/>
      <c r="GX1563" s="34"/>
      <c r="GY1563" s="34"/>
      <c r="GZ1563" s="34"/>
      <c r="HA1563" s="34"/>
      <c r="HB1563" s="34"/>
      <c r="HC1563" s="34"/>
      <c r="HD1563" s="34"/>
      <c r="HE1563" s="34"/>
      <c r="HF1563" s="34"/>
      <c r="HG1563" s="34"/>
      <c r="HH1563" s="34"/>
      <c r="HI1563" s="34"/>
      <c r="HJ1563" s="34"/>
      <c r="HK1563" s="34"/>
      <c r="HL1563" s="34"/>
      <c r="HM1563" s="34"/>
      <c r="HN1563" s="34"/>
      <c r="HO1563" s="34"/>
      <c r="HP1563" s="34"/>
      <c r="HQ1563" s="34"/>
      <c r="HR1563" s="34"/>
      <c r="HS1563" s="34"/>
      <c r="HT1563" s="34"/>
      <c r="HU1563" s="34"/>
      <c r="HV1563" s="34"/>
      <c r="HW1563" s="34"/>
      <c r="HX1563" s="34"/>
      <c r="HY1563" s="34"/>
      <c r="HZ1563" s="34"/>
      <c r="IA1563" s="34"/>
      <c r="IB1563" s="34"/>
      <c r="IC1563" s="34"/>
      <c r="ID1563" s="34"/>
      <c r="IE1563" s="34"/>
      <c r="IF1563" s="34"/>
      <c r="IG1563" s="34"/>
      <c r="IH1563" s="34"/>
      <c r="II1563" s="34"/>
      <c r="IJ1563" s="34"/>
      <c r="IK1563" s="34"/>
      <c r="IL1563" s="34"/>
      <c r="IM1563" s="34"/>
      <c r="IN1563" s="34"/>
      <c r="IO1563" s="34"/>
      <c r="IP1563" s="34"/>
      <c r="IQ1563" s="34"/>
      <c r="IR1563" s="34"/>
      <c r="IS1563" s="34"/>
      <c r="IT1563" s="34"/>
      <c r="IU1563" s="34"/>
      <c r="IV1563" s="34"/>
      <c r="IW1563" s="34"/>
      <c r="IX1563" s="34"/>
      <c r="IY1563" s="34"/>
      <c r="IZ1563" s="34"/>
      <c r="JA1563" s="34"/>
      <c r="JB1563" s="34"/>
      <c r="JC1563" s="34"/>
      <c r="JD1563" s="34"/>
      <c r="JE1563" s="34"/>
      <c r="JF1563" s="34"/>
      <c r="JG1563" s="34"/>
      <c r="JH1563" s="34"/>
      <c r="JI1563" s="34"/>
      <c r="JJ1563" s="34"/>
      <c r="JK1563" s="34"/>
      <c r="JL1563" s="34"/>
      <c r="JM1563" s="34"/>
      <c r="JN1563" s="34"/>
      <c r="JO1563" s="34"/>
      <c r="JP1563" s="34"/>
      <c r="JQ1563" s="34"/>
      <c r="JR1563" s="34"/>
      <c r="JS1563" s="34"/>
      <c r="JT1563" s="34"/>
      <c r="JU1563" s="34"/>
      <c r="JV1563" s="34"/>
      <c r="JW1563" s="34"/>
      <c r="JX1563" s="34"/>
      <c r="JY1563" s="34"/>
      <c r="JZ1563" s="34"/>
      <c r="KA1563" s="34"/>
      <c r="KB1563" s="34"/>
      <c r="KC1563" s="34"/>
      <c r="KD1563" s="34"/>
      <c r="KE1563" s="34"/>
      <c r="KF1563" s="34"/>
      <c r="KG1563" s="34"/>
      <c r="KH1563" s="34"/>
      <c r="KI1563" s="34"/>
      <c r="KJ1563" s="34"/>
      <c r="KK1563" s="34"/>
      <c r="KL1563" s="34"/>
      <c r="KM1563" s="34"/>
      <c r="KN1563" s="34"/>
      <c r="KO1563" s="34"/>
      <c r="KP1563" s="34"/>
      <c r="KQ1563" s="34"/>
      <c r="KR1563" s="34"/>
      <c r="KS1563" s="34"/>
      <c r="KT1563" s="34"/>
      <c r="KU1563" s="34"/>
      <c r="KV1563" s="34"/>
      <c r="KW1563" s="34"/>
      <c r="KX1563" s="34"/>
      <c r="KY1563" s="34"/>
      <c r="KZ1563" s="34"/>
    </row>
    <row r="1564" spans="3:312" ht="15" x14ac:dyDescent="0.2">
      <c r="C1564" s="3"/>
      <c r="E1564" s="3"/>
      <c r="G1564" s="3"/>
      <c r="H1564" s="3"/>
      <c r="I1564" s="3"/>
      <c r="J1564" s="3"/>
      <c r="L1564" s="3"/>
      <c r="S1564" s="3"/>
      <c r="T1564" s="3"/>
      <c r="W1564" s="3"/>
      <c r="X1564" s="3"/>
      <c r="Z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c r="DP1564" s="3"/>
      <c r="DQ1564" s="3"/>
      <c r="DR1564" s="34"/>
      <c r="DS1564" s="34"/>
      <c r="DT1564" s="34"/>
      <c r="DU1564" s="34"/>
      <c r="DV1564" s="34"/>
      <c r="DW1564" s="34"/>
      <c r="DX1564" s="34"/>
      <c r="DY1564" s="34"/>
      <c r="DZ1564" s="34"/>
      <c r="EA1564" s="34"/>
      <c r="EB1564" s="34"/>
      <c r="EC1564" s="34"/>
      <c r="ED1564" s="34"/>
      <c r="EE1564" s="34"/>
      <c r="EF1564" s="34"/>
      <c r="EG1564" s="34"/>
      <c r="EH1564" s="34"/>
      <c r="EI1564" s="34"/>
      <c r="EJ1564" s="34"/>
      <c r="EK1564" s="34"/>
      <c r="EL1564" s="34"/>
      <c r="EM1564" s="34"/>
      <c r="EN1564" s="34"/>
      <c r="EO1564" s="34"/>
      <c r="EP1564" s="34"/>
      <c r="EQ1564" s="34"/>
      <c r="ER1564" s="34"/>
      <c r="ES1564" s="34"/>
      <c r="ET1564" s="34"/>
      <c r="EU1564" s="34"/>
      <c r="EV1564" s="34"/>
      <c r="EW1564" s="34"/>
      <c r="EX1564" s="34"/>
      <c r="EY1564" s="34"/>
      <c r="EZ1564" s="34"/>
      <c r="FA1564" s="34"/>
      <c r="FB1564" s="34"/>
      <c r="FC1564" s="34"/>
      <c r="FD1564" s="34"/>
      <c r="FE1564" s="34"/>
      <c r="FF1564" s="34"/>
      <c r="FG1564" s="34"/>
      <c r="FH1564" s="34"/>
      <c r="FI1564" s="34"/>
      <c r="FJ1564" s="34"/>
      <c r="FK1564" s="34"/>
      <c r="FL1564" s="34"/>
      <c r="FM1564" s="34"/>
      <c r="FN1564" s="34"/>
      <c r="FO1564" s="34"/>
      <c r="FP1564" s="34"/>
      <c r="FQ1564" s="34"/>
      <c r="FR1564" s="34"/>
      <c r="FS1564" s="34"/>
      <c r="FT1564" s="34"/>
      <c r="FU1564" s="34"/>
      <c r="FV1564" s="34"/>
      <c r="FW1564" s="34"/>
      <c r="FX1564" s="34"/>
      <c r="FY1564" s="34"/>
      <c r="FZ1564" s="34"/>
      <c r="GA1564" s="34"/>
      <c r="GB1564" s="34"/>
      <c r="GC1564" s="34"/>
      <c r="GD1564" s="34"/>
      <c r="GE1564" s="34"/>
      <c r="GF1564" s="34"/>
      <c r="GG1564" s="34"/>
      <c r="GH1564" s="34"/>
      <c r="GI1564" s="34"/>
      <c r="GJ1564" s="34"/>
      <c r="GK1564" s="34"/>
      <c r="GL1564" s="34"/>
      <c r="GM1564" s="34"/>
      <c r="GN1564" s="34"/>
      <c r="GO1564" s="34"/>
      <c r="GP1564" s="34"/>
      <c r="GQ1564" s="34"/>
      <c r="GR1564" s="34"/>
      <c r="GS1564" s="34"/>
      <c r="GT1564" s="34"/>
      <c r="GU1564" s="34"/>
      <c r="GV1564" s="34"/>
      <c r="GW1564" s="34"/>
      <c r="GX1564" s="34"/>
      <c r="GY1564" s="34"/>
      <c r="GZ1564" s="34"/>
      <c r="HA1564" s="34"/>
      <c r="HB1564" s="34"/>
      <c r="HC1564" s="34"/>
      <c r="HD1564" s="34"/>
      <c r="HE1564" s="34"/>
      <c r="HF1564" s="34"/>
      <c r="HG1564" s="34"/>
      <c r="HH1564" s="34"/>
      <c r="HI1564" s="34"/>
      <c r="HJ1564" s="34"/>
      <c r="HK1564" s="34"/>
      <c r="HL1564" s="34"/>
      <c r="HM1564" s="34"/>
      <c r="HN1564" s="34"/>
      <c r="HO1564" s="34"/>
      <c r="HP1564" s="34"/>
      <c r="HQ1564" s="34"/>
      <c r="HR1564" s="34"/>
      <c r="HS1564" s="34"/>
      <c r="HT1564" s="34"/>
      <c r="HU1564" s="34"/>
      <c r="HV1564" s="34"/>
      <c r="HW1564" s="34"/>
      <c r="HX1564" s="34"/>
      <c r="HY1564" s="34"/>
      <c r="HZ1564" s="34"/>
      <c r="IA1564" s="34"/>
      <c r="IB1564" s="34"/>
      <c r="IC1564" s="34"/>
      <c r="ID1564" s="34"/>
      <c r="IE1564" s="34"/>
      <c r="IF1564" s="34"/>
      <c r="IG1564" s="34"/>
      <c r="IH1564" s="34"/>
      <c r="II1564" s="34"/>
      <c r="IJ1564" s="34"/>
      <c r="IK1564" s="34"/>
      <c r="IL1564" s="34"/>
      <c r="IM1564" s="34"/>
      <c r="IN1564" s="34"/>
      <c r="IO1564" s="34"/>
      <c r="IP1564" s="34"/>
      <c r="IQ1564" s="34"/>
      <c r="IR1564" s="34"/>
      <c r="IS1564" s="34"/>
      <c r="IT1564" s="34"/>
      <c r="IU1564" s="34"/>
      <c r="IV1564" s="34"/>
      <c r="IW1564" s="34"/>
      <c r="IX1564" s="34"/>
      <c r="IY1564" s="34"/>
      <c r="IZ1564" s="34"/>
      <c r="JA1564" s="34"/>
      <c r="JB1564" s="34"/>
      <c r="JC1564" s="34"/>
      <c r="JD1564" s="34"/>
      <c r="JE1564" s="34"/>
      <c r="JF1564" s="34"/>
      <c r="JG1564" s="34"/>
      <c r="JH1564" s="34"/>
      <c r="JI1564" s="34"/>
      <c r="JJ1564" s="34"/>
      <c r="JK1564" s="34"/>
      <c r="JL1564" s="34"/>
      <c r="JM1564" s="34"/>
      <c r="JN1564" s="34"/>
      <c r="JO1564" s="34"/>
      <c r="JP1564" s="34"/>
      <c r="JQ1564" s="34"/>
      <c r="JR1564" s="34"/>
      <c r="JS1564" s="34"/>
      <c r="JT1564" s="34"/>
      <c r="JU1564" s="34"/>
      <c r="JV1564" s="34"/>
      <c r="JW1564" s="34"/>
      <c r="JX1564" s="34"/>
      <c r="JY1564" s="34"/>
      <c r="JZ1564" s="34"/>
      <c r="KA1564" s="34"/>
      <c r="KB1564" s="34"/>
      <c r="KC1564" s="34"/>
      <c r="KD1564" s="34"/>
      <c r="KE1564" s="34"/>
      <c r="KF1564" s="34"/>
      <c r="KG1564" s="34"/>
      <c r="KH1564" s="34"/>
      <c r="KI1564" s="34"/>
      <c r="KJ1564" s="34"/>
      <c r="KK1564" s="34"/>
      <c r="KL1564" s="34"/>
      <c r="KM1564" s="34"/>
      <c r="KN1564" s="34"/>
      <c r="KO1564" s="34"/>
      <c r="KP1564" s="34"/>
      <c r="KQ1564" s="34"/>
      <c r="KR1564" s="34"/>
      <c r="KS1564" s="34"/>
      <c r="KT1564" s="34"/>
      <c r="KU1564" s="34"/>
      <c r="KV1564" s="34"/>
      <c r="KW1564" s="34"/>
      <c r="KX1564" s="34"/>
      <c r="KY1564" s="34"/>
      <c r="KZ1564" s="34"/>
    </row>
    <row r="1565" spans="3:312" ht="15" x14ac:dyDescent="0.2">
      <c r="C1565" s="3"/>
      <c r="E1565" s="3"/>
      <c r="G1565" s="3"/>
      <c r="H1565" s="3"/>
      <c r="I1565" s="3"/>
      <c r="J1565" s="3"/>
      <c r="L1565" s="3"/>
      <c r="S1565" s="3"/>
      <c r="T1565" s="3"/>
      <c r="W1565" s="3"/>
      <c r="X1565" s="3"/>
      <c r="Z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c r="DP1565" s="3"/>
      <c r="DQ1565" s="3"/>
      <c r="DR1565" s="34"/>
      <c r="DS1565" s="34"/>
      <c r="DT1565" s="34"/>
      <c r="DU1565" s="34"/>
      <c r="DV1565" s="34"/>
      <c r="DW1565" s="34"/>
      <c r="DX1565" s="34"/>
      <c r="DY1565" s="34"/>
      <c r="DZ1565" s="34"/>
      <c r="EA1565" s="34"/>
      <c r="EB1565" s="34"/>
      <c r="EC1565" s="34"/>
      <c r="ED1565" s="34"/>
      <c r="EE1565" s="34"/>
      <c r="EF1565" s="34"/>
      <c r="EG1565" s="34"/>
      <c r="EH1565" s="34"/>
      <c r="EI1565" s="34"/>
      <c r="EJ1565" s="34"/>
      <c r="EK1565" s="34"/>
      <c r="EL1565" s="34"/>
      <c r="EM1565" s="34"/>
      <c r="EN1565" s="34"/>
      <c r="EO1565" s="34"/>
      <c r="EP1565" s="34"/>
      <c r="EQ1565" s="34"/>
      <c r="ER1565" s="34"/>
      <c r="ES1565" s="34"/>
      <c r="ET1565" s="34"/>
      <c r="EU1565" s="34"/>
      <c r="EV1565" s="34"/>
      <c r="EW1565" s="34"/>
      <c r="EX1565" s="34"/>
      <c r="EY1565" s="34"/>
      <c r="EZ1565" s="34"/>
      <c r="FA1565" s="34"/>
      <c r="FB1565" s="34"/>
      <c r="FC1565" s="34"/>
      <c r="FD1565" s="34"/>
      <c r="FE1565" s="34"/>
      <c r="FF1565" s="34"/>
      <c r="FG1565" s="34"/>
      <c r="FH1565" s="34"/>
      <c r="FI1565" s="34"/>
      <c r="FJ1565" s="34"/>
      <c r="FK1565" s="34"/>
      <c r="FL1565" s="34"/>
      <c r="FM1565" s="34"/>
      <c r="FN1565" s="34"/>
      <c r="FO1565" s="34"/>
      <c r="FP1565" s="34"/>
      <c r="FQ1565" s="34"/>
      <c r="FR1565" s="34"/>
      <c r="FS1565" s="34"/>
      <c r="FT1565" s="34"/>
      <c r="FU1565" s="34"/>
      <c r="FV1565" s="34"/>
      <c r="FW1565" s="34"/>
      <c r="FX1565" s="34"/>
      <c r="FY1565" s="34"/>
      <c r="FZ1565" s="34"/>
      <c r="GA1565" s="34"/>
      <c r="GB1565" s="34"/>
      <c r="GC1565" s="34"/>
      <c r="GD1565" s="34"/>
      <c r="GE1565" s="34"/>
      <c r="GF1565" s="34"/>
      <c r="GG1565" s="34"/>
      <c r="GH1565" s="34"/>
      <c r="GI1565" s="34"/>
      <c r="GJ1565" s="34"/>
      <c r="GK1565" s="34"/>
      <c r="GL1565" s="34"/>
      <c r="GM1565" s="34"/>
      <c r="GN1565" s="34"/>
      <c r="GO1565" s="34"/>
      <c r="GP1565" s="34"/>
      <c r="GQ1565" s="34"/>
      <c r="GR1565" s="34"/>
      <c r="GS1565" s="34"/>
      <c r="GT1565" s="34"/>
      <c r="GU1565" s="34"/>
      <c r="GV1565" s="34"/>
      <c r="GW1565" s="34"/>
      <c r="GX1565" s="34"/>
      <c r="GY1565" s="34"/>
      <c r="GZ1565" s="34"/>
      <c r="HA1565" s="34"/>
      <c r="HB1565" s="34"/>
      <c r="HC1565" s="34"/>
      <c r="HD1565" s="34"/>
      <c r="HE1565" s="34"/>
      <c r="HF1565" s="34"/>
      <c r="HG1565" s="34"/>
      <c r="HH1565" s="34"/>
      <c r="HI1565" s="34"/>
      <c r="HJ1565" s="34"/>
      <c r="HK1565" s="34"/>
      <c r="HL1565" s="34"/>
      <c r="HM1565" s="34"/>
      <c r="HN1565" s="34"/>
      <c r="HO1565" s="34"/>
      <c r="HP1565" s="34"/>
      <c r="HQ1565" s="34"/>
      <c r="HR1565" s="34"/>
      <c r="HS1565" s="34"/>
      <c r="HT1565" s="34"/>
      <c r="HU1565" s="34"/>
      <c r="HV1565" s="34"/>
      <c r="HW1565" s="34"/>
      <c r="HX1565" s="34"/>
      <c r="HY1565" s="34"/>
      <c r="HZ1565" s="34"/>
      <c r="IA1565" s="34"/>
      <c r="IB1565" s="34"/>
      <c r="IC1565" s="34"/>
      <c r="ID1565" s="34"/>
      <c r="IE1565" s="34"/>
      <c r="IF1565" s="34"/>
      <c r="IG1565" s="34"/>
      <c r="IH1565" s="34"/>
      <c r="II1565" s="34"/>
      <c r="IJ1565" s="34"/>
      <c r="IK1565" s="34"/>
      <c r="IL1565" s="34"/>
      <c r="IM1565" s="34"/>
      <c r="IN1565" s="34"/>
      <c r="IO1565" s="34"/>
      <c r="IP1565" s="34"/>
      <c r="IQ1565" s="34"/>
      <c r="IR1565" s="34"/>
      <c r="IS1565" s="34"/>
      <c r="IT1565" s="34"/>
      <c r="IU1565" s="34"/>
      <c r="IV1565" s="34"/>
      <c r="IW1565" s="34"/>
      <c r="IX1565" s="34"/>
      <c r="IY1565" s="34"/>
      <c r="IZ1565" s="34"/>
      <c r="JA1565" s="34"/>
      <c r="JB1565" s="34"/>
      <c r="JC1565" s="34"/>
      <c r="JD1565" s="34"/>
      <c r="JE1565" s="34"/>
      <c r="JF1565" s="34"/>
      <c r="JG1565" s="34"/>
      <c r="JH1565" s="34"/>
      <c r="JI1565" s="34"/>
      <c r="JJ1565" s="34"/>
      <c r="JK1565" s="34"/>
      <c r="JL1565" s="34"/>
      <c r="JM1565" s="34"/>
      <c r="JN1565" s="34"/>
      <c r="JO1565" s="34"/>
      <c r="JP1565" s="34"/>
      <c r="JQ1565" s="34"/>
      <c r="JR1565" s="34"/>
      <c r="JS1565" s="34"/>
      <c r="JT1565" s="34"/>
      <c r="JU1565" s="34"/>
      <c r="JV1565" s="34"/>
      <c r="JW1565" s="34"/>
      <c r="JX1565" s="34"/>
      <c r="JY1565" s="34"/>
      <c r="JZ1565" s="34"/>
      <c r="KA1565" s="34"/>
      <c r="KB1565" s="34"/>
      <c r="KC1565" s="34"/>
      <c r="KD1565" s="34"/>
      <c r="KE1565" s="34"/>
      <c r="KF1565" s="34"/>
      <c r="KG1565" s="34"/>
      <c r="KH1565" s="34"/>
      <c r="KI1565" s="34"/>
      <c r="KJ1565" s="34"/>
      <c r="KK1565" s="34"/>
      <c r="KL1565" s="34"/>
      <c r="KM1565" s="34"/>
      <c r="KN1565" s="34"/>
      <c r="KO1565" s="34"/>
      <c r="KP1565" s="34"/>
      <c r="KQ1565" s="34"/>
      <c r="KR1565" s="34"/>
      <c r="KS1565" s="34"/>
      <c r="KT1565" s="34"/>
      <c r="KU1565" s="34"/>
      <c r="KV1565" s="34"/>
      <c r="KW1565" s="34"/>
      <c r="KX1565" s="34"/>
      <c r="KY1565" s="34"/>
      <c r="KZ1565" s="34"/>
    </row>
    <row r="1566" spans="3:312" ht="15" x14ac:dyDescent="0.2">
      <c r="C1566" s="3"/>
      <c r="E1566" s="3"/>
      <c r="G1566" s="3"/>
      <c r="H1566" s="3"/>
      <c r="I1566" s="3"/>
      <c r="J1566" s="3"/>
      <c r="L1566" s="3"/>
      <c r="S1566" s="3"/>
      <c r="T1566" s="3"/>
      <c r="W1566" s="3"/>
      <c r="X1566" s="3"/>
      <c r="Z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c r="DP1566" s="3"/>
      <c r="DQ1566" s="3"/>
      <c r="DR1566" s="34"/>
      <c r="DS1566" s="34"/>
      <c r="DT1566" s="34"/>
      <c r="DU1566" s="34"/>
      <c r="DV1566" s="34"/>
      <c r="DW1566" s="34"/>
      <c r="DX1566" s="34"/>
      <c r="DY1566" s="34"/>
      <c r="DZ1566" s="34"/>
      <c r="EA1566" s="34"/>
      <c r="EB1566" s="34"/>
      <c r="EC1566" s="34"/>
      <c r="ED1566" s="34"/>
      <c r="EE1566" s="34"/>
      <c r="EF1566" s="34"/>
      <c r="EG1566" s="34"/>
      <c r="EH1566" s="34"/>
      <c r="EI1566" s="34"/>
      <c r="EJ1566" s="34"/>
      <c r="EK1566" s="34"/>
      <c r="EL1566" s="34"/>
      <c r="EM1566" s="34"/>
      <c r="EN1566" s="34"/>
      <c r="EO1566" s="34"/>
      <c r="EP1566" s="34"/>
      <c r="EQ1566" s="34"/>
      <c r="ER1566" s="34"/>
      <c r="ES1566" s="34"/>
      <c r="ET1566" s="34"/>
      <c r="EU1566" s="34"/>
      <c r="EV1566" s="34"/>
      <c r="EW1566" s="34"/>
      <c r="EX1566" s="34"/>
      <c r="EY1566" s="34"/>
      <c r="EZ1566" s="34"/>
      <c r="FA1566" s="34"/>
      <c r="FB1566" s="34"/>
      <c r="FC1566" s="34"/>
      <c r="FD1566" s="34"/>
      <c r="FE1566" s="34"/>
      <c r="FF1566" s="34"/>
      <c r="FG1566" s="34"/>
      <c r="FH1566" s="34"/>
      <c r="FI1566" s="34"/>
      <c r="FJ1566" s="34"/>
      <c r="FK1566" s="34"/>
      <c r="FL1566" s="34"/>
      <c r="FM1566" s="34"/>
      <c r="FN1566" s="34"/>
      <c r="FO1566" s="34"/>
      <c r="FP1566" s="34"/>
      <c r="FQ1566" s="34"/>
      <c r="FR1566" s="34"/>
      <c r="FS1566" s="34"/>
      <c r="FT1566" s="34"/>
      <c r="FU1566" s="34"/>
      <c r="FV1566" s="34"/>
      <c r="FW1566" s="34"/>
      <c r="FX1566" s="34"/>
      <c r="FY1566" s="34"/>
      <c r="FZ1566" s="34"/>
      <c r="GA1566" s="34"/>
      <c r="GB1566" s="34"/>
      <c r="GC1566" s="34"/>
      <c r="GD1566" s="34"/>
      <c r="GE1566" s="34"/>
      <c r="GF1566" s="34"/>
      <c r="GG1566" s="34"/>
      <c r="GH1566" s="34"/>
      <c r="GI1566" s="34"/>
      <c r="GJ1566" s="34"/>
      <c r="GK1566" s="34"/>
      <c r="GL1566" s="34"/>
      <c r="GM1566" s="34"/>
      <c r="GN1566" s="34"/>
      <c r="GO1566" s="34"/>
      <c r="GP1566" s="34"/>
      <c r="GQ1566" s="34"/>
      <c r="GR1566" s="34"/>
      <c r="GS1566" s="34"/>
      <c r="GT1566" s="34"/>
      <c r="GU1566" s="34"/>
      <c r="GV1566" s="34"/>
      <c r="GW1566" s="34"/>
      <c r="GX1566" s="34"/>
      <c r="GY1566" s="34"/>
      <c r="GZ1566" s="34"/>
      <c r="HA1566" s="34"/>
      <c r="HB1566" s="34"/>
      <c r="HC1566" s="34"/>
      <c r="HD1566" s="34"/>
      <c r="HE1566" s="34"/>
      <c r="HF1566" s="34"/>
      <c r="HG1566" s="34"/>
      <c r="HH1566" s="34"/>
      <c r="HI1566" s="34"/>
      <c r="HJ1566" s="34"/>
      <c r="HK1566" s="34"/>
      <c r="HL1566" s="34"/>
      <c r="HM1566" s="34"/>
      <c r="HN1566" s="34"/>
      <c r="HO1566" s="34"/>
      <c r="HP1566" s="34"/>
      <c r="HQ1566" s="34"/>
      <c r="HR1566" s="34"/>
      <c r="HS1566" s="34"/>
      <c r="HT1566" s="34"/>
      <c r="HU1566" s="34"/>
      <c r="HV1566" s="34"/>
      <c r="HW1566" s="34"/>
      <c r="HX1566" s="34"/>
      <c r="HY1566" s="34"/>
      <c r="HZ1566" s="34"/>
      <c r="IA1566" s="34"/>
      <c r="IB1566" s="34"/>
      <c r="IC1566" s="34"/>
      <c r="ID1566" s="34"/>
      <c r="IE1566" s="34"/>
      <c r="IF1566" s="34"/>
      <c r="IG1566" s="34"/>
      <c r="IH1566" s="34"/>
      <c r="II1566" s="34"/>
      <c r="IJ1566" s="34"/>
      <c r="IK1566" s="34"/>
      <c r="IL1566" s="34"/>
      <c r="IM1566" s="34"/>
      <c r="IN1566" s="34"/>
      <c r="IO1566" s="34"/>
      <c r="IP1566" s="34"/>
      <c r="IQ1566" s="34"/>
      <c r="IR1566" s="34"/>
      <c r="IS1566" s="34"/>
      <c r="IT1566" s="34"/>
      <c r="IU1566" s="34"/>
      <c r="IV1566" s="34"/>
      <c r="IW1566" s="34"/>
      <c r="IX1566" s="34"/>
      <c r="IY1566" s="34"/>
      <c r="IZ1566" s="34"/>
      <c r="JA1566" s="34"/>
      <c r="JB1566" s="34"/>
      <c r="JC1566" s="34"/>
      <c r="JD1566" s="34"/>
      <c r="JE1566" s="34"/>
      <c r="JF1566" s="34"/>
      <c r="JG1566" s="34"/>
      <c r="JH1566" s="34"/>
      <c r="JI1566" s="34"/>
      <c r="JJ1566" s="34"/>
      <c r="JK1566" s="34"/>
      <c r="JL1566" s="34"/>
      <c r="JM1566" s="34"/>
      <c r="JN1566" s="34"/>
      <c r="JO1566" s="34"/>
      <c r="JP1566" s="34"/>
      <c r="JQ1566" s="34"/>
      <c r="JR1566" s="34"/>
      <c r="JS1566" s="34"/>
      <c r="JT1566" s="34"/>
      <c r="JU1566" s="34"/>
      <c r="JV1566" s="34"/>
      <c r="JW1566" s="34"/>
      <c r="JX1566" s="34"/>
      <c r="JY1566" s="34"/>
      <c r="JZ1566" s="34"/>
      <c r="KA1566" s="34"/>
      <c r="KB1566" s="34"/>
      <c r="KC1566" s="34"/>
      <c r="KD1566" s="34"/>
      <c r="KE1566" s="34"/>
      <c r="KF1566" s="34"/>
      <c r="KG1566" s="34"/>
      <c r="KH1566" s="34"/>
      <c r="KI1566" s="34"/>
      <c r="KJ1566" s="34"/>
      <c r="KK1566" s="34"/>
      <c r="KL1566" s="34"/>
      <c r="KM1566" s="34"/>
      <c r="KN1566" s="34"/>
      <c r="KO1566" s="34"/>
      <c r="KP1566" s="34"/>
      <c r="KQ1566" s="34"/>
      <c r="KR1566" s="34"/>
      <c r="KS1566" s="34"/>
      <c r="KT1566" s="34"/>
      <c r="KU1566" s="34"/>
      <c r="KV1566" s="34"/>
      <c r="KW1566" s="34"/>
      <c r="KX1566" s="34"/>
      <c r="KY1566" s="34"/>
      <c r="KZ1566" s="34"/>
    </row>
    <row r="1567" spans="3:312" ht="15" x14ac:dyDescent="0.2">
      <c r="C1567" s="3"/>
      <c r="E1567" s="3"/>
      <c r="G1567" s="3"/>
      <c r="H1567" s="3"/>
      <c r="I1567" s="3"/>
      <c r="J1567" s="3"/>
      <c r="L1567" s="3"/>
      <c r="S1567" s="3"/>
      <c r="T1567" s="3"/>
      <c r="W1567" s="3"/>
      <c r="X1567" s="3"/>
      <c r="Z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c r="DP1567" s="3"/>
      <c r="DQ1567" s="3"/>
      <c r="DR1567" s="34"/>
      <c r="DS1567" s="34"/>
      <c r="DT1567" s="34"/>
      <c r="DU1567" s="34"/>
      <c r="DV1567" s="34"/>
      <c r="DW1567" s="34"/>
      <c r="DX1567" s="34"/>
      <c r="DY1567" s="34"/>
      <c r="DZ1567" s="34"/>
      <c r="EA1567" s="34"/>
      <c r="EB1567" s="34"/>
      <c r="EC1567" s="34"/>
      <c r="ED1567" s="34"/>
      <c r="EE1567" s="34"/>
      <c r="EF1567" s="34"/>
      <c r="EG1567" s="34"/>
      <c r="EH1567" s="34"/>
      <c r="EI1567" s="34"/>
      <c r="EJ1567" s="34"/>
      <c r="EK1567" s="34"/>
      <c r="EL1567" s="34"/>
      <c r="EM1567" s="34"/>
      <c r="EN1567" s="34"/>
      <c r="EO1567" s="34"/>
      <c r="EP1567" s="34"/>
      <c r="EQ1567" s="34"/>
      <c r="ER1567" s="34"/>
      <c r="ES1567" s="34"/>
      <c r="ET1567" s="34"/>
      <c r="EU1567" s="34"/>
      <c r="EV1567" s="34"/>
      <c r="EW1567" s="34"/>
      <c r="EX1567" s="34"/>
      <c r="EY1567" s="34"/>
      <c r="EZ1567" s="34"/>
      <c r="FA1567" s="34"/>
      <c r="FB1567" s="34"/>
      <c r="FC1567" s="34"/>
      <c r="FD1567" s="34"/>
      <c r="FE1567" s="34"/>
      <c r="FF1567" s="34"/>
      <c r="FG1567" s="34"/>
      <c r="FH1567" s="34"/>
      <c r="FI1567" s="34"/>
      <c r="FJ1567" s="34"/>
      <c r="FK1567" s="34"/>
      <c r="FL1567" s="34"/>
      <c r="FM1567" s="34"/>
      <c r="FN1567" s="34"/>
      <c r="FO1567" s="34"/>
      <c r="FP1567" s="34"/>
      <c r="FQ1567" s="34"/>
      <c r="FR1567" s="34"/>
      <c r="FS1567" s="34"/>
      <c r="FT1567" s="34"/>
      <c r="FU1567" s="34"/>
      <c r="FV1567" s="34"/>
      <c r="FW1567" s="34"/>
      <c r="FX1567" s="34"/>
      <c r="FY1567" s="34"/>
      <c r="FZ1567" s="34"/>
      <c r="GA1567" s="34"/>
      <c r="GB1567" s="34"/>
      <c r="GC1567" s="34"/>
      <c r="GD1567" s="34"/>
      <c r="GE1567" s="34"/>
      <c r="GF1567" s="34"/>
      <c r="GG1567" s="34"/>
      <c r="GH1567" s="34"/>
      <c r="GI1567" s="34"/>
      <c r="GJ1567" s="34"/>
      <c r="GK1567" s="34"/>
      <c r="GL1567" s="34"/>
      <c r="GM1567" s="34"/>
      <c r="GN1567" s="34"/>
      <c r="GO1567" s="34"/>
      <c r="GP1567" s="34"/>
      <c r="GQ1567" s="34"/>
      <c r="GR1567" s="34"/>
      <c r="GS1567" s="34"/>
      <c r="GT1567" s="34"/>
      <c r="GU1567" s="34"/>
      <c r="GV1567" s="34"/>
      <c r="GW1567" s="34"/>
      <c r="GX1567" s="34"/>
      <c r="GY1567" s="34"/>
      <c r="GZ1567" s="34"/>
      <c r="HA1567" s="34"/>
      <c r="HB1567" s="34"/>
      <c r="HC1567" s="34"/>
      <c r="HD1567" s="34"/>
      <c r="HE1567" s="34"/>
      <c r="HF1567" s="34"/>
      <c r="HG1567" s="34"/>
      <c r="HH1567" s="34"/>
      <c r="HI1567" s="34"/>
      <c r="HJ1567" s="34"/>
      <c r="HK1567" s="34"/>
      <c r="HL1567" s="34"/>
      <c r="HM1567" s="34"/>
      <c r="HN1567" s="34"/>
      <c r="HO1567" s="34"/>
      <c r="HP1567" s="34"/>
      <c r="HQ1567" s="34"/>
      <c r="HR1567" s="34"/>
      <c r="HS1567" s="34"/>
      <c r="HT1567" s="34"/>
      <c r="HU1567" s="34"/>
      <c r="HV1567" s="34"/>
      <c r="HW1567" s="34"/>
      <c r="HX1567" s="34"/>
      <c r="HY1567" s="34"/>
      <c r="HZ1567" s="34"/>
      <c r="IA1567" s="34"/>
      <c r="IB1567" s="34"/>
      <c r="IC1567" s="34"/>
      <c r="ID1567" s="34"/>
      <c r="IE1567" s="34"/>
      <c r="IF1567" s="34"/>
      <c r="IG1567" s="34"/>
      <c r="IH1567" s="34"/>
      <c r="II1567" s="34"/>
      <c r="IJ1567" s="34"/>
      <c r="IK1567" s="34"/>
      <c r="IL1567" s="34"/>
      <c r="IM1567" s="34"/>
      <c r="IN1567" s="34"/>
      <c r="IO1567" s="34"/>
      <c r="IP1567" s="34"/>
      <c r="IQ1567" s="34"/>
      <c r="IR1567" s="34"/>
      <c r="IS1567" s="34"/>
      <c r="IT1567" s="34"/>
      <c r="IU1567" s="34"/>
      <c r="IV1567" s="34"/>
      <c r="IW1567" s="34"/>
      <c r="IX1567" s="34"/>
      <c r="IY1567" s="34"/>
      <c r="IZ1567" s="34"/>
      <c r="JA1567" s="34"/>
      <c r="JB1567" s="34"/>
      <c r="JC1567" s="34"/>
      <c r="JD1567" s="34"/>
      <c r="JE1567" s="34"/>
      <c r="JF1567" s="34"/>
      <c r="JG1567" s="34"/>
      <c r="JH1567" s="34"/>
      <c r="JI1567" s="34"/>
      <c r="JJ1567" s="34"/>
      <c r="JK1567" s="34"/>
      <c r="JL1567" s="34"/>
      <c r="JM1567" s="34"/>
      <c r="JN1567" s="34"/>
      <c r="JO1567" s="34"/>
      <c r="JP1567" s="34"/>
      <c r="JQ1567" s="34"/>
      <c r="JR1567" s="34"/>
      <c r="JS1567" s="34"/>
      <c r="JT1567" s="34"/>
      <c r="JU1567" s="34"/>
      <c r="JV1567" s="34"/>
      <c r="JW1567" s="34"/>
      <c r="JX1567" s="34"/>
      <c r="JY1567" s="34"/>
      <c r="JZ1567" s="34"/>
      <c r="KA1567" s="34"/>
      <c r="KB1567" s="34"/>
      <c r="KC1567" s="34"/>
      <c r="KD1567" s="34"/>
      <c r="KE1567" s="34"/>
      <c r="KF1567" s="34"/>
      <c r="KG1567" s="34"/>
      <c r="KH1567" s="34"/>
      <c r="KI1567" s="34"/>
      <c r="KJ1567" s="34"/>
      <c r="KK1567" s="34"/>
      <c r="KL1567" s="34"/>
      <c r="KM1567" s="34"/>
      <c r="KN1567" s="34"/>
      <c r="KO1567" s="34"/>
      <c r="KP1567" s="34"/>
      <c r="KQ1567" s="34"/>
      <c r="KR1567" s="34"/>
      <c r="KS1567" s="34"/>
      <c r="KT1567" s="34"/>
      <c r="KU1567" s="34"/>
      <c r="KV1567" s="34"/>
      <c r="KW1567" s="34"/>
      <c r="KX1567" s="34"/>
      <c r="KY1567" s="34"/>
      <c r="KZ1567" s="34"/>
    </row>
    <row r="1568" spans="3:312" ht="15" x14ac:dyDescent="0.2">
      <c r="C1568" s="3"/>
      <c r="E1568" s="3"/>
      <c r="G1568" s="3"/>
      <c r="H1568" s="3"/>
      <c r="I1568" s="3"/>
      <c r="J1568" s="3"/>
      <c r="L1568" s="3"/>
      <c r="S1568" s="3"/>
      <c r="T1568" s="3"/>
      <c r="W1568" s="3"/>
      <c r="X1568" s="3"/>
      <c r="Z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c r="DR1568" s="34"/>
      <c r="DS1568" s="34"/>
      <c r="DT1568" s="34"/>
      <c r="DU1568" s="34"/>
      <c r="DV1568" s="34"/>
      <c r="DW1568" s="34"/>
      <c r="DX1568" s="34"/>
      <c r="DY1568" s="34"/>
      <c r="DZ1568" s="34"/>
      <c r="EA1568" s="34"/>
      <c r="EB1568" s="34"/>
      <c r="EC1568" s="34"/>
      <c r="ED1568" s="34"/>
      <c r="EE1568" s="34"/>
      <c r="EF1568" s="34"/>
      <c r="EG1568" s="34"/>
      <c r="EH1568" s="34"/>
      <c r="EI1568" s="34"/>
      <c r="EJ1568" s="34"/>
      <c r="EK1568" s="34"/>
      <c r="EL1568" s="34"/>
      <c r="EM1568" s="34"/>
      <c r="EN1568" s="34"/>
      <c r="EO1568" s="34"/>
      <c r="EP1568" s="34"/>
      <c r="EQ1568" s="34"/>
      <c r="ER1568" s="34"/>
      <c r="ES1568" s="34"/>
      <c r="ET1568" s="34"/>
      <c r="EU1568" s="34"/>
      <c r="EV1568" s="34"/>
      <c r="EW1568" s="34"/>
      <c r="EX1568" s="34"/>
      <c r="EY1568" s="34"/>
      <c r="EZ1568" s="34"/>
      <c r="FA1568" s="34"/>
      <c r="FB1568" s="34"/>
      <c r="FC1568" s="34"/>
      <c r="FD1568" s="34"/>
      <c r="FE1568" s="34"/>
      <c r="FF1568" s="34"/>
      <c r="FG1568" s="34"/>
      <c r="FH1568" s="34"/>
      <c r="FI1568" s="34"/>
      <c r="FJ1568" s="34"/>
      <c r="FK1568" s="34"/>
      <c r="FL1568" s="34"/>
      <c r="FM1568" s="34"/>
      <c r="FN1568" s="34"/>
      <c r="FO1568" s="34"/>
      <c r="FP1568" s="34"/>
      <c r="FQ1568" s="34"/>
      <c r="FR1568" s="34"/>
      <c r="FS1568" s="34"/>
      <c r="FT1568" s="34"/>
      <c r="FU1568" s="34"/>
      <c r="FV1568" s="34"/>
      <c r="FW1568" s="34"/>
      <c r="FX1568" s="34"/>
      <c r="FY1568" s="34"/>
      <c r="FZ1568" s="34"/>
      <c r="GA1568" s="34"/>
      <c r="GB1568" s="34"/>
      <c r="GC1568" s="34"/>
      <c r="GD1568" s="34"/>
      <c r="GE1568" s="34"/>
      <c r="GF1568" s="34"/>
      <c r="GG1568" s="34"/>
      <c r="GH1568" s="34"/>
      <c r="GI1568" s="34"/>
      <c r="GJ1568" s="34"/>
      <c r="GK1568" s="34"/>
      <c r="GL1568" s="34"/>
      <c r="GM1568" s="34"/>
      <c r="GN1568" s="34"/>
      <c r="GO1568" s="34"/>
      <c r="GP1568" s="34"/>
      <c r="GQ1568" s="34"/>
      <c r="GR1568" s="34"/>
      <c r="GS1568" s="34"/>
      <c r="GT1568" s="34"/>
      <c r="GU1568" s="34"/>
      <c r="GV1568" s="34"/>
      <c r="GW1568" s="34"/>
      <c r="GX1568" s="34"/>
      <c r="GY1568" s="34"/>
      <c r="GZ1568" s="34"/>
      <c r="HA1568" s="34"/>
      <c r="HB1568" s="34"/>
      <c r="HC1568" s="34"/>
      <c r="HD1568" s="34"/>
      <c r="HE1568" s="34"/>
      <c r="HF1568" s="34"/>
      <c r="HG1568" s="34"/>
      <c r="HH1568" s="34"/>
      <c r="HI1568" s="34"/>
      <c r="HJ1568" s="34"/>
      <c r="HK1568" s="34"/>
      <c r="HL1568" s="34"/>
      <c r="HM1568" s="34"/>
      <c r="HN1568" s="34"/>
      <c r="HO1568" s="34"/>
      <c r="HP1568" s="34"/>
      <c r="HQ1568" s="34"/>
      <c r="HR1568" s="34"/>
      <c r="HS1568" s="34"/>
      <c r="HT1568" s="34"/>
      <c r="HU1568" s="34"/>
      <c r="HV1568" s="34"/>
      <c r="HW1568" s="34"/>
      <c r="HX1568" s="34"/>
      <c r="HY1568" s="34"/>
      <c r="HZ1568" s="34"/>
      <c r="IA1568" s="34"/>
      <c r="IB1568" s="34"/>
      <c r="IC1568" s="34"/>
      <c r="ID1568" s="34"/>
      <c r="IE1568" s="34"/>
      <c r="IF1568" s="34"/>
      <c r="IG1568" s="34"/>
      <c r="IH1568" s="34"/>
      <c r="II1568" s="34"/>
      <c r="IJ1568" s="34"/>
      <c r="IK1568" s="34"/>
      <c r="IL1568" s="34"/>
      <c r="IM1568" s="34"/>
      <c r="IN1568" s="34"/>
      <c r="IO1568" s="34"/>
      <c r="IP1568" s="34"/>
      <c r="IQ1568" s="34"/>
      <c r="IR1568" s="34"/>
      <c r="IS1568" s="34"/>
      <c r="IT1568" s="34"/>
      <c r="IU1568" s="34"/>
      <c r="IV1568" s="34"/>
      <c r="IW1568" s="34"/>
      <c r="IX1568" s="34"/>
      <c r="IY1568" s="34"/>
      <c r="IZ1568" s="34"/>
      <c r="JA1568" s="34"/>
      <c r="JB1568" s="34"/>
      <c r="JC1568" s="34"/>
      <c r="JD1568" s="34"/>
      <c r="JE1568" s="34"/>
      <c r="JF1568" s="34"/>
      <c r="JG1568" s="34"/>
      <c r="JH1568" s="34"/>
      <c r="JI1568" s="34"/>
      <c r="JJ1568" s="34"/>
      <c r="JK1568" s="34"/>
      <c r="JL1568" s="34"/>
      <c r="JM1568" s="34"/>
      <c r="JN1568" s="34"/>
      <c r="JO1568" s="34"/>
      <c r="JP1568" s="34"/>
      <c r="JQ1568" s="34"/>
      <c r="JR1568" s="34"/>
      <c r="JS1568" s="34"/>
      <c r="JT1568" s="34"/>
      <c r="JU1568" s="34"/>
      <c r="JV1568" s="34"/>
      <c r="JW1568" s="34"/>
      <c r="JX1568" s="34"/>
      <c r="JY1568" s="34"/>
      <c r="JZ1568" s="34"/>
      <c r="KA1568" s="34"/>
      <c r="KB1568" s="34"/>
      <c r="KC1568" s="34"/>
      <c r="KD1568" s="34"/>
      <c r="KE1568" s="34"/>
      <c r="KF1568" s="34"/>
      <c r="KG1568" s="34"/>
      <c r="KH1568" s="34"/>
      <c r="KI1568" s="34"/>
      <c r="KJ1568" s="34"/>
      <c r="KK1568" s="34"/>
      <c r="KL1568" s="34"/>
      <c r="KM1568" s="34"/>
      <c r="KN1568" s="34"/>
      <c r="KO1568" s="34"/>
      <c r="KP1568" s="34"/>
      <c r="KQ1568" s="34"/>
      <c r="KR1568" s="34"/>
      <c r="KS1568" s="34"/>
      <c r="KT1568" s="34"/>
      <c r="KU1568" s="34"/>
      <c r="KV1568" s="34"/>
      <c r="KW1568" s="34"/>
      <c r="KX1568" s="34"/>
      <c r="KY1568" s="34"/>
      <c r="KZ1568" s="34"/>
    </row>
    <row r="1569" spans="3:312" ht="15" x14ac:dyDescent="0.2">
      <c r="C1569" s="3"/>
      <c r="E1569" s="3"/>
      <c r="G1569" s="3"/>
      <c r="H1569" s="3"/>
      <c r="I1569" s="3"/>
      <c r="J1569" s="3"/>
      <c r="L1569" s="3"/>
      <c r="S1569" s="3"/>
      <c r="T1569" s="3"/>
      <c r="W1569" s="3"/>
      <c r="X1569" s="3"/>
      <c r="Z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c r="DP1569" s="3"/>
      <c r="DQ1569" s="3"/>
      <c r="DR1569" s="34"/>
      <c r="DS1569" s="34"/>
      <c r="DT1569" s="34"/>
      <c r="DU1569" s="34"/>
      <c r="DV1569" s="34"/>
      <c r="DW1569" s="34"/>
      <c r="DX1569" s="34"/>
      <c r="DY1569" s="34"/>
      <c r="DZ1569" s="34"/>
      <c r="EA1569" s="34"/>
      <c r="EB1569" s="34"/>
      <c r="EC1569" s="34"/>
      <c r="ED1569" s="34"/>
      <c r="EE1569" s="34"/>
      <c r="EF1569" s="34"/>
      <c r="EG1569" s="34"/>
      <c r="EH1569" s="34"/>
      <c r="EI1569" s="34"/>
      <c r="EJ1569" s="34"/>
      <c r="EK1569" s="34"/>
      <c r="EL1569" s="34"/>
      <c r="EM1569" s="34"/>
      <c r="EN1569" s="34"/>
      <c r="EO1569" s="34"/>
      <c r="EP1569" s="34"/>
      <c r="EQ1569" s="34"/>
      <c r="ER1569" s="34"/>
      <c r="ES1569" s="34"/>
      <c r="ET1569" s="34"/>
      <c r="EU1569" s="34"/>
      <c r="EV1569" s="34"/>
      <c r="EW1569" s="34"/>
      <c r="EX1569" s="34"/>
      <c r="EY1569" s="34"/>
      <c r="EZ1569" s="34"/>
      <c r="FA1569" s="34"/>
      <c r="FB1569" s="34"/>
      <c r="FC1569" s="34"/>
      <c r="FD1569" s="34"/>
      <c r="FE1569" s="34"/>
      <c r="FF1569" s="34"/>
      <c r="FG1569" s="34"/>
      <c r="FH1569" s="34"/>
      <c r="FI1569" s="34"/>
      <c r="FJ1569" s="34"/>
      <c r="FK1569" s="34"/>
      <c r="FL1569" s="34"/>
      <c r="FM1569" s="34"/>
      <c r="FN1569" s="34"/>
      <c r="FO1569" s="34"/>
      <c r="FP1569" s="34"/>
      <c r="FQ1569" s="34"/>
      <c r="FR1569" s="34"/>
      <c r="FS1569" s="34"/>
      <c r="FT1569" s="34"/>
      <c r="FU1569" s="34"/>
      <c r="FV1569" s="34"/>
      <c r="FW1569" s="34"/>
      <c r="FX1569" s="34"/>
      <c r="FY1569" s="34"/>
      <c r="FZ1569" s="34"/>
      <c r="GA1569" s="34"/>
      <c r="GB1569" s="34"/>
      <c r="GC1569" s="34"/>
      <c r="GD1569" s="34"/>
      <c r="GE1569" s="34"/>
      <c r="GF1569" s="34"/>
      <c r="GG1569" s="34"/>
      <c r="GH1569" s="34"/>
      <c r="GI1569" s="34"/>
      <c r="GJ1569" s="34"/>
      <c r="GK1569" s="34"/>
      <c r="GL1569" s="34"/>
      <c r="GM1569" s="34"/>
      <c r="GN1569" s="34"/>
      <c r="GO1569" s="34"/>
      <c r="GP1569" s="34"/>
      <c r="GQ1569" s="34"/>
      <c r="GR1569" s="34"/>
      <c r="GS1569" s="34"/>
      <c r="GT1569" s="34"/>
      <c r="GU1569" s="34"/>
      <c r="GV1569" s="34"/>
      <c r="GW1569" s="34"/>
      <c r="GX1569" s="34"/>
      <c r="GY1569" s="34"/>
      <c r="GZ1569" s="34"/>
      <c r="HA1569" s="34"/>
      <c r="HB1569" s="34"/>
      <c r="HC1569" s="34"/>
      <c r="HD1569" s="34"/>
      <c r="HE1569" s="34"/>
      <c r="HF1569" s="34"/>
      <c r="HG1569" s="34"/>
      <c r="HH1569" s="34"/>
      <c r="HI1569" s="34"/>
      <c r="HJ1569" s="34"/>
      <c r="HK1569" s="34"/>
      <c r="HL1569" s="34"/>
      <c r="HM1569" s="34"/>
      <c r="HN1569" s="34"/>
      <c r="HO1569" s="34"/>
      <c r="HP1569" s="34"/>
      <c r="HQ1569" s="34"/>
      <c r="HR1569" s="34"/>
      <c r="HS1569" s="34"/>
      <c r="HT1569" s="34"/>
      <c r="HU1569" s="34"/>
      <c r="HV1569" s="34"/>
      <c r="HW1569" s="34"/>
      <c r="HX1569" s="34"/>
      <c r="HY1569" s="34"/>
      <c r="HZ1569" s="34"/>
      <c r="IA1569" s="34"/>
      <c r="IB1569" s="34"/>
      <c r="IC1569" s="34"/>
      <c r="ID1569" s="34"/>
      <c r="IE1569" s="34"/>
      <c r="IF1569" s="34"/>
      <c r="IG1569" s="34"/>
      <c r="IH1569" s="34"/>
      <c r="II1569" s="34"/>
      <c r="IJ1569" s="34"/>
      <c r="IK1569" s="34"/>
      <c r="IL1569" s="34"/>
      <c r="IM1569" s="34"/>
      <c r="IN1569" s="34"/>
      <c r="IO1569" s="34"/>
      <c r="IP1569" s="34"/>
      <c r="IQ1569" s="34"/>
      <c r="IR1569" s="34"/>
      <c r="IS1569" s="34"/>
      <c r="IT1569" s="34"/>
      <c r="IU1569" s="34"/>
      <c r="IV1569" s="34"/>
      <c r="IW1569" s="34"/>
      <c r="IX1569" s="34"/>
      <c r="IY1569" s="34"/>
      <c r="IZ1569" s="34"/>
      <c r="JA1569" s="34"/>
      <c r="JB1569" s="34"/>
      <c r="JC1569" s="34"/>
      <c r="JD1569" s="34"/>
      <c r="JE1569" s="34"/>
      <c r="JF1569" s="34"/>
      <c r="JG1569" s="34"/>
      <c r="JH1569" s="34"/>
      <c r="JI1569" s="34"/>
      <c r="JJ1569" s="34"/>
      <c r="JK1569" s="34"/>
      <c r="JL1569" s="34"/>
      <c r="JM1569" s="34"/>
      <c r="JN1569" s="34"/>
      <c r="JO1569" s="34"/>
      <c r="JP1569" s="34"/>
      <c r="JQ1569" s="34"/>
      <c r="JR1569" s="34"/>
      <c r="JS1569" s="34"/>
      <c r="JT1569" s="34"/>
      <c r="JU1569" s="34"/>
      <c r="JV1569" s="34"/>
      <c r="JW1569" s="34"/>
      <c r="JX1569" s="34"/>
      <c r="JY1569" s="34"/>
      <c r="JZ1569" s="34"/>
      <c r="KA1569" s="34"/>
      <c r="KB1569" s="34"/>
      <c r="KC1569" s="34"/>
      <c r="KD1569" s="34"/>
      <c r="KE1569" s="34"/>
      <c r="KF1569" s="34"/>
      <c r="KG1569" s="34"/>
      <c r="KH1569" s="34"/>
      <c r="KI1569" s="34"/>
      <c r="KJ1569" s="34"/>
      <c r="KK1569" s="34"/>
      <c r="KL1569" s="34"/>
      <c r="KM1569" s="34"/>
      <c r="KN1569" s="34"/>
      <c r="KO1569" s="34"/>
      <c r="KP1569" s="34"/>
      <c r="KQ1569" s="34"/>
      <c r="KR1569" s="34"/>
      <c r="KS1569" s="34"/>
      <c r="KT1569" s="34"/>
      <c r="KU1569" s="34"/>
      <c r="KV1569" s="34"/>
      <c r="KW1569" s="34"/>
      <c r="KX1569" s="34"/>
      <c r="KY1569" s="34"/>
      <c r="KZ1569" s="34"/>
    </row>
    <row r="1570" spans="3:312" ht="15" x14ac:dyDescent="0.2">
      <c r="C1570" s="3"/>
      <c r="E1570" s="3"/>
      <c r="G1570" s="3"/>
      <c r="H1570" s="3"/>
      <c r="I1570" s="3"/>
      <c r="J1570" s="3"/>
      <c r="L1570" s="3"/>
      <c r="S1570" s="3"/>
      <c r="T1570" s="3"/>
      <c r="W1570" s="3"/>
      <c r="X1570" s="3"/>
      <c r="Z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c r="DP1570" s="3"/>
      <c r="DQ1570" s="3"/>
      <c r="DR1570" s="34"/>
      <c r="DS1570" s="34"/>
      <c r="DT1570" s="34"/>
      <c r="DU1570" s="34"/>
      <c r="DV1570" s="34"/>
      <c r="DW1570" s="34"/>
      <c r="DX1570" s="34"/>
      <c r="DY1570" s="34"/>
      <c r="DZ1570" s="34"/>
      <c r="EA1570" s="34"/>
      <c r="EB1570" s="34"/>
      <c r="EC1570" s="34"/>
      <c r="ED1570" s="34"/>
      <c r="EE1570" s="34"/>
      <c r="EF1570" s="34"/>
      <c r="EG1570" s="34"/>
      <c r="EH1570" s="34"/>
      <c r="EI1570" s="34"/>
      <c r="EJ1570" s="34"/>
      <c r="EK1570" s="34"/>
      <c r="EL1570" s="34"/>
      <c r="EM1570" s="34"/>
      <c r="EN1570" s="34"/>
      <c r="EO1570" s="34"/>
      <c r="EP1570" s="34"/>
      <c r="EQ1570" s="34"/>
      <c r="ER1570" s="34"/>
      <c r="ES1570" s="34"/>
      <c r="ET1570" s="34"/>
      <c r="EU1570" s="34"/>
      <c r="EV1570" s="34"/>
      <c r="EW1570" s="34"/>
      <c r="EX1570" s="34"/>
      <c r="EY1570" s="34"/>
      <c r="EZ1570" s="34"/>
      <c r="FA1570" s="34"/>
      <c r="FB1570" s="34"/>
      <c r="FC1570" s="34"/>
      <c r="FD1570" s="34"/>
      <c r="FE1570" s="34"/>
      <c r="FF1570" s="34"/>
      <c r="FG1570" s="34"/>
      <c r="FH1570" s="34"/>
      <c r="FI1570" s="34"/>
      <c r="FJ1570" s="34"/>
      <c r="FK1570" s="34"/>
      <c r="FL1570" s="34"/>
      <c r="FM1570" s="34"/>
      <c r="FN1570" s="34"/>
      <c r="FO1570" s="34"/>
      <c r="FP1570" s="34"/>
      <c r="FQ1570" s="34"/>
      <c r="FR1570" s="34"/>
      <c r="FS1570" s="34"/>
      <c r="FT1570" s="34"/>
      <c r="FU1570" s="34"/>
      <c r="FV1570" s="34"/>
      <c r="FW1570" s="34"/>
      <c r="FX1570" s="34"/>
      <c r="FY1570" s="34"/>
      <c r="FZ1570" s="34"/>
      <c r="GA1570" s="34"/>
      <c r="GB1570" s="34"/>
      <c r="GC1570" s="34"/>
      <c r="GD1570" s="34"/>
      <c r="GE1570" s="34"/>
      <c r="GF1570" s="34"/>
      <c r="GG1570" s="34"/>
      <c r="GH1570" s="34"/>
      <c r="GI1570" s="34"/>
      <c r="GJ1570" s="34"/>
      <c r="GK1570" s="34"/>
      <c r="GL1570" s="34"/>
      <c r="GM1570" s="34"/>
      <c r="GN1570" s="34"/>
      <c r="GO1570" s="34"/>
      <c r="GP1570" s="34"/>
      <c r="GQ1570" s="34"/>
      <c r="GR1570" s="34"/>
      <c r="GS1570" s="34"/>
      <c r="GT1570" s="34"/>
      <c r="GU1570" s="34"/>
      <c r="GV1570" s="34"/>
      <c r="GW1570" s="34"/>
      <c r="GX1570" s="34"/>
      <c r="GY1570" s="34"/>
      <c r="GZ1570" s="34"/>
      <c r="HA1570" s="34"/>
      <c r="HB1570" s="34"/>
      <c r="HC1570" s="34"/>
      <c r="HD1570" s="34"/>
      <c r="HE1570" s="34"/>
      <c r="HF1570" s="34"/>
      <c r="HG1570" s="34"/>
      <c r="HH1570" s="34"/>
      <c r="HI1570" s="34"/>
      <c r="HJ1570" s="34"/>
      <c r="HK1570" s="34"/>
      <c r="HL1570" s="34"/>
      <c r="HM1570" s="34"/>
      <c r="HN1570" s="34"/>
      <c r="HO1570" s="34"/>
      <c r="HP1570" s="34"/>
      <c r="HQ1570" s="34"/>
      <c r="HR1570" s="34"/>
      <c r="HS1570" s="34"/>
      <c r="HT1570" s="34"/>
      <c r="HU1570" s="34"/>
      <c r="HV1570" s="34"/>
      <c r="HW1570" s="34"/>
      <c r="HX1570" s="34"/>
      <c r="HY1570" s="34"/>
      <c r="HZ1570" s="34"/>
      <c r="IA1570" s="34"/>
      <c r="IB1570" s="34"/>
      <c r="IC1570" s="34"/>
      <c r="ID1570" s="34"/>
      <c r="IE1570" s="34"/>
      <c r="IF1570" s="34"/>
      <c r="IG1570" s="34"/>
      <c r="IH1570" s="34"/>
      <c r="II1570" s="34"/>
      <c r="IJ1570" s="34"/>
      <c r="IK1570" s="34"/>
      <c r="IL1570" s="34"/>
      <c r="IM1570" s="34"/>
      <c r="IN1570" s="34"/>
      <c r="IO1570" s="34"/>
      <c r="IP1570" s="34"/>
      <c r="IQ1570" s="34"/>
      <c r="IR1570" s="34"/>
      <c r="IS1570" s="34"/>
      <c r="IT1570" s="34"/>
      <c r="IU1570" s="34"/>
      <c r="IV1570" s="34"/>
      <c r="IW1570" s="34"/>
      <c r="IX1570" s="34"/>
      <c r="IY1570" s="34"/>
      <c r="IZ1570" s="34"/>
      <c r="JA1570" s="34"/>
      <c r="JB1570" s="34"/>
      <c r="JC1570" s="34"/>
      <c r="JD1570" s="34"/>
      <c r="JE1570" s="34"/>
      <c r="JF1570" s="34"/>
      <c r="JG1570" s="34"/>
      <c r="JH1570" s="34"/>
      <c r="JI1570" s="34"/>
      <c r="JJ1570" s="34"/>
      <c r="JK1570" s="34"/>
      <c r="JL1570" s="34"/>
      <c r="JM1570" s="34"/>
      <c r="JN1570" s="34"/>
      <c r="JO1570" s="34"/>
      <c r="JP1570" s="34"/>
      <c r="JQ1570" s="34"/>
      <c r="JR1570" s="34"/>
      <c r="JS1570" s="34"/>
      <c r="JT1570" s="34"/>
      <c r="JU1570" s="34"/>
      <c r="JV1570" s="34"/>
      <c r="JW1570" s="34"/>
      <c r="JX1570" s="34"/>
      <c r="JY1570" s="34"/>
      <c r="JZ1570" s="34"/>
      <c r="KA1570" s="34"/>
      <c r="KB1570" s="34"/>
      <c r="KC1570" s="34"/>
      <c r="KD1570" s="34"/>
      <c r="KE1570" s="34"/>
      <c r="KF1570" s="34"/>
      <c r="KG1570" s="34"/>
      <c r="KH1570" s="34"/>
      <c r="KI1570" s="34"/>
      <c r="KJ1570" s="34"/>
      <c r="KK1570" s="34"/>
      <c r="KL1570" s="34"/>
      <c r="KM1570" s="34"/>
      <c r="KN1570" s="34"/>
      <c r="KO1570" s="34"/>
      <c r="KP1570" s="34"/>
      <c r="KQ1570" s="34"/>
      <c r="KR1570" s="34"/>
      <c r="KS1570" s="34"/>
      <c r="KT1570" s="34"/>
      <c r="KU1570" s="34"/>
      <c r="KV1570" s="34"/>
      <c r="KW1570" s="34"/>
      <c r="KX1570" s="34"/>
      <c r="KY1570" s="34"/>
      <c r="KZ1570" s="34"/>
    </row>
    <row r="1571" spans="3:312" ht="15" x14ac:dyDescent="0.2">
      <c r="C1571" s="3"/>
      <c r="E1571" s="3"/>
      <c r="G1571" s="3"/>
      <c r="H1571" s="3"/>
      <c r="I1571" s="3"/>
      <c r="J1571" s="3"/>
      <c r="L1571" s="3"/>
      <c r="S1571" s="3"/>
      <c r="T1571" s="3"/>
      <c r="W1571" s="3"/>
      <c r="X1571" s="3"/>
      <c r="Z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c r="DP1571" s="3"/>
      <c r="DQ1571" s="3"/>
      <c r="DR1571" s="34"/>
      <c r="DS1571" s="34"/>
      <c r="DT1571" s="34"/>
      <c r="DU1571" s="34"/>
      <c r="DV1571" s="34"/>
      <c r="DW1571" s="34"/>
      <c r="DX1571" s="34"/>
      <c r="DY1571" s="34"/>
      <c r="DZ1571" s="34"/>
      <c r="EA1571" s="34"/>
      <c r="EB1571" s="34"/>
      <c r="EC1571" s="34"/>
      <c r="ED1571" s="34"/>
      <c r="EE1571" s="34"/>
      <c r="EF1571" s="34"/>
      <c r="EG1571" s="34"/>
      <c r="EH1571" s="34"/>
      <c r="EI1571" s="34"/>
      <c r="EJ1571" s="34"/>
      <c r="EK1571" s="34"/>
      <c r="EL1571" s="34"/>
      <c r="EM1571" s="34"/>
      <c r="EN1571" s="34"/>
      <c r="EO1571" s="34"/>
      <c r="EP1571" s="34"/>
      <c r="EQ1571" s="34"/>
      <c r="ER1571" s="34"/>
      <c r="ES1571" s="34"/>
      <c r="ET1571" s="34"/>
      <c r="EU1571" s="34"/>
      <c r="EV1571" s="34"/>
      <c r="EW1571" s="34"/>
      <c r="EX1571" s="34"/>
      <c r="EY1571" s="34"/>
      <c r="EZ1571" s="34"/>
      <c r="FA1571" s="34"/>
      <c r="FB1571" s="34"/>
      <c r="FC1571" s="34"/>
      <c r="FD1571" s="34"/>
      <c r="FE1571" s="34"/>
      <c r="FF1571" s="34"/>
      <c r="FG1571" s="34"/>
      <c r="FH1571" s="34"/>
      <c r="FI1571" s="34"/>
      <c r="FJ1571" s="34"/>
      <c r="FK1571" s="34"/>
      <c r="FL1571" s="34"/>
      <c r="FM1571" s="34"/>
      <c r="FN1571" s="34"/>
      <c r="FO1571" s="34"/>
      <c r="FP1571" s="34"/>
      <c r="FQ1571" s="34"/>
      <c r="FR1571" s="34"/>
      <c r="FS1571" s="34"/>
      <c r="FT1571" s="34"/>
      <c r="FU1571" s="34"/>
      <c r="FV1571" s="34"/>
      <c r="FW1571" s="34"/>
      <c r="FX1571" s="34"/>
      <c r="FY1571" s="34"/>
      <c r="FZ1571" s="34"/>
      <c r="GA1571" s="34"/>
      <c r="GB1571" s="34"/>
      <c r="GC1571" s="34"/>
      <c r="GD1571" s="34"/>
      <c r="GE1571" s="34"/>
      <c r="GF1571" s="34"/>
      <c r="GG1571" s="34"/>
      <c r="GH1571" s="34"/>
      <c r="GI1571" s="34"/>
      <c r="GJ1571" s="34"/>
      <c r="GK1571" s="34"/>
      <c r="GL1571" s="34"/>
      <c r="GM1571" s="34"/>
      <c r="GN1571" s="34"/>
      <c r="GO1571" s="34"/>
      <c r="GP1571" s="34"/>
      <c r="GQ1571" s="34"/>
      <c r="GR1571" s="34"/>
      <c r="GS1571" s="34"/>
      <c r="GT1571" s="34"/>
      <c r="GU1571" s="34"/>
      <c r="GV1571" s="34"/>
      <c r="GW1571" s="34"/>
      <c r="GX1571" s="34"/>
      <c r="GY1571" s="34"/>
      <c r="GZ1571" s="34"/>
      <c r="HA1571" s="34"/>
      <c r="HB1571" s="34"/>
      <c r="HC1571" s="34"/>
      <c r="HD1571" s="34"/>
      <c r="HE1571" s="34"/>
      <c r="HF1571" s="34"/>
      <c r="HG1571" s="34"/>
      <c r="HH1571" s="34"/>
      <c r="HI1571" s="34"/>
      <c r="HJ1571" s="34"/>
      <c r="HK1571" s="34"/>
      <c r="HL1571" s="34"/>
      <c r="HM1571" s="34"/>
      <c r="HN1571" s="34"/>
      <c r="HO1571" s="34"/>
      <c r="HP1571" s="34"/>
      <c r="HQ1571" s="34"/>
      <c r="HR1571" s="34"/>
      <c r="HS1571" s="34"/>
      <c r="HT1571" s="34"/>
      <c r="HU1571" s="34"/>
      <c r="HV1571" s="34"/>
      <c r="HW1571" s="34"/>
      <c r="HX1571" s="34"/>
      <c r="HY1571" s="34"/>
      <c r="HZ1571" s="34"/>
      <c r="IA1571" s="34"/>
      <c r="IB1571" s="34"/>
      <c r="IC1571" s="34"/>
      <c r="ID1571" s="34"/>
      <c r="IE1571" s="34"/>
      <c r="IF1571" s="34"/>
      <c r="IG1571" s="34"/>
      <c r="IH1571" s="34"/>
      <c r="II1571" s="34"/>
      <c r="IJ1571" s="34"/>
      <c r="IK1571" s="34"/>
      <c r="IL1571" s="34"/>
      <c r="IM1571" s="34"/>
      <c r="IN1571" s="34"/>
      <c r="IO1571" s="34"/>
      <c r="IP1571" s="34"/>
      <c r="IQ1571" s="34"/>
      <c r="IR1571" s="34"/>
      <c r="IS1571" s="34"/>
      <c r="IT1571" s="34"/>
      <c r="IU1571" s="34"/>
      <c r="IV1571" s="34"/>
      <c r="IW1571" s="34"/>
      <c r="IX1571" s="34"/>
      <c r="IY1571" s="34"/>
      <c r="IZ1571" s="34"/>
      <c r="JA1571" s="34"/>
      <c r="JB1571" s="34"/>
      <c r="JC1571" s="34"/>
      <c r="JD1571" s="34"/>
      <c r="JE1571" s="34"/>
      <c r="JF1571" s="34"/>
      <c r="JG1571" s="34"/>
      <c r="JH1571" s="34"/>
      <c r="JI1571" s="34"/>
      <c r="JJ1571" s="34"/>
      <c r="JK1571" s="34"/>
      <c r="JL1571" s="34"/>
      <c r="JM1571" s="34"/>
      <c r="JN1571" s="34"/>
      <c r="JO1571" s="34"/>
      <c r="JP1571" s="34"/>
      <c r="JQ1571" s="34"/>
      <c r="JR1571" s="34"/>
      <c r="JS1571" s="34"/>
      <c r="JT1571" s="34"/>
      <c r="JU1571" s="34"/>
      <c r="JV1571" s="34"/>
      <c r="JW1571" s="34"/>
      <c r="JX1571" s="34"/>
      <c r="JY1571" s="34"/>
      <c r="JZ1571" s="34"/>
      <c r="KA1571" s="34"/>
      <c r="KB1571" s="34"/>
      <c r="KC1571" s="34"/>
      <c r="KD1571" s="34"/>
      <c r="KE1571" s="34"/>
      <c r="KF1571" s="34"/>
      <c r="KG1571" s="34"/>
      <c r="KH1571" s="34"/>
      <c r="KI1571" s="34"/>
      <c r="KJ1571" s="34"/>
      <c r="KK1571" s="34"/>
      <c r="KL1571" s="34"/>
      <c r="KM1571" s="34"/>
      <c r="KN1571" s="34"/>
      <c r="KO1571" s="34"/>
      <c r="KP1571" s="34"/>
      <c r="KQ1571" s="34"/>
      <c r="KR1571" s="34"/>
      <c r="KS1571" s="34"/>
      <c r="KT1571" s="34"/>
      <c r="KU1571" s="34"/>
      <c r="KV1571" s="34"/>
      <c r="KW1571" s="34"/>
      <c r="KX1571" s="34"/>
      <c r="KY1571" s="34"/>
      <c r="KZ1571" s="34"/>
    </row>
    <row r="1572" spans="3:312" ht="15" x14ac:dyDescent="0.2">
      <c r="C1572" s="3"/>
      <c r="E1572" s="3"/>
      <c r="G1572" s="3"/>
      <c r="H1572" s="3"/>
      <c r="I1572" s="3"/>
      <c r="J1572" s="3"/>
      <c r="L1572" s="3"/>
      <c r="S1572" s="3"/>
      <c r="T1572" s="3"/>
      <c r="W1572" s="3"/>
      <c r="X1572" s="3"/>
      <c r="Z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c r="DP1572" s="3"/>
      <c r="DQ1572" s="3"/>
      <c r="DR1572" s="34"/>
      <c r="DS1572" s="34"/>
      <c r="DT1572" s="34"/>
      <c r="DU1572" s="34"/>
      <c r="DV1572" s="34"/>
      <c r="DW1572" s="34"/>
      <c r="DX1572" s="34"/>
      <c r="DY1572" s="34"/>
      <c r="DZ1572" s="34"/>
      <c r="EA1572" s="34"/>
      <c r="EB1572" s="34"/>
      <c r="EC1572" s="34"/>
      <c r="ED1572" s="34"/>
      <c r="EE1572" s="34"/>
      <c r="EF1572" s="34"/>
      <c r="EG1572" s="34"/>
      <c r="EH1572" s="34"/>
      <c r="EI1572" s="34"/>
      <c r="EJ1572" s="34"/>
      <c r="EK1572" s="34"/>
      <c r="EL1572" s="34"/>
      <c r="EM1572" s="34"/>
      <c r="EN1572" s="34"/>
      <c r="EO1572" s="34"/>
      <c r="EP1572" s="34"/>
      <c r="EQ1572" s="34"/>
      <c r="ER1572" s="34"/>
      <c r="ES1572" s="34"/>
      <c r="ET1572" s="34"/>
      <c r="EU1572" s="34"/>
      <c r="EV1572" s="34"/>
      <c r="EW1572" s="34"/>
      <c r="EX1572" s="34"/>
      <c r="EY1572" s="34"/>
      <c r="EZ1572" s="34"/>
      <c r="FA1572" s="34"/>
      <c r="FB1572" s="34"/>
      <c r="FC1572" s="34"/>
      <c r="FD1572" s="34"/>
      <c r="FE1572" s="34"/>
      <c r="FF1572" s="34"/>
      <c r="FG1572" s="34"/>
      <c r="FH1572" s="34"/>
      <c r="FI1572" s="34"/>
      <c r="FJ1572" s="34"/>
      <c r="FK1572" s="34"/>
      <c r="FL1572" s="34"/>
      <c r="FM1572" s="34"/>
      <c r="FN1572" s="34"/>
      <c r="FO1572" s="34"/>
      <c r="FP1572" s="34"/>
      <c r="FQ1572" s="34"/>
      <c r="FR1572" s="34"/>
      <c r="FS1572" s="34"/>
      <c r="FT1572" s="34"/>
      <c r="FU1572" s="34"/>
      <c r="FV1572" s="34"/>
      <c r="FW1572" s="34"/>
      <c r="FX1572" s="34"/>
      <c r="FY1572" s="34"/>
      <c r="FZ1572" s="34"/>
      <c r="GA1572" s="34"/>
      <c r="GB1572" s="34"/>
      <c r="GC1572" s="34"/>
      <c r="GD1572" s="34"/>
      <c r="GE1572" s="34"/>
      <c r="GF1572" s="34"/>
      <c r="GG1572" s="34"/>
      <c r="GH1572" s="34"/>
      <c r="GI1572" s="34"/>
      <c r="GJ1572" s="34"/>
      <c r="GK1572" s="34"/>
      <c r="GL1572" s="34"/>
      <c r="GM1572" s="34"/>
      <c r="GN1572" s="34"/>
      <c r="GO1572" s="34"/>
      <c r="GP1572" s="34"/>
      <c r="GQ1572" s="34"/>
      <c r="GR1572" s="34"/>
      <c r="GS1572" s="34"/>
      <c r="GT1572" s="34"/>
      <c r="GU1572" s="34"/>
      <c r="GV1572" s="34"/>
      <c r="GW1572" s="34"/>
      <c r="GX1572" s="34"/>
      <c r="GY1572" s="34"/>
      <c r="GZ1572" s="34"/>
      <c r="HA1572" s="34"/>
      <c r="HB1572" s="34"/>
      <c r="HC1572" s="34"/>
      <c r="HD1572" s="34"/>
      <c r="HE1572" s="34"/>
      <c r="HF1572" s="34"/>
      <c r="HG1572" s="34"/>
      <c r="HH1572" s="34"/>
      <c r="HI1572" s="34"/>
      <c r="HJ1572" s="34"/>
      <c r="HK1572" s="34"/>
      <c r="HL1572" s="34"/>
      <c r="HM1572" s="34"/>
      <c r="HN1572" s="34"/>
      <c r="HO1572" s="34"/>
      <c r="HP1572" s="34"/>
      <c r="HQ1572" s="34"/>
      <c r="HR1572" s="34"/>
      <c r="HS1572" s="34"/>
      <c r="HT1572" s="34"/>
      <c r="HU1572" s="34"/>
      <c r="HV1572" s="34"/>
      <c r="HW1572" s="34"/>
      <c r="HX1572" s="34"/>
      <c r="HY1572" s="34"/>
      <c r="HZ1572" s="34"/>
      <c r="IA1572" s="34"/>
      <c r="IB1572" s="34"/>
      <c r="IC1572" s="34"/>
      <c r="ID1572" s="34"/>
      <c r="IE1572" s="34"/>
      <c r="IF1572" s="34"/>
      <c r="IG1572" s="34"/>
      <c r="IH1572" s="34"/>
      <c r="II1572" s="34"/>
      <c r="IJ1572" s="34"/>
      <c r="IK1572" s="34"/>
      <c r="IL1572" s="34"/>
      <c r="IM1572" s="34"/>
      <c r="IN1572" s="34"/>
      <c r="IO1572" s="34"/>
      <c r="IP1572" s="34"/>
      <c r="IQ1572" s="34"/>
      <c r="IR1572" s="34"/>
      <c r="IS1572" s="34"/>
      <c r="IT1572" s="34"/>
      <c r="IU1572" s="34"/>
      <c r="IV1572" s="34"/>
      <c r="IW1572" s="34"/>
      <c r="IX1572" s="34"/>
      <c r="IY1572" s="34"/>
      <c r="IZ1572" s="34"/>
      <c r="JA1572" s="34"/>
      <c r="JB1572" s="34"/>
      <c r="JC1572" s="34"/>
      <c r="JD1572" s="34"/>
      <c r="JE1572" s="34"/>
      <c r="JF1572" s="34"/>
      <c r="JG1572" s="34"/>
      <c r="JH1572" s="34"/>
      <c r="JI1572" s="34"/>
      <c r="JJ1572" s="34"/>
      <c r="JK1572" s="34"/>
      <c r="JL1572" s="34"/>
      <c r="JM1572" s="34"/>
      <c r="JN1572" s="34"/>
      <c r="JO1572" s="34"/>
      <c r="JP1572" s="34"/>
      <c r="JQ1572" s="34"/>
      <c r="JR1572" s="34"/>
      <c r="JS1572" s="34"/>
      <c r="JT1572" s="34"/>
      <c r="JU1572" s="34"/>
      <c r="JV1572" s="34"/>
      <c r="JW1572" s="34"/>
      <c r="JX1572" s="34"/>
      <c r="JY1572" s="34"/>
      <c r="JZ1572" s="34"/>
      <c r="KA1572" s="34"/>
      <c r="KB1572" s="34"/>
      <c r="KC1572" s="34"/>
      <c r="KD1572" s="34"/>
      <c r="KE1572" s="34"/>
      <c r="KF1572" s="34"/>
      <c r="KG1572" s="34"/>
      <c r="KH1572" s="34"/>
      <c r="KI1572" s="34"/>
      <c r="KJ1572" s="34"/>
      <c r="KK1572" s="34"/>
      <c r="KL1572" s="34"/>
      <c r="KM1572" s="34"/>
      <c r="KN1572" s="34"/>
      <c r="KO1572" s="34"/>
      <c r="KP1572" s="34"/>
      <c r="KQ1572" s="34"/>
      <c r="KR1572" s="34"/>
      <c r="KS1572" s="34"/>
      <c r="KT1572" s="34"/>
      <c r="KU1572" s="34"/>
      <c r="KV1572" s="34"/>
      <c r="KW1572" s="34"/>
      <c r="KX1572" s="34"/>
      <c r="KY1572" s="34"/>
      <c r="KZ1572" s="34"/>
    </row>
    <row r="1573" spans="3:312" ht="15" x14ac:dyDescent="0.2">
      <c r="C1573" s="3"/>
      <c r="E1573" s="3"/>
      <c r="G1573" s="3"/>
      <c r="H1573" s="3"/>
      <c r="I1573" s="3"/>
      <c r="J1573" s="3"/>
      <c r="L1573" s="3"/>
      <c r="S1573" s="3"/>
      <c r="T1573" s="3"/>
      <c r="W1573" s="3"/>
      <c r="X1573" s="3"/>
      <c r="Z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c r="DP1573" s="3"/>
      <c r="DQ1573" s="3"/>
      <c r="DR1573" s="34"/>
      <c r="DS1573" s="34"/>
      <c r="DT1573" s="34"/>
      <c r="DU1573" s="34"/>
      <c r="DV1573" s="34"/>
      <c r="DW1573" s="34"/>
      <c r="DX1573" s="34"/>
      <c r="DY1573" s="34"/>
      <c r="DZ1573" s="34"/>
      <c r="EA1573" s="34"/>
      <c r="EB1573" s="34"/>
      <c r="EC1573" s="34"/>
      <c r="ED1573" s="34"/>
      <c r="EE1573" s="34"/>
      <c r="EF1573" s="34"/>
      <c r="EG1573" s="34"/>
      <c r="EH1573" s="34"/>
      <c r="EI1573" s="34"/>
      <c r="EJ1573" s="34"/>
      <c r="EK1573" s="34"/>
      <c r="EL1573" s="34"/>
      <c r="EM1573" s="34"/>
      <c r="EN1573" s="34"/>
      <c r="EO1573" s="34"/>
      <c r="EP1573" s="34"/>
      <c r="EQ1573" s="34"/>
      <c r="ER1573" s="34"/>
      <c r="ES1573" s="34"/>
      <c r="ET1573" s="34"/>
      <c r="EU1573" s="34"/>
      <c r="EV1573" s="34"/>
      <c r="EW1573" s="34"/>
      <c r="EX1573" s="34"/>
      <c r="EY1573" s="34"/>
      <c r="EZ1573" s="34"/>
      <c r="FA1573" s="34"/>
      <c r="FB1573" s="34"/>
      <c r="FC1573" s="34"/>
      <c r="FD1573" s="34"/>
      <c r="FE1573" s="34"/>
      <c r="FF1573" s="34"/>
      <c r="FG1573" s="34"/>
      <c r="FH1573" s="34"/>
      <c r="FI1573" s="34"/>
      <c r="FJ1573" s="34"/>
      <c r="FK1573" s="34"/>
      <c r="FL1573" s="34"/>
      <c r="FM1573" s="34"/>
      <c r="FN1573" s="34"/>
      <c r="FO1573" s="34"/>
      <c r="FP1573" s="34"/>
      <c r="FQ1573" s="34"/>
      <c r="FR1573" s="34"/>
      <c r="FS1573" s="34"/>
      <c r="FT1573" s="34"/>
      <c r="FU1573" s="34"/>
      <c r="FV1573" s="34"/>
      <c r="FW1573" s="34"/>
      <c r="FX1573" s="34"/>
      <c r="FY1573" s="34"/>
      <c r="FZ1573" s="34"/>
      <c r="GA1573" s="34"/>
      <c r="GB1573" s="34"/>
      <c r="GC1573" s="34"/>
      <c r="GD1573" s="34"/>
      <c r="GE1573" s="34"/>
      <c r="GF1573" s="34"/>
      <c r="GG1573" s="34"/>
      <c r="GH1573" s="34"/>
      <c r="GI1573" s="34"/>
      <c r="GJ1573" s="34"/>
      <c r="GK1573" s="34"/>
      <c r="GL1573" s="34"/>
      <c r="GM1573" s="34"/>
      <c r="GN1573" s="34"/>
      <c r="GO1573" s="34"/>
      <c r="GP1573" s="34"/>
      <c r="GQ1573" s="34"/>
      <c r="GR1573" s="34"/>
      <c r="GS1573" s="34"/>
      <c r="GT1573" s="34"/>
      <c r="GU1573" s="34"/>
      <c r="GV1573" s="34"/>
      <c r="GW1573" s="34"/>
      <c r="GX1573" s="34"/>
      <c r="GY1573" s="34"/>
      <c r="GZ1573" s="34"/>
      <c r="HA1573" s="34"/>
      <c r="HB1573" s="34"/>
      <c r="HC1573" s="34"/>
      <c r="HD1573" s="34"/>
      <c r="HE1573" s="34"/>
      <c r="HF1573" s="34"/>
      <c r="HG1573" s="34"/>
      <c r="HH1573" s="34"/>
      <c r="HI1573" s="34"/>
      <c r="HJ1573" s="34"/>
      <c r="HK1573" s="34"/>
      <c r="HL1573" s="34"/>
      <c r="HM1573" s="34"/>
      <c r="HN1573" s="34"/>
      <c r="HO1573" s="34"/>
      <c r="HP1573" s="34"/>
      <c r="HQ1573" s="34"/>
      <c r="HR1573" s="34"/>
      <c r="HS1573" s="34"/>
      <c r="HT1573" s="34"/>
      <c r="HU1573" s="34"/>
      <c r="HV1573" s="34"/>
      <c r="HW1573" s="34"/>
      <c r="HX1573" s="34"/>
      <c r="HY1573" s="34"/>
      <c r="HZ1573" s="34"/>
      <c r="IA1573" s="34"/>
      <c r="IB1573" s="34"/>
      <c r="IC1573" s="34"/>
      <c r="ID1573" s="34"/>
      <c r="IE1573" s="34"/>
      <c r="IF1573" s="34"/>
      <c r="IG1573" s="34"/>
      <c r="IH1573" s="34"/>
      <c r="II1573" s="34"/>
      <c r="IJ1573" s="34"/>
      <c r="IK1573" s="34"/>
      <c r="IL1573" s="34"/>
      <c r="IM1573" s="34"/>
      <c r="IN1573" s="34"/>
      <c r="IO1573" s="34"/>
      <c r="IP1573" s="34"/>
      <c r="IQ1573" s="34"/>
      <c r="IR1573" s="34"/>
      <c r="IS1573" s="34"/>
      <c r="IT1573" s="34"/>
      <c r="IU1573" s="34"/>
      <c r="IV1573" s="34"/>
      <c r="IW1573" s="34"/>
      <c r="IX1573" s="34"/>
      <c r="IY1573" s="34"/>
      <c r="IZ1573" s="34"/>
      <c r="JA1573" s="34"/>
      <c r="JB1573" s="34"/>
      <c r="JC1573" s="34"/>
      <c r="JD1573" s="34"/>
      <c r="JE1573" s="34"/>
      <c r="JF1573" s="34"/>
      <c r="JG1573" s="34"/>
      <c r="JH1573" s="34"/>
      <c r="JI1573" s="34"/>
      <c r="JJ1573" s="34"/>
      <c r="JK1573" s="34"/>
      <c r="JL1573" s="34"/>
      <c r="JM1573" s="34"/>
      <c r="JN1573" s="34"/>
      <c r="JO1573" s="34"/>
      <c r="JP1573" s="34"/>
      <c r="JQ1573" s="34"/>
      <c r="JR1573" s="34"/>
      <c r="JS1573" s="34"/>
      <c r="JT1573" s="34"/>
      <c r="JU1573" s="34"/>
      <c r="JV1573" s="34"/>
      <c r="JW1573" s="34"/>
      <c r="JX1573" s="34"/>
      <c r="JY1573" s="34"/>
      <c r="JZ1573" s="34"/>
      <c r="KA1573" s="34"/>
      <c r="KB1573" s="34"/>
      <c r="KC1573" s="34"/>
      <c r="KD1573" s="34"/>
      <c r="KE1573" s="34"/>
      <c r="KF1573" s="34"/>
      <c r="KG1573" s="34"/>
      <c r="KH1573" s="34"/>
      <c r="KI1573" s="34"/>
      <c r="KJ1573" s="34"/>
      <c r="KK1573" s="34"/>
      <c r="KL1573" s="34"/>
      <c r="KM1573" s="34"/>
      <c r="KN1573" s="34"/>
      <c r="KO1573" s="34"/>
      <c r="KP1573" s="34"/>
      <c r="KQ1573" s="34"/>
      <c r="KR1573" s="34"/>
      <c r="KS1573" s="34"/>
      <c r="KT1573" s="34"/>
      <c r="KU1573" s="34"/>
      <c r="KV1573" s="34"/>
      <c r="KW1573" s="34"/>
      <c r="KX1573" s="34"/>
      <c r="KY1573" s="34"/>
      <c r="KZ1573" s="34"/>
    </row>
    <row r="1574" spans="3:312" ht="15" x14ac:dyDescent="0.2">
      <c r="C1574" s="3"/>
      <c r="E1574" s="3"/>
      <c r="G1574" s="3"/>
      <c r="H1574" s="3"/>
      <c r="I1574" s="3"/>
      <c r="J1574" s="3"/>
      <c r="L1574" s="3"/>
      <c r="S1574" s="3"/>
      <c r="T1574" s="3"/>
      <c r="W1574" s="3"/>
      <c r="X1574" s="3"/>
      <c r="Z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c r="DP1574" s="3"/>
      <c r="DQ1574" s="3"/>
      <c r="DR1574" s="34"/>
      <c r="DS1574" s="34"/>
      <c r="DT1574" s="34"/>
      <c r="DU1574" s="34"/>
      <c r="DV1574" s="34"/>
      <c r="DW1574" s="34"/>
      <c r="DX1574" s="34"/>
      <c r="DY1574" s="34"/>
      <c r="DZ1574" s="34"/>
      <c r="EA1574" s="34"/>
      <c r="EB1574" s="34"/>
      <c r="EC1574" s="34"/>
      <c r="ED1574" s="34"/>
      <c r="EE1574" s="34"/>
      <c r="EF1574" s="34"/>
      <c r="EG1574" s="34"/>
      <c r="EH1574" s="34"/>
      <c r="EI1574" s="34"/>
      <c r="EJ1574" s="34"/>
      <c r="EK1574" s="34"/>
      <c r="EL1574" s="34"/>
      <c r="EM1574" s="34"/>
      <c r="EN1574" s="34"/>
      <c r="EO1574" s="34"/>
      <c r="EP1574" s="34"/>
      <c r="EQ1574" s="34"/>
      <c r="ER1574" s="34"/>
      <c r="ES1574" s="34"/>
      <c r="ET1574" s="34"/>
      <c r="EU1574" s="34"/>
      <c r="EV1574" s="34"/>
      <c r="EW1574" s="34"/>
      <c r="EX1574" s="34"/>
      <c r="EY1574" s="34"/>
      <c r="EZ1574" s="34"/>
      <c r="FA1574" s="34"/>
      <c r="FB1574" s="34"/>
      <c r="FC1574" s="34"/>
      <c r="FD1574" s="34"/>
      <c r="FE1574" s="34"/>
      <c r="FF1574" s="34"/>
      <c r="FG1574" s="34"/>
      <c r="FH1574" s="34"/>
      <c r="FI1574" s="34"/>
      <c r="FJ1574" s="34"/>
      <c r="FK1574" s="34"/>
      <c r="FL1574" s="34"/>
      <c r="FM1574" s="34"/>
      <c r="FN1574" s="34"/>
      <c r="FO1574" s="34"/>
      <c r="FP1574" s="34"/>
      <c r="FQ1574" s="34"/>
      <c r="FR1574" s="34"/>
      <c r="FS1574" s="34"/>
      <c r="FT1574" s="34"/>
      <c r="FU1574" s="34"/>
      <c r="FV1574" s="34"/>
      <c r="FW1574" s="34"/>
      <c r="FX1574" s="34"/>
      <c r="FY1574" s="34"/>
      <c r="FZ1574" s="34"/>
      <c r="GA1574" s="34"/>
      <c r="GB1574" s="34"/>
      <c r="GC1574" s="34"/>
      <c r="GD1574" s="34"/>
      <c r="GE1574" s="34"/>
      <c r="GF1574" s="34"/>
      <c r="GG1574" s="34"/>
      <c r="GH1574" s="34"/>
      <c r="GI1574" s="34"/>
      <c r="GJ1574" s="34"/>
      <c r="GK1574" s="34"/>
      <c r="GL1574" s="34"/>
      <c r="GM1574" s="34"/>
      <c r="GN1574" s="34"/>
      <c r="GO1574" s="34"/>
      <c r="GP1574" s="34"/>
      <c r="GQ1574" s="34"/>
      <c r="GR1574" s="34"/>
      <c r="GS1574" s="34"/>
      <c r="GT1574" s="34"/>
      <c r="GU1574" s="34"/>
      <c r="GV1574" s="34"/>
      <c r="GW1574" s="34"/>
      <c r="GX1574" s="34"/>
      <c r="GY1574" s="34"/>
      <c r="GZ1574" s="34"/>
      <c r="HA1574" s="34"/>
      <c r="HB1574" s="34"/>
      <c r="HC1574" s="34"/>
      <c r="HD1574" s="34"/>
      <c r="HE1574" s="34"/>
      <c r="HF1574" s="34"/>
      <c r="HG1574" s="34"/>
      <c r="HH1574" s="34"/>
      <c r="HI1574" s="34"/>
      <c r="HJ1574" s="34"/>
      <c r="HK1574" s="34"/>
      <c r="HL1574" s="34"/>
      <c r="HM1574" s="34"/>
      <c r="HN1574" s="34"/>
      <c r="HO1574" s="34"/>
      <c r="HP1574" s="34"/>
      <c r="HQ1574" s="34"/>
      <c r="HR1574" s="34"/>
      <c r="HS1574" s="34"/>
      <c r="HT1574" s="34"/>
      <c r="HU1574" s="34"/>
      <c r="HV1574" s="34"/>
      <c r="HW1574" s="34"/>
      <c r="HX1574" s="34"/>
      <c r="HY1574" s="34"/>
      <c r="HZ1574" s="34"/>
      <c r="IA1574" s="34"/>
      <c r="IB1574" s="34"/>
      <c r="IC1574" s="34"/>
      <c r="ID1574" s="34"/>
      <c r="IE1574" s="34"/>
      <c r="IF1574" s="34"/>
      <c r="IG1574" s="34"/>
      <c r="IH1574" s="34"/>
      <c r="II1574" s="34"/>
      <c r="IJ1574" s="34"/>
      <c r="IK1574" s="34"/>
      <c r="IL1574" s="34"/>
      <c r="IM1574" s="34"/>
      <c r="IN1574" s="34"/>
      <c r="IO1574" s="34"/>
      <c r="IP1574" s="34"/>
      <c r="IQ1574" s="34"/>
      <c r="IR1574" s="34"/>
      <c r="IS1574" s="34"/>
      <c r="IT1574" s="34"/>
      <c r="IU1574" s="34"/>
      <c r="IV1574" s="34"/>
      <c r="IW1574" s="34"/>
      <c r="IX1574" s="34"/>
      <c r="IY1574" s="34"/>
      <c r="IZ1574" s="34"/>
      <c r="JA1574" s="34"/>
      <c r="JB1574" s="34"/>
      <c r="JC1574" s="34"/>
      <c r="JD1574" s="34"/>
      <c r="JE1574" s="34"/>
      <c r="JF1574" s="34"/>
      <c r="JG1574" s="34"/>
      <c r="JH1574" s="34"/>
      <c r="JI1574" s="34"/>
      <c r="JJ1574" s="34"/>
      <c r="JK1574" s="34"/>
      <c r="JL1574" s="34"/>
      <c r="JM1574" s="34"/>
      <c r="JN1574" s="34"/>
      <c r="JO1574" s="34"/>
      <c r="JP1574" s="34"/>
      <c r="JQ1574" s="34"/>
      <c r="JR1574" s="34"/>
      <c r="JS1574" s="34"/>
      <c r="JT1574" s="34"/>
      <c r="JU1574" s="34"/>
      <c r="JV1574" s="34"/>
      <c r="JW1574" s="34"/>
      <c r="JX1574" s="34"/>
      <c r="JY1574" s="34"/>
      <c r="JZ1574" s="34"/>
      <c r="KA1574" s="34"/>
      <c r="KB1574" s="34"/>
      <c r="KC1574" s="34"/>
      <c r="KD1574" s="34"/>
      <c r="KE1574" s="34"/>
      <c r="KF1574" s="34"/>
      <c r="KG1574" s="34"/>
      <c r="KH1574" s="34"/>
      <c r="KI1574" s="34"/>
      <c r="KJ1574" s="34"/>
      <c r="KK1574" s="34"/>
      <c r="KL1574" s="34"/>
      <c r="KM1574" s="34"/>
      <c r="KN1574" s="34"/>
      <c r="KO1574" s="34"/>
      <c r="KP1574" s="34"/>
      <c r="KQ1574" s="34"/>
      <c r="KR1574" s="34"/>
      <c r="KS1574" s="34"/>
      <c r="KT1574" s="34"/>
      <c r="KU1574" s="34"/>
      <c r="KV1574" s="34"/>
      <c r="KW1574" s="34"/>
      <c r="KX1574" s="34"/>
      <c r="KY1574" s="34"/>
      <c r="KZ1574" s="34"/>
    </row>
    <row r="1575" spans="3:312" ht="15" x14ac:dyDescent="0.2">
      <c r="C1575" s="3"/>
      <c r="E1575" s="3"/>
      <c r="G1575" s="3"/>
      <c r="H1575" s="3"/>
      <c r="I1575" s="3"/>
      <c r="J1575" s="3"/>
      <c r="L1575" s="3"/>
      <c r="S1575" s="3"/>
      <c r="T1575" s="3"/>
      <c r="W1575" s="3"/>
      <c r="X1575" s="3"/>
      <c r="Z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c r="DP1575" s="3"/>
      <c r="DQ1575" s="3"/>
      <c r="DR1575" s="34"/>
      <c r="DS1575" s="34"/>
      <c r="DT1575" s="34"/>
      <c r="DU1575" s="34"/>
      <c r="DV1575" s="34"/>
      <c r="DW1575" s="34"/>
      <c r="DX1575" s="34"/>
      <c r="DY1575" s="34"/>
      <c r="DZ1575" s="34"/>
      <c r="EA1575" s="34"/>
      <c r="EB1575" s="34"/>
      <c r="EC1575" s="34"/>
      <c r="ED1575" s="34"/>
      <c r="EE1575" s="34"/>
      <c r="EF1575" s="34"/>
      <c r="EG1575" s="34"/>
      <c r="EH1575" s="34"/>
      <c r="EI1575" s="34"/>
      <c r="EJ1575" s="34"/>
      <c r="EK1575" s="34"/>
      <c r="EL1575" s="34"/>
      <c r="EM1575" s="34"/>
      <c r="EN1575" s="34"/>
      <c r="EO1575" s="34"/>
      <c r="EP1575" s="34"/>
      <c r="EQ1575" s="34"/>
      <c r="ER1575" s="34"/>
      <c r="ES1575" s="34"/>
      <c r="ET1575" s="34"/>
      <c r="EU1575" s="34"/>
      <c r="EV1575" s="34"/>
      <c r="EW1575" s="34"/>
      <c r="EX1575" s="34"/>
      <c r="EY1575" s="34"/>
      <c r="EZ1575" s="34"/>
      <c r="FA1575" s="34"/>
      <c r="FB1575" s="34"/>
      <c r="FC1575" s="34"/>
      <c r="FD1575" s="34"/>
      <c r="FE1575" s="34"/>
      <c r="FF1575" s="34"/>
      <c r="FG1575" s="34"/>
      <c r="FH1575" s="34"/>
      <c r="FI1575" s="34"/>
      <c r="FJ1575" s="34"/>
      <c r="FK1575" s="34"/>
      <c r="FL1575" s="34"/>
      <c r="FM1575" s="34"/>
      <c r="FN1575" s="34"/>
      <c r="FO1575" s="34"/>
      <c r="FP1575" s="34"/>
      <c r="FQ1575" s="34"/>
      <c r="FR1575" s="34"/>
      <c r="FS1575" s="34"/>
      <c r="FT1575" s="34"/>
      <c r="FU1575" s="34"/>
      <c r="FV1575" s="34"/>
      <c r="FW1575" s="34"/>
      <c r="FX1575" s="34"/>
      <c r="FY1575" s="34"/>
      <c r="FZ1575" s="34"/>
      <c r="GA1575" s="34"/>
      <c r="GB1575" s="34"/>
      <c r="GC1575" s="34"/>
      <c r="GD1575" s="34"/>
      <c r="GE1575" s="34"/>
      <c r="GF1575" s="34"/>
      <c r="GG1575" s="34"/>
      <c r="GH1575" s="34"/>
      <c r="GI1575" s="34"/>
      <c r="GJ1575" s="34"/>
      <c r="GK1575" s="34"/>
      <c r="GL1575" s="34"/>
      <c r="GM1575" s="34"/>
      <c r="GN1575" s="34"/>
      <c r="GO1575" s="34"/>
      <c r="GP1575" s="34"/>
      <c r="GQ1575" s="34"/>
      <c r="GR1575" s="34"/>
      <c r="GS1575" s="34"/>
      <c r="GT1575" s="34"/>
      <c r="GU1575" s="34"/>
      <c r="GV1575" s="34"/>
      <c r="GW1575" s="34"/>
      <c r="GX1575" s="34"/>
      <c r="GY1575" s="34"/>
      <c r="GZ1575" s="34"/>
      <c r="HA1575" s="34"/>
      <c r="HB1575" s="34"/>
      <c r="HC1575" s="34"/>
      <c r="HD1575" s="34"/>
      <c r="HE1575" s="34"/>
      <c r="HF1575" s="34"/>
      <c r="HG1575" s="34"/>
      <c r="HH1575" s="34"/>
      <c r="HI1575" s="34"/>
      <c r="HJ1575" s="34"/>
      <c r="HK1575" s="34"/>
      <c r="HL1575" s="34"/>
      <c r="HM1575" s="34"/>
      <c r="HN1575" s="34"/>
      <c r="HO1575" s="34"/>
      <c r="HP1575" s="34"/>
      <c r="HQ1575" s="34"/>
      <c r="HR1575" s="34"/>
      <c r="HS1575" s="34"/>
      <c r="HT1575" s="34"/>
      <c r="HU1575" s="34"/>
      <c r="HV1575" s="34"/>
      <c r="HW1575" s="34"/>
      <c r="HX1575" s="34"/>
      <c r="HY1575" s="34"/>
      <c r="HZ1575" s="34"/>
      <c r="IA1575" s="34"/>
      <c r="IB1575" s="34"/>
      <c r="IC1575" s="34"/>
      <c r="ID1575" s="34"/>
      <c r="IE1575" s="34"/>
      <c r="IF1575" s="34"/>
      <c r="IG1575" s="34"/>
      <c r="IH1575" s="34"/>
      <c r="II1575" s="34"/>
      <c r="IJ1575" s="34"/>
      <c r="IK1575" s="34"/>
      <c r="IL1575" s="34"/>
      <c r="IM1575" s="34"/>
      <c r="IN1575" s="34"/>
      <c r="IO1575" s="34"/>
      <c r="IP1575" s="34"/>
      <c r="IQ1575" s="34"/>
      <c r="IR1575" s="34"/>
      <c r="IS1575" s="34"/>
      <c r="IT1575" s="34"/>
      <c r="IU1575" s="34"/>
      <c r="IV1575" s="34"/>
      <c r="IW1575" s="34"/>
      <c r="IX1575" s="34"/>
      <c r="IY1575" s="34"/>
      <c r="IZ1575" s="34"/>
      <c r="JA1575" s="34"/>
      <c r="JB1575" s="34"/>
      <c r="JC1575" s="34"/>
      <c r="JD1575" s="34"/>
      <c r="JE1575" s="34"/>
      <c r="JF1575" s="34"/>
      <c r="JG1575" s="34"/>
      <c r="JH1575" s="34"/>
      <c r="JI1575" s="34"/>
      <c r="JJ1575" s="34"/>
      <c r="JK1575" s="34"/>
      <c r="JL1575" s="34"/>
      <c r="JM1575" s="34"/>
      <c r="JN1575" s="34"/>
      <c r="JO1575" s="34"/>
      <c r="JP1575" s="34"/>
      <c r="JQ1575" s="34"/>
      <c r="JR1575" s="34"/>
      <c r="JS1575" s="34"/>
      <c r="JT1575" s="34"/>
      <c r="JU1575" s="34"/>
      <c r="JV1575" s="34"/>
      <c r="JW1575" s="34"/>
      <c r="JX1575" s="34"/>
      <c r="JY1575" s="34"/>
      <c r="JZ1575" s="34"/>
      <c r="KA1575" s="34"/>
      <c r="KB1575" s="34"/>
      <c r="KC1575" s="34"/>
      <c r="KD1575" s="34"/>
      <c r="KE1575" s="34"/>
      <c r="KF1575" s="34"/>
      <c r="KG1575" s="34"/>
      <c r="KH1575" s="34"/>
      <c r="KI1575" s="34"/>
      <c r="KJ1575" s="34"/>
      <c r="KK1575" s="34"/>
      <c r="KL1575" s="34"/>
      <c r="KM1575" s="34"/>
      <c r="KN1575" s="34"/>
      <c r="KO1575" s="34"/>
      <c r="KP1575" s="34"/>
      <c r="KQ1575" s="34"/>
      <c r="KR1575" s="34"/>
      <c r="KS1575" s="34"/>
      <c r="KT1575" s="34"/>
      <c r="KU1575" s="34"/>
      <c r="KV1575" s="34"/>
      <c r="KW1575" s="34"/>
      <c r="KX1575" s="34"/>
      <c r="KY1575" s="34"/>
      <c r="KZ1575" s="34"/>
    </row>
    <row r="1576" spans="3:312" ht="15" x14ac:dyDescent="0.2">
      <c r="C1576" s="3"/>
      <c r="E1576" s="3"/>
      <c r="G1576" s="3"/>
      <c r="H1576" s="3"/>
      <c r="I1576" s="3"/>
      <c r="J1576" s="3"/>
      <c r="L1576" s="3"/>
      <c r="S1576" s="3"/>
      <c r="T1576" s="3"/>
      <c r="W1576" s="3"/>
      <c r="X1576" s="3"/>
      <c r="Z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4"/>
      <c r="DS1576" s="34"/>
      <c r="DT1576" s="34"/>
      <c r="DU1576" s="34"/>
      <c r="DV1576" s="34"/>
      <c r="DW1576" s="34"/>
      <c r="DX1576" s="34"/>
      <c r="DY1576" s="34"/>
      <c r="DZ1576" s="34"/>
      <c r="EA1576" s="34"/>
      <c r="EB1576" s="34"/>
      <c r="EC1576" s="34"/>
      <c r="ED1576" s="34"/>
      <c r="EE1576" s="34"/>
      <c r="EF1576" s="34"/>
      <c r="EG1576" s="34"/>
      <c r="EH1576" s="34"/>
      <c r="EI1576" s="34"/>
      <c r="EJ1576" s="34"/>
      <c r="EK1576" s="34"/>
      <c r="EL1576" s="34"/>
      <c r="EM1576" s="34"/>
      <c r="EN1576" s="34"/>
      <c r="EO1576" s="34"/>
      <c r="EP1576" s="34"/>
      <c r="EQ1576" s="34"/>
      <c r="ER1576" s="34"/>
      <c r="ES1576" s="34"/>
      <c r="ET1576" s="34"/>
      <c r="EU1576" s="34"/>
      <c r="EV1576" s="34"/>
      <c r="EW1576" s="34"/>
      <c r="EX1576" s="34"/>
      <c r="EY1576" s="34"/>
      <c r="EZ1576" s="34"/>
      <c r="FA1576" s="34"/>
      <c r="FB1576" s="34"/>
      <c r="FC1576" s="34"/>
      <c r="FD1576" s="34"/>
      <c r="FE1576" s="34"/>
      <c r="FF1576" s="34"/>
      <c r="FG1576" s="34"/>
      <c r="FH1576" s="34"/>
      <c r="FI1576" s="34"/>
      <c r="FJ1576" s="34"/>
      <c r="FK1576" s="34"/>
      <c r="FL1576" s="34"/>
      <c r="FM1576" s="34"/>
      <c r="FN1576" s="34"/>
      <c r="FO1576" s="34"/>
      <c r="FP1576" s="34"/>
      <c r="FQ1576" s="34"/>
      <c r="FR1576" s="34"/>
      <c r="FS1576" s="34"/>
      <c r="FT1576" s="34"/>
      <c r="FU1576" s="34"/>
      <c r="FV1576" s="34"/>
      <c r="FW1576" s="34"/>
      <c r="FX1576" s="34"/>
      <c r="FY1576" s="34"/>
      <c r="FZ1576" s="34"/>
      <c r="GA1576" s="34"/>
      <c r="GB1576" s="34"/>
      <c r="GC1576" s="34"/>
      <c r="GD1576" s="34"/>
      <c r="GE1576" s="34"/>
      <c r="GF1576" s="34"/>
      <c r="GG1576" s="34"/>
      <c r="GH1576" s="34"/>
      <c r="GI1576" s="34"/>
      <c r="GJ1576" s="34"/>
      <c r="GK1576" s="34"/>
      <c r="GL1576" s="34"/>
      <c r="GM1576" s="34"/>
      <c r="GN1576" s="34"/>
      <c r="GO1576" s="34"/>
      <c r="GP1576" s="34"/>
      <c r="GQ1576" s="34"/>
      <c r="GR1576" s="34"/>
      <c r="GS1576" s="34"/>
      <c r="GT1576" s="34"/>
      <c r="GU1576" s="34"/>
      <c r="GV1576" s="34"/>
      <c r="GW1576" s="34"/>
      <c r="GX1576" s="34"/>
      <c r="GY1576" s="34"/>
      <c r="GZ1576" s="34"/>
      <c r="HA1576" s="34"/>
      <c r="HB1576" s="34"/>
      <c r="HC1576" s="34"/>
      <c r="HD1576" s="34"/>
      <c r="HE1576" s="34"/>
      <c r="HF1576" s="34"/>
      <c r="HG1576" s="34"/>
      <c r="HH1576" s="34"/>
      <c r="HI1576" s="34"/>
      <c r="HJ1576" s="34"/>
      <c r="HK1576" s="34"/>
      <c r="HL1576" s="34"/>
      <c r="HM1576" s="34"/>
      <c r="HN1576" s="34"/>
      <c r="HO1576" s="34"/>
      <c r="HP1576" s="34"/>
      <c r="HQ1576" s="34"/>
      <c r="HR1576" s="34"/>
      <c r="HS1576" s="34"/>
      <c r="HT1576" s="34"/>
      <c r="HU1576" s="34"/>
      <c r="HV1576" s="34"/>
      <c r="HW1576" s="34"/>
      <c r="HX1576" s="34"/>
      <c r="HY1576" s="34"/>
      <c r="HZ1576" s="34"/>
      <c r="IA1576" s="34"/>
      <c r="IB1576" s="34"/>
      <c r="IC1576" s="34"/>
      <c r="ID1576" s="34"/>
      <c r="IE1576" s="34"/>
      <c r="IF1576" s="34"/>
      <c r="IG1576" s="34"/>
      <c r="IH1576" s="34"/>
      <c r="II1576" s="34"/>
      <c r="IJ1576" s="34"/>
      <c r="IK1576" s="34"/>
      <c r="IL1576" s="34"/>
      <c r="IM1576" s="34"/>
      <c r="IN1576" s="34"/>
      <c r="IO1576" s="34"/>
      <c r="IP1576" s="34"/>
      <c r="IQ1576" s="34"/>
      <c r="IR1576" s="34"/>
      <c r="IS1576" s="34"/>
      <c r="IT1576" s="34"/>
      <c r="IU1576" s="34"/>
      <c r="IV1576" s="34"/>
      <c r="IW1576" s="34"/>
      <c r="IX1576" s="34"/>
      <c r="IY1576" s="34"/>
      <c r="IZ1576" s="34"/>
      <c r="JA1576" s="34"/>
      <c r="JB1576" s="34"/>
      <c r="JC1576" s="34"/>
      <c r="JD1576" s="34"/>
      <c r="JE1576" s="34"/>
      <c r="JF1576" s="34"/>
      <c r="JG1576" s="34"/>
      <c r="JH1576" s="34"/>
      <c r="JI1576" s="34"/>
      <c r="JJ1576" s="34"/>
      <c r="JK1576" s="34"/>
      <c r="JL1576" s="34"/>
      <c r="JM1576" s="34"/>
      <c r="JN1576" s="34"/>
      <c r="JO1576" s="34"/>
      <c r="JP1576" s="34"/>
      <c r="JQ1576" s="34"/>
      <c r="JR1576" s="34"/>
      <c r="JS1576" s="34"/>
      <c r="JT1576" s="34"/>
      <c r="JU1576" s="34"/>
      <c r="JV1576" s="34"/>
      <c r="JW1576" s="34"/>
      <c r="JX1576" s="34"/>
      <c r="JY1576" s="34"/>
      <c r="JZ1576" s="34"/>
      <c r="KA1576" s="34"/>
      <c r="KB1576" s="34"/>
      <c r="KC1576" s="34"/>
      <c r="KD1576" s="34"/>
      <c r="KE1576" s="34"/>
      <c r="KF1576" s="34"/>
      <c r="KG1576" s="34"/>
      <c r="KH1576" s="34"/>
      <c r="KI1576" s="34"/>
      <c r="KJ1576" s="34"/>
      <c r="KK1576" s="34"/>
      <c r="KL1576" s="34"/>
      <c r="KM1576" s="34"/>
      <c r="KN1576" s="34"/>
      <c r="KO1576" s="34"/>
      <c r="KP1576" s="34"/>
      <c r="KQ1576" s="34"/>
      <c r="KR1576" s="34"/>
      <c r="KS1576" s="34"/>
      <c r="KT1576" s="34"/>
      <c r="KU1576" s="34"/>
      <c r="KV1576" s="34"/>
      <c r="KW1576" s="34"/>
      <c r="KX1576" s="34"/>
      <c r="KY1576" s="34"/>
      <c r="KZ1576" s="34"/>
    </row>
    <row r="1577" spans="3:312" ht="15" x14ac:dyDescent="0.2">
      <c r="C1577" s="3"/>
      <c r="E1577" s="3"/>
      <c r="G1577" s="3"/>
      <c r="H1577" s="3"/>
      <c r="I1577" s="3"/>
      <c r="J1577" s="3"/>
      <c r="L1577" s="3"/>
      <c r="S1577" s="3"/>
      <c r="T1577" s="3"/>
      <c r="W1577" s="3"/>
      <c r="X1577" s="3"/>
      <c r="Z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c r="DP1577" s="3"/>
      <c r="DQ1577" s="3"/>
      <c r="DR1577" s="34"/>
      <c r="DS1577" s="34"/>
      <c r="DT1577" s="34"/>
      <c r="DU1577" s="34"/>
      <c r="DV1577" s="34"/>
      <c r="DW1577" s="34"/>
      <c r="DX1577" s="34"/>
      <c r="DY1577" s="34"/>
      <c r="DZ1577" s="34"/>
      <c r="EA1577" s="34"/>
      <c r="EB1577" s="34"/>
      <c r="EC1577" s="34"/>
      <c r="ED1577" s="34"/>
      <c r="EE1577" s="34"/>
      <c r="EF1577" s="34"/>
      <c r="EG1577" s="34"/>
      <c r="EH1577" s="34"/>
      <c r="EI1577" s="34"/>
      <c r="EJ1577" s="34"/>
      <c r="EK1577" s="34"/>
      <c r="EL1577" s="34"/>
      <c r="EM1577" s="34"/>
      <c r="EN1577" s="34"/>
      <c r="EO1577" s="34"/>
      <c r="EP1577" s="34"/>
      <c r="EQ1577" s="34"/>
      <c r="ER1577" s="34"/>
      <c r="ES1577" s="34"/>
      <c r="ET1577" s="34"/>
      <c r="EU1577" s="34"/>
      <c r="EV1577" s="34"/>
      <c r="EW1577" s="34"/>
      <c r="EX1577" s="34"/>
      <c r="EY1577" s="34"/>
      <c r="EZ1577" s="34"/>
      <c r="FA1577" s="34"/>
      <c r="FB1577" s="34"/>
      <c r="FC1577" s="34"/>
      <c r="FD1577" s="34"/>
      <c r="FE1577" s="34"/>
      <c r="FF1577" s="34"/>
      <c r="FG1577" s="34"/>
      <c r="FH1577" s="34"/>
      <c r="FI1577" s="34"/>
      <c r="FJ1577" s="34"/>
      <c r="FK1577" s="34"/>
      <c r="FL1577" s="34"/>
      <c r="FM1577" s="34"/>
      <c r="FN1577" s="34"/>
      <c r="FO1577" s="34"/>
      <c r="FP1577" s="34"/>
      <c r="FQ1577" s="34"/>
      <c r="FR1577" s="34"/>
      <c r="FS1577" s="34"/>
      <c r="FT1577" s="34"/>
      <c r="FU1577" s="34"/>
      <c r="FV1577" s="34"/>
      <c r="FW1577" s="34"/>
      <c r="FX1577" s="34"/>
      <c r="FY1577" s="34"/>
      <c r="FZ1577" s="34"/>
      <c r="GA1577" s="34"/>
      <c r="GB1577" s="34"/>
      <c r="GC1577" s="34"/>
      <c r="GD1577" s="34"/>
      <c r="GE1577" s="34"/>
      <c r="GF1577" s="34"/>
      <c r="GG1577" s="34"/>
      <c r="GH1577" s="34"/>
      <c r="GI1577" s="34"/>
      <c r="GJ1577" s="34"/>
      <c r="GK1577" s="34"/>
      <c r="GL1577" s="34"/>
      <c r="GM1577" s="34"/>
      <c r="GN1577" s="34"/>
      <c r="GO1577" s="34"/>
      <c r="GP1577" s="34"/>
      <c r="GQ1577" s="34"/>
      <c r="GR1577" s="34"/>
      <c r="GS1577" s="34"/>
      <c r="GT1577" s="34"/>
      <c r="GU1577" s="34"/>
      <c r="GV1577" s="34"/>
      <c r="GW1577" s="34"/>
      <c r="GX1577" s="34"/>
      <c r="GY1577" s="34"/>
      <c r="GZ1577" s="34"/>
      <c r="HA1577" s="34"/>
      <c r="HB1577" s="34"/>
      <c r="HC1577" s="34"/>
      <c r="HD1577" s="34"/>
      <c r="HE1577" s="34"/>
      <c r="HF1577" s="34"/>
      <c r="HG1577" s="34"/>
      <c r="HH1577" s="34"/>
      <c r="HI1577" s="34"/>
      <c r="HJ1577" s="34"/>
      <c r="HK1577" s="34"/>
      <c r="HL1577" s="34"/>
      <c r="HM1577" s="34"/>
      <c r="HN1577" s="34"/>
      <c r="HO1577" s="34"/>
      <c r="HP1577" s="34"/>
      <c r="HQ1577" s="34"/>
      <c r="HR1577" s="34"/>
      <c r="HS1577" s="34"/>
      <c r="HT1577" s="34"/>
      <c r="HU1577" s="34"/>
      <c r="HV1577" s="34"/>
      <c r="HW1577" s="34"/>
      <c r="HX1577" s="34"/>
      <c r="HY1577" s="34"/>
      <c r="HZ1577" s="34"/>
      <c r="IA1577" s="34"/>
      <c r="IB1577" s="34"/>
      <c r="IC1577" s="34"/>
      <c r="ID1577" s="34"/>
      <c r="IE1577" s="34"/>
      <c r="IF1577" s="34"/>
      <c r="IG1577" s="34"/>
      <c r="IH1577" s="34"/>
      <c r="II1577" s="34"/>
      <c r="IJ1577" s="34"/>
      <c r="IK1577" s="34"/>
      <c r="IL1577" s="34"/>
      <c r="IM1577" s="34"/>
      <c r="IN1577" s="34"/>
      <c r="IO1577" s="34"/>
      <c r="IP1577" s="34"/>
      <c r="IQ1577" s="34"/>
      <c r="IR1577" s="34"/>
      <c r="IS1577" s="34"/>
      <c r="IT1577" s="34"/>
      <c r="IU1577" s="34"/>
      <c r="IV1577" s="34"/>
      <c r="IW1577" s="34"/>
      <c r="IX1577" s="34"/>
      <c r="IY1577" s="34"/>
      <c r="IZ1577" s="34"/>
      <c r="JA1577" s="34"/>
      <c r="JB1577" s="34"/>
      <c r="JC1577" s="34"/>
      <c r="JD1577" s="34"/>
      <c r="JE1577" s="34"/>
      <c r="JF1577" s="34"/>
      <c r="JG1577" s="34"/>
      <c r="JH1577" s="34"/>
      <c r="JI1577" s="34"/>
      <c r="JJ1577" s="34"/>
      <c r="JK1577" s="34"/>
      <c r="JL1577" s="34"/>
      <c r="JM1577" s="34"/>
      <c r="JN1577" s="34"/>
      <c r="JO1577" s="34"/>
      <c r="JP1577" s="34"/>
      <c r="JQ1577" s="34"/>
      <c r="JR1577" s="34"/>
      <c r="JS1577" s="34"/>
      <c r="JT1577" s="34"/>
      <c r="JU1577" s="34"/>
      <c r="JV1577" s="34"/>
      <c r="JW1577" s="34"/>
      <c r="JX1577" s="34"/>
      <c r="JY1577" s="34"/>
      <c r="JZ1577" s="34"/>
      <c r="KA1577" s="34"/>
      <c r="KB1577" s="34"/>
      <c r="KC1577" s="34"/>
      <c r="KD1577" s="34"/>
      <c r="KE1577" s="34"/>
      <c r="KF1577" s="34"/>
      <c r="KG1577" s="34"/>
      <c r="KH1577" s="34"/>
      <c r="KI1577" s="34"/>
      <c r="KJ1577" s="34"/>
      <c r="KK1577" s="34"/>
      <c r="KL1577" s="34"/>
      <c r="KM1577" s="34"/>
      <c r="KN1577" s="34"/>
      <c r="KO1577" s="34"/>
      <c r="KP1577" s="34"/>
      <c r="KQ1577" s="34"/>
      <c r="KR1577" s="34"/>
      <c r="KS1577" s="34"/>
      <c r="KT1577" s="34"/>
      <c r="KU1577" s="34"/>
      <c r="KV1577" s="34"/>
      <c r="KW1577" s="34"/>
      <c r="KX1577" s="34"/>
      <c r="KY1577" s="34"/>
      <c r="KZ1577" s="34"/>
    </row>
    <row r="1578" spans="3:312" ht="15" x14ac:dyDescent="0.2">
      <c r="C1578" s="3"/>
      <c r="E1578" s="3"/>
      <c r="G1578" s="3"/>
      <c r="H1578" s="3"/>
      <c r="I1578" s="3"/>
      <c r="J1578" s="3"/>
      <c r="L1578" s="3"/>
      <c r="S1578" s="3"/>
      <c r="T1578" s="3"/>
      <c r="W1578" s="3"/>
      <c r="X1578" s="3"/>
      <c r="Z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c r="DP1578" s="3"/>
      <c r="DQ1578" s="3"/>
      <c r="DR1578" s="34"/>
      <c r="DS1578" s="34"/>
      <c r="DT1578" s="34"/>
      <c r="DU1578" s="34"/>
      <c r="DV1578" s="34"/>
      <c r="DW1578" s="34"/>
      <c r="DX1578" s="34"/>
      <c r="DY1578" s="34"/>
      <c r="DZ1578" s="34"/>
      <c r="EA1578" s="34"/>
      <c r="EB1578" s="34"/>
      <c r="EC1578" s="34"/>
      <c r="ED1578" s="34"/>
      <c r="EE1578" s="34"/>
      <c r="EF1578" s="34"/>
      <c r="EG1578" s="34"/>
      <c r="EH1578" s="34"/>
      <c r="EI1578" s="34"/>
      <c r="EJ1578" s="34"/>
      <c r="EK1578" s="34"/>
      <c r="EL1578" s="34"/>
      <c r="EM1578" s="34"/>
      <c r="EN1578" s="34"/>
      <c r="EO1578" s="34"/>
      <c r="EP1578" s="34"/>
      <c r="EQ1578" s="34"/>
      <c r="ER1578" s="34"/>
      <c r="ES1578" s="34"/>
      <c r="ET1578" s="34"/>
      <c r="EU1578" s="34"/>
      <c r="EV1578" s="34"/>
      <c r="EW1578" s="34"/>
      <c r="EX1578" s="34"/>
      <c r="EY1578" s="34"/>
      <c r="EZ1578" s="34"/>
      <c r="FA1578" s="34"/>
      <c r="FB1578" s="34"/>
      <c r="FC1578" s="34"/>
      <c r="FD1578" s="34"/>
      <c r="FE1578" s="34"/>
      <c r="FF1578" s="34"/>
      <c r="FG1578" s="34"/>
      <c r="FH1578" s="34"/>
      <c r="FI1578" s="34"/>
      <c r="FJ1578" s="34"/>
      <c r="FK1578" s="34"/>
      <c r="FL1578" s="34"/>
      <c r="FM1578" s="34"/>
      <c r="FN1578" s="34"/>
      <c r="FO1578" s="34"/>
      <c r="FP1578" s="34"/>
      <c r="FQ1578" s="34"/>
      <c r="FR1578" s="34"/>
      <c r="FS1578" s="34"/>
      <c r="FT1578" s="34"/>
      <c r="FU1578" s="34"/>
      <c r="FV1578" s="34"/>
      <c r="FW1578" s="34"/>
      <c r="FX1578" s="34"/>
      <c r="FY1578" s="34"/>
      <c r="FZ1578" s="34"/>
      <c r="GA1578" s="34"/>
      <c r="GB1578" s="34"/>
      <c r="GC1578" s="34"/>
      <c r="GD1578" s="34"/>
      <c r="GE1578" s="34"/>
      <c r="GF1578" s="34"/>
      <c r="GG1578" s="34"/>
      <c r="GH1578" s="34"/>
      <c r="GI1578" s="34"/>
      <c r="GJ1578" s="34"/>
      <c r="GK1578" s="34"/>
      <c r="GL1578" s="34"/>
      <c r="GM1578" s="34"/>
      <c r="GN1578" s="34"/>
      <c r="GO1578" s="34"/>
      <c r="GP1578" s="34"/>
      <c r="GQ1578" s="34"/>
      <c r="GR1578" s="34"/>
      <c r="GS1578" s="34"/>
      <c r="GT1578" s="34"/>
      <c r="GU1578" s="34"/>
      <c r="GV1578" s="34"/>
      <c r="GW1578" s="34"/>
      <c r="GX1578" s="34"/>
      <c r="GY1578" s="34"/>
      <c r="GZ1578" s="34"/>
      <c r="HA1578" s="34"/>
      <c r="HB1578" s="34"/>
      <c r="HC1578" s="34"/>
      <c r="HD1578" s="34"/>
      <c r="HE1578" s="34"/>
      <c r="HF1578" s="34"/>
      <c r="HG1578" s="34"/>
      <c r="HH1578" s="34"/>
      <c r="HI1578" s="34"/>
      <c r="HJ1578" s="34"/>
      <c r="HK1578" s="34"/>
      <c r="HL1578" s="34"/>
      <c r="HM1578" s="34"/>
      <c r="HN1578" s="34"/>
      <c r="HO1578" s="34"/>
      <c r="HP1578" s="34"/>
      <c r="HQ1578" s="34"/>
      <c r="HR1578" s="34"/>
      <c r="HS1578" s="34"/>
      <c r="HT1578" s="34"/>
      <c r="HU1578" s="34"/>
      <c r="HV1578" s="34"/>
      <c r="HW1578" s="34"/>
      <c r="HX1578" s="34"/>
      <c r="HY1578" s="34"/>
      <c r="HZ1578" s="34"/>
      <c r="IA1578" s="34"/>
      <c r="IB1578" s="34"/>
      <c r="IC1578" s="34"/>
      <c r="ID1578" s="34"/>
      <c r="IE1578" s="34"/>
      <c r="IF1578" s="34"/>
      <c r="IG1578" s="34"/>
      <c r="IH1578" s="34"/>
      <c r="II1578" s="34"/>
      <c r="IJ1578" s="34"/>
      <c r="IK1578" s="34"/>
      <c r="IL1578" s="34"/>
      <c r="IM1578" s="34"/>
      <c r="IN1578" s="34"/>
      <c r="IO1578" s="34"/>
      <c r="IP1578" s="34"/>
      <c r="IQ1578" s="34"/>
      <c r="IR1578" s="34"/>
      <c r="IS1578" s="34"/>
      <c r="IT1578" s="34"/>
      <c r="IU1578" s="34"/>
      <c r="IV1578" s="34"/>
      <c r="IW1578" s="34"/>
      <c r="IX1578" s="34"/>
      <c r="IY1578" s="34"/>
      <c r="IZ1578" s="34"/>
      <c r="JA1578" s="34"/>
      <c r="JB1578" s="34"/>
      <c r="JC1578" s="34"/>
      <c r="JD1578" s="34"/>
      <c r="JE1578" s="34"/>
      <c r="JF1578" s="34"/>
      <c r="JG1578" s="34"/>
      <c r="JH1578" s="34"/>
      <c r="JI1578" s="34"/>
      <c r="JJ1578" s="34"/>
      <c r="JK1578" s="34"/>
      <c r="JL1578" s="34"/>
      <c r="JM1578" s="34"/>
      <c r="JN1578" s="34"/>
      <c r="JO1578" s="34"/>
      <c r="JP1578" s="34"/>
      <c r="JQ1578" s="34"/>
      <c r="JR1578" s="34"/>
      <c r="JS1578" s="34"/>
      <c r="JT1578" s="34"/>
      <c r="JU1578" s="34"/>
      <c r="JV1578" s="34"/>
      <c r="JW1578" s="34"/>
      <c r="JX1578" s="34"/>
      <c r="JY1578" s="34"/>
      <c r="JZ1578" s="34"/>
      <c r="KA1578" s="34"/>
      <c r="KB1578" s="34"/>
      <c r="KC1578" s="34"/>
      <c r="KD1578" s="34"/>
      <c r="KE1578" s="34"/>
      <c r="KF1578" s="34"/>
      <c r="KG1578" s="34"/>
      <c r="KH1578" s="34"/>
      <c r="KI1578" s="34"/>
      <c r="KJ1578" s="34"/>
      <c r="KK1578" s="34"/>
      <c r="KL1578" s="34"/>
      <c r="KM1578" s="34"/>
      <c r="KN1578" s="34"/>
      <c r="KO1578" s="34"/>
      <c r="KP1578" s="34"/>
      <c r="KQ1578" s="34"/>
      <c r="KR1578" s="34"/>
      <c r="KS1578" s="34"/>
      <c r="KT1578" s="34"/>
      <c r="KU1578" s="34"/>
      <c r="KV1578" s="34"/>
      <c r="KW1578" s="34"/>
      <c r="KX1578" s="34"/>
      <c r="KY1578" s="34"/>
      <c r="KZ1578" s="34"/>
    </row>
    <row r="1579" spans="3:312" ht="15" x14ac:dyDescent="0.2">
      <c r="C1579" s="3"/>
      <c r="E1579" s="3"/>
      <c r="G1579" s="3"/>
      <c r="H1579" s="3"/>
      <c r="I1579" s="3"/>
      <c r="J1579" s="3"/>
      <c r="L1579" s="3"/>
      <c r="S1579" s="3"/>
      <c r="T1579" s="3"/>
      <c r="W1579" s="3"/>
      <c r="X1579" s="3"/>
      <c r="Z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c r="DP1579" s="3"/>
      <c r="DQ1579" s="3"/>
      <c r="DR1579" s="34"/>
      <c r="DS1579" s="34"/>
      <c r="DT1579" s="34"/>
      <c r="DU1579" s="34"/>
      <c r="DV1579" s="34"/>
      <c r="DW1579" s="34"/>
      <c r="DX1579" s="34"/>
      <c r="DY1579" s="34"/>
      <c r="DZ1579" s="34"/>
      <c r="EA1579" s="34"/>
      <c r="EB1579" s="34"/>
      <c r="EC1579" s="34"/>
      <c r="ED1579" s="34"/>
      <c r="EE1579" s="34"/>
      <c r="EF1579" s="34"/>
      <c r="EG1579" s="34"/>
      <c r="EH1579" s="34"/>
      <c r="EI1579" s="34"/>
      <c r="EJ1579" s="34"/>
      <c r="EK1579" s="34"/>
      <c r="EL1579" s="34"/>
      <c r="EM1579" s="34"/>
      <c r="EN1579" s="34"/>
      <c r="EO1579" s="34"/>
      <c r="EP1579" s="34"/>
      <c r="EQ1579" s="34"/>
      <c r="ER1579" s="34"/>
      <c r="ES1579" s="34"/>
      <c r="ET1579" s="34"/>
      <c r="EU1579" s="34"/>
      <c r="EV1579" s="34"/>
      <c r="EW1579" s="34"/>
      <c r="EX1579" s="34"/>
      <c r="EY1579" s="34"/>
      <c r="EZ1579" s="34"/>
      <c r="FA1579" s="34"/>
      <c r="FB1579" s="34"/>
      <c r="FC1579" s="34"/>
      <c r="FD1579" s="34"/>
      <c r="FE1579" s="34"/>
      <c r="FF1579" s="34"/>
      <c r="FG1579" s="34"/>
      <c r="FH1579" s="34"/>
      <c r="FI1579" s="34"/>
      <c r="FJ1579" s="34"/>
      <c r="FK1579" s="34"/>
      <c r="FL1579" s="34"/>
      <c r="FM1579" s="34"/>
      <c r="FN1579" s="34"/>
      <c r="FO1579" s="34"/>
      <c r="FP1579" s="34"/>
      <c r="FQ1579" s="34"/>
      <c r="FR1579" s="34"/>
      <c r="FS1579" s="34"/>
      <c r="FT1579" s="34"/>
      <c r="FU1579" s="34"/>
      <c r="FV1579" s="34"/>
      <c r="FW1579" s="34"/>
      <c r="FX1579" s="34"/>
      <c r="FY1579" s="34"/>
      <c r="FZ1579" s="34"/>
      <c r="GA1579" s="34"/>
      <c r="GB1579" s="34"/>
      <c r="GC1579" s="34"/>
      <c r="GD1579" s="34"/>
      <c r="GE1579" s="34"/>
      <c r="GF1579" s="34"/>
      <c r="GG1579" s="34"/>
      <c r="GH1579" s="34"/>
      <c r="GI1579" s="34"/>
      <c r="GJ1579" s="34"/>
      <c r="GK1579" s="34"/>
      <c r="GL1579" s="34"/>
      <c r="GM1579" s="34"/>
      <c r="GN1579" s="34"/>
      <c r="GO1579" s="34"/>
      <c r="GP1579" s="34"/>
      <c r="GQ1579" s="34"/>
      <c r="GR1579" s="34"/>
      <c r="GS1579" s="34"/>
      <c r="GT1579" s="34"/>
      <c r="GU1579" s="34"/>
      <c r="GV1579" s="34"/>
      <c r="GW1579" s="34"/>
      <c r="GX1579" s="34"/>
      <c r="GY1579" s="34"/>
      <c r="GZ1579" s="34"/>
      <c r="HA1579" s="34"/>
      <c r="HB1579" s="34"/>
      <c r="HC1579" s="34"/>
      <c r="HD1579" s="34"/>
      <c r="HE1579" s="34"/>
      <c r="HF1579" s="34"/>
      <c r="HG1579" s="34"/>
      <c r="HH1579" s="34"/>
      <c r="HI1579" s="34"/>
      <c r="HJ1579" s="34"/>
      <c r="HK1579" s="34"/>
      <c r="HL1579" s="34"/>
      <c r="HM1579" s="34"/>
      <c r="HN1579" s="34"/>
      <c r="HO1579" s="34"/>
      <c r="HP1579" s="34"/>
      <c r="HQ1579" s="34"/>
      <c r="HR1579" s="34"/>
      <c r="HS1579" s="34"/>
      <c r="HT1579" s="34"/>
      <c r="HU1579" s="34"/>
      <c r="HV1579" s="34"/>
      <c r="HW1579" s="34"/>
      <c r="HX1579" s="34"/>
      <c r="HY1579" s="34"/>
      <c r="HZ1579" s="34"/>
      <c r="IA1579" s="34"/>
      <c r="IB1579" s="34"/>
      <c r="IC1579" s="34"/>
      <c r="ID1579" s="34"/>
      <c r="IE1579" s="34"/>
      <c r="IF1579" s="34"/>
      <c r="IG1579" s="34"/>
      <c r="IH1579" s="34"/>
      <c r="II1579" s="34"/>
      <c r="IJ1579" s="34"/>
      <c r="IK1579" s="34"/>
      <c r="IL1579" s="34"/>
      <c r="IM1579" s="34"/>
      <c r="IN1579" s="34"/>
      <c r="IO1579" s="34"/>
      <c r="IP1579" s="34"/>
      <c r="IQ1579" s="34"/>
      <c r="IR1579" s="34"/>
      <c r="IS1579" s="34"/>
      <c r="IT1579" s="34"/>
      <c r="IU1579" s="34"/>
      <c r="IV1579" s="34"/>
      <c r="IW1579" s="34"/>
      <c r="IX1579" s="34"/>
      <c r="IY1579" s="34"/>
      <c r="IZ1579" s="34"/>
      <c r="JA1579" s="34"/>
      <c r="JB1579" s="34"/>
      <c r="JC1579" s="34"/>
      <c r="JD1579" s="34"/>
      <c r="JE1579" s="34"/>
      <c r="JF1579" s="34"/>
      <c r="JG1579" s="34"/>
      <c r="JH1579" s="34"/>
      <c r="JI1579" s="34"/>
      <c r="JJ1579" s="34"/>
      <c r="JK1579" s="34"/>
      <c r="JL1579" s="34"/>
      <c r="JM1579" s="34"/>
      <c r="JN1579" s="34"/>
      <c r="JO1579" s="34"/>
      <c r="JP1579" s="34"/>
      <c r="JQ1579" s="34"/>
      <c r="JR1579" s="34"/>
      <c r="JS1579" s="34"/>
      <c r="JT1579" s="34"/>
      <c r="JU1579" s="34"/>
      <c r="JV1579" s="34"/>
      <c r="JW1579" s="34"/>
      <c r="JX1579" s="34"/>
      <c r="JY1579" s="34"/>
      <c r="JZ1579" s="34"/>
      <c r="KA1579" s="34"/>
      <c r="KB1579" s="34"/>
      <c r="KC1579" s="34"/>
      <c r="KD1579" s="34"/>
      <c r="KE1579" s="34"/>
      <c r="KF1579" s="34"/>
      <c r="KG1579" s="34"/>
      <c r="KH1579" s="34"/>
      <c r="KI1579" s="34"/>
      <c r="KJ1579" s="34"/>
      <c r="KK1579" s="34"/>
      <c r="KL1579" s="34"/>
      <c r="KM1579" s="34"/>
      <c r="KN1579" s="34"/>
      <c r="KO1579" s="34"/>
      <c r="KP1579" s="34"/>
      <c r="KQ1579" s="34"/>
      <c r="KR1579" s="34"/>
      <c r="KS1579" s="34"/>
      <c r="KT1579" s="34"/>
      <c r="KU1579" s="34"/>
      <c r="KV1579" s="34"/>
      <c r="KW1579" s="34"/>
      <c r="KX1579" s="34"/>
      <c r="KY1579" s="34"/>
      <c r="KZ1579" s="34"/>
    </row>
    <row r="1580" spans="3:312" ht="15" x14ac:dyDescent="0.2">
      <c r="C1580" s="3"/>
      <c r="E1580" s="3"/>
      <c r="G1580" s="3"/>
      <c r="H1580" s="3"/>
      <c r="I1580" s="3"/>
      <c r="J1580" s="3"/>
      <c r="L1580" s="3"/>
      <c r="S1580" s="3"/>
      <c r="T1580" s="3"/>
      <c r="W1580" s="3"/>
      <c r="X1580" s="3"/>
      <c r="Z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c r="DP1580" s="3"/>
      <c r="DQ1580" s="3"/>
      <c r="DR1580" s="34"/>
      <c r="DS1580" s="34"/>
      <c r="DT1580" s="34"/>
      <c r="DU1580" s="34"/>
      <c r="DV1580" s="34"/>
      <c r="DW1580" s="34"/>
      <c r="DX1580" s="34"/>
      <c r="DY1580" s="34"/>
      <c r="DZ1580" s="34"/>
      <c r="EA1580" s="34"/>
      <c r="EB1580" s="34"/>
      <c r="EC1580" s="34"/>
      <c r="ED1580" s="34"/>
      <c r="EE1580" s="34"/>
      <c r="EF1580" s="34"/>
      <c r="EG1580" s="34"/>
      <c r="EH1580" s="34"/>
      <c r="EI1580" s="34"/>
      <c r="EJ1580" s="34"/>
      <c r="EK1580" s="34"/>
      <c r="EL1580" s="34"/>
      <c r="EM1580" s="34"/>
      <c r="EN1580" s="34"/>
      <c r="EO1580" s="34"/>
      <c r="EP1580" s="34"/>
      <c r="EQ1580" s="34"/>
      <c r="ER1580" s="34"/>
      <c r="ES1580" s="34"/>
      <c r="ET1580" s="34"/>
      <c r="EU1580" s="34"/>
      <c r="EV1580" s="34"/>
      <c r="EW1580" s="34"/>
      <c r="EX1580" s="34"/>
      <c r="EY1580" s="34"/>
      <c r="EZ1580" s="34"/>
      <c r="FA1580" s="34"/>
      <c r="FB1580" s="34"/>
      <c r="FC1580" s="34"/>
      <c r="FD1580" s="34"/>
      <c r="FE1580" s="34"/>
      <c r="FF1580" s="34"/>
      <c r="FG1580" s="34"/>
      <c r="FH1580" s="34"/>
      <c r="FI1580" s="34"/>
      <c r="FJ1580" s="34"/>
      <c r="FK1580" s="34"/>
      <c r="FL1580" s="34"/>
      <c r="FM1580" s="34"/>
      <c r="FN1580" s="34"/>
      <c r="FO1580" s="34"/>
      <c r="FP1580" s="34"/>
      <c r="FQ1580" s="34"/>
      <c r="FR1580" s="34"/>
      <c r="FS1580" s="34"/>
      <c r="FT1580" s="34"/>
      <c r="FU1580" s="34"/>
      <c r="FV1580" s="34"/>
      <c r="FW1580" s="34"/>
      <c r="FX1580" s="34"/>
      <c r="FY1580" s="34"/>
      <c r="FZ1580" s="34"/>
      <c r="GA1580" s="34"/>
      <c r="GB1580" s="34"/>
      <c r="GC1580" s="34"/>
      <c r="GD1580" s="34"/>
      <c r="GE1580" s="34"/>
      <c r="GF1580" s="34"/>
      <c r="GG1580" s="34"/>
      <c r="GH1580" s="34"/>
      <c r="GI1580" s="34"/>
      <c r="GJ1580" s="34"/>
      <c r="GK1580" s="34"/>
      <c r="GL1580" s="34"/>
      <c r="GM1580" s="34"/>
      <c r="GN1580" s="34"/>
      <c r="GO1580" s="34"/>
      <c r="GP1580" s="34"/>
      <c r="GQ1580" s="34"/>
      <c r="GR1580" s="34"/>
      <c r="GS1580" s="34"/>
      <c r="GT1580" s="34"/>
      <c r="GU1580" s="34"/>
      <c r="GV1580" s="34"/>
      <c r="GW1580" s="34"/>
      <c r="GX1580" s="34"/>
      <c r="GY1580" s="34"/>
      <c r="GZ1580" s="34"/>
      <c r="HA1580" s="34"/>
      <c r="HB1580" s="34"/>
      <c r="HC1580" s="34"/>
      <c r="HD1580" s="34"/>
      <c r="HE1580" s="34"/>
      <c r="HF1580" s="34"/>
      <c r="HG1580" s="34"/>
      <c r="HH1580" s="34"/>
      <c r="HI1580" s="34"/>
      <c r="HJ1580" s="34"/>
      <c r="HK1580" s="34"/>
      <c r="HL1580" s="34"/>
      <c r="HM1580" s="34"/>
      <c r="HN1580" s="34"/>
      <c r="HO1580" s="34"/>
      <c r="HP1580" s="34"/>
      <c r="HQ1580" s="34"/>
      <c r="HR1580" s="34"/>
      <c r="HS1580" s="34"/>
      <c r="HT1580" s="34"/>
      <c r="HU1580" s="34"/>
      <c r="HV1580" s="34"/>
      <c r="HW1580" s="34"/>
      <c r="HX1580" s="34"/>
      <c r="HY1580" s="34"/>
      <c r="HZ1580" s="34"/>
      <c r="IA1580" s="34"/>
      <c r="IB1580" s="34"/>
      <c r="IC1580" s="34"/>
      <c r="ID1580" s="34"/>
      <c r="IE1580" s="34"/>
      <c r="IF1580" s="34"/>
      <c r="IG1580" s="34"/>
      <c r="IH1580" s="34"/>
      <c r="II1580" s="34"/>
      <c r="IJ1580" s="34"/>
      <c r="IK1580" s="34"/>
      <c r="IL1580" s="34"/>
      <c r="IM1580" s="34"/>
      <c r="IN1580" s="34"/>
      <c r="IO1580" s="34"/>
      <c r="IP1580" s="34"/>
      <c r="IQ1580" s="34"/>
      <c r="IR1580" s="34"/>
      <c r="IS1580" s="34"/>
      <c r="IT1580" s="34"/>
      <c r="IU1580" s="34"/>
      <c r="IV1580" s="34"/>
      <c r="IW1580" s="34"/>
      <c r="IX1580" s="34"/>
      <c r="IY1580" s="34"/>
      <c r="IZ1580" s="34"/>
      <c r="JA1580" s="34"/>
      <c r="JB1580" s="34"/>
      <c r="JC1580" s="34"/>
      <c r="JD1580" s="34"/>
      <c r="JE1580" s="34"/>
      <c r="JF1580" s="34"/>
      <c r="JG1580" s="34"/>
      <c r="JH1580" s="34"/>
      <c r="JI1580" s="34"/>
      <c r="JJ1580" s="34"/>
      <c r="JK1580" s="34"/>
      <c r="JL1580" s="34"/>
      <c r="JM1580" s="34"/>
      <c r="JN1580" s="34"/>
      <c r="JO1580" s="34"/>
      <c r="JP1580" s="34"/>
      <c r="JQ1580" s="34"/>
      <c r="JR1580" s="34"/>
      <c r="JS1580" s="34"/>
      <c r="JT1580" s="34"/>
      <c r="JU1580" s="34"/>
      <c r="JV1580" s="34"/>
      <c r="JW1580" s="34"/>
      <c r="JX1580" s="34"/>
      <c r="JY1580" s="34"/>
      <c r="JZ1580" s="34"/>
      <c r="KA1580" s="34"/>
      <c r="KB1580" s="34"/>
      <c r="KC1580" s="34"/>
      <c r="KD1580" s="34"/>
      <c r="KE1580" s="34"/>
      <c r="KF1580" s="34"/>
      <c r="KG1580" s="34"/>
      <c r="KH1580" s="34"/>
      <c r="KI1580" s="34"/>
      <c r="KJ1580" s="34"/>
      <c r="KK1580" s="34"/>
      <c r="KL1580" s="34"/>
      <c r="KM1580" s="34"/>
      <c r="KN1580" s="34"/>
      <c r="KO1580" s="34"/>
      <c r="KP1580" s="34"/>
      <c r="KQ1580" s="34"/>
      <c r="KR1580" s="34"/>
      <c r="KS1580" s="34"/>
      <c r="KT1580" s="34"/>
      <c r="KU1580" s="34"/>
      <c r="KV1580" s="34"/>
      <c r="KW1580" s="34"/>
      <c r="KX1580" s="34"/>
      <c r="KY1580" s="34"/>
      <c r="KZ1580" s="34"/>
    </row>
    <row r="1581" spans="3:312" ht="15" x14ac:dyDescent="0.2">
      <c r="C1581" s="3"/>
      <c r="E1581" s="3"/>
      <c r="G1581" s="3"/>
      <c r="H1581" s="3"/>
      <c r="I1581" s="3"/>
      <c r="J1581" s="3"/>
      <c r="L1581" s="3"/>
      <c r="S1581" s="3"/>
      <c r="T1581" s="3"/>
      <c r="W1581" s="3"/>
      <c r="X1581" s="3"/>
      <c r="Z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c r="DP1581" s="3"/>
      <c r="DQ1581" s="3"/>
      <c r="DR1581" s="34"/>
      <c r="DS1581" s="34"/>
      <c r="DT1581" s="34"/>
      <c r="DU1581" s="34"/>
      <c r="DV1581" s="34"/>
      <c r="DW1581" s="34"/>
      <c r="DX1581" s="34"/>
      <c r="DY1581" s="34"/>
      <c r="DZ1581" s="34"/>
      <c r="EA1581" s="34"/>
      <c r="EB1581" s="34"/>
      <c r="EC1581" s="34"/>
      <c r="ED1581" s="34"/>
      <c r="EE1581" s="34"/>
      <c r="EF1581" s="34"/>
      <c r="EG1581" s="34"/>
      <c r="EH1581" s="34"/>
      <c r="EI1581" s="34"/>
      <c r="EJ1581" s="34"/>
      <c r="EK1581" s="34"/>
      <c r="EL1581" s="34"/>
      <c r="EM1581" s="34"/>
      <c r="EN1581" s="34"/>
      <c r="EO1581" s="34"/>
      <c r="EP1581" s="34"/>
      <c r="EQ1581" s="34"/>
      <c r="ER1581" s="34"/>
      <c r="ES1581" s="34"/>
      <c r="ET1581" s="34"/>
      <c r="EU1581" s="34"/>
      <c r="EV1581" s="34"/>
      <c r="EW1581" s="34"/>
      <c r="EX1581" s="34"/>
      <c r="EY1581" s="34"/>
      <c r="EZ1581" s="34"/>
      <c r="FA1581" s="34"/>
      <c r="FB1581" s="34"/>
      <c r="FC1581" s="34"/>
      <c r="FD1581" s="34"/>
      <c r="FE1581" s="34"/>
      <c r="FF1581" s="34"/>
      <c r="FG1581" s="34"/>
      <c r="FH1581" s="34"/>
      <c r="FI1581" s="34"/>
      <c r="FJ1581" s="34"/>
      <c r="FK1581" s="34"/>
      <c r="FL1581" s="34"/>
      <c r="FM1581" s="34"/>
      <c r="FN1581" s="34"/>
      <c r="FO1581" s="34"/>
      <c r="FP1581" s="34"/>
      <c r="FQ1581" s="34"/>
      <c r="FR1581" s="34"/>
      <c r="FS1581" s="34"/>
      <c r="FT1581" s="34"/>
      <c r="FU1581" s="34"/>
      <c r="FV1581" s="34"/>
      <c r="FW1581" s="34"/>
      <c r="FX1581" s="34"/>
      <c r="FY1581" s="34"/>
      <c r="FZ1581" s="34"/>
      <c r="GA1581" s="34"/>
      <c r="GB1581" s="34"/>
      <c r="GC1581" s="34"/>
      <c r="GD1581" s="34"/>
      <c r="GE1581" s="34"/>
      <c r="GF1581" s="34"/>
      <c r="GG1581" s="34"/>
      <c r="GH1581" s="34"/>
      <c r="GI1581" s="34"/>
      <c r="GJ1581" s="34"/>
      <c r="GK1581" s="34"/>
      <c r="GL1581" s="34"/>
      <c r="GM1581" s="34"/>
      <c r="GN1581" s="34"/>
      <c r="GO1581" s="34"/>
      <c r="GP1581" s="34"/>
      <c r="GQ1581" s="34"/>
      <c r="GR1581" s="34"/>
      <c r="GS1581" s="34"/>
      <c r="GT1581" s="34"/>
      <c r="GU1581" s="34"/>
      <c r="GV1581" s="34"/>
      <c r="GW1581" s="34"/>
      <c r="GX1581" s="34"/>
      <c r="GY1581" s="34"/>
      <c r="GZ1581" s="34"/>
      <c r="HA1581" s="34"/>
      <c r="HB1581" s="34"/>
      <c r="HC1581" s="34"/>
      <c r="HD1581" s="34"/>
      <c r="HE1581" s="34"/>
      <c r="HF1581" s="34"/>
      <c r="HG1581" s="34"/>
      <c r="HH1581" s="34"/>
      <c r="HI1581" s="34"/>
      <c r="HJ1581" s="34"/>
      <c r="HK1581" s="34"/>
      <c r="HL1581" s="34"/>
      <c r="HM1581" s="34"/>
      <c r="HN1581" s="34"/>
      <c r="HO1581" s="34"/>
      <c r="HP1581" s="34"/>
      <c r="HQ1581" s="34"/>
      <c r="HR1581" s="34"/>
      <c r="HS1581" s="34"/>
      <c r="HT1581" s="34"/>
      <c r="HU1581" s="34"/>
      <c r="HV1581" s="34"/>
      <c r="HW1581" s="34"/>
      <c r="HX1581" s="34"/>
      <c r="HY1581" s="34"/>
      <c r="HZ1581" s="34"/>
      <c r="IA1581" s="34"/>
      <c r="IB1581" s="34"/>
      <c r="IC1581" s="34"/>
      <c r="ID1581" s="34"/>
      <c r="IE1581" s="34"/>
      <c r="IF1581" s="34"/>
      <c r="IG1581" s="34"/>
      <c r="IH1581" s="34"/>
      <c r="II1581" s="34"/>
      <c r="IJ1581" s="34"/>
      <c r="IK1581" s="34"/>
      <c r="IL1581" s="34"/>
      <c r="IM1581" s="34"/>
      <c r="IN1581" s="34"/>
      <c r="IO1581" s="34"/>
      <c r="IP1581" s="34"/>
      <c r="IQ1581" s="34"/>
      <c r="IR1581" s="34"/>
      <c r="IS1581" s="34"/>
      <c r="IT1581" s="34"/>
      <c r="IU1581" s="34"/>
      <c r="IV1581" s="34"/>
      <c r="IW1581" s="34"/>
      <c r="IX1581" s="34"/>
      <c r="IY1581" s="34"/>
      <c r="IZ1581" s="34"/>
      <c r="JA1581" s="34"/>
      <c r="JB1581" s="34"/>
      <c r="JC1581" s="34"/>
      <c r="JD1581" s="34"/>
      <c r="JE1581" s="34"/>
      <c r="JF1581" s="34"/>
      <c r="JG1581" s="34"/>
      <c r="JH1581" s="34"/>
      <c r="JI1581" s="34"/>
      <c r="JJ1581" s="34"/>
      <c r="JK1581" s="34"/>
      <c r="JL1581" s="34"/>
      <c r="JM1581" s="34"/>
      <c r="JN1581" s="34"/>
      <c r="JO1581" s="34"/>
      <c r="JP1581" s="34"/>
      <c r="JQ1581" s="34"/>
      <c r="JR1581" s="34"/>
      <c r="JS1581" s="34"/>
      <c r="JT1581" s="34"/>
      <c r="JU1581" s="34"/>
      <c r="JV1581" s="34"/>
      <c r="JW1581" s="34"/>
      <c r="JX1581" s="34"/>
      <c r="JY1581" s="34"/>
      <c r="JZ1581" s="34"/>
      <c r="KA1581" s="34"/>
      <c r="KB1581" s="34"/>
      <c r="KC1581" s="34"/>
      <c r="KD1581" s="34"/>
      <c r="KE1581" s="34"/>
      <c r="KF1581" s="34"/>
      <c r="KG1581" s="34"/>
      <c r="KH1581" s="34"/>
      <c r="KI1581" s="34"/>
      <c r="KJ1581" s="34"/>
      <c r="KK1581" s="34"/>
      <c r="KL1581" s="34"/>
      <c r="KM1581" s="34"/>
      <c r="KN1581" s="34"/>
      <c r="KO1581" s="34"/>
      <c r="KP1581" s="34"/>
      <c r="KQ1581" s="34"/>
      <c r="KR1581" s="34"/>
      <c r="KS1581" s="34"/>
      <c r="KT1581" s="34"/>
      <c r="KU1581" s="34"/>
      <c r="KV1581" s="34"/>
      <c r="KW1581" s="34"/>
      <c r="KX1581" s="34"/>
      <c r="KY1581" s="34"/>
      <c r="KZ1581" s="34"/>
    </row>
    <row r="1582" spans="3:312" ht="15" x14ac:dyDescent="0.2">
      <c r="C1582" s="3"/>
      <c r="E1582" s="3"/>
      <c r="G1582" s="3"/>
      <c r="H1582" s="3"/>
      <c r="I1582" s="3"/>
      <c r="J1582" s="3"/>
      <c r="L1582" s="3"/>
      <c r="S1582" s="3"/>
      <c r="T1582" s="3"/>
      <c r="W1582" s="3"/>
      <c r="X1582" s="3"/>
      <c r="Z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c r="DP1582" s="3"/>
      <c r="DQ1582" s="3"/>
      <c r="DR1582" s="34"/>
      <c r="DS1582" s="34"/>
      <c r="DT1582" s="34"/>
      <c r="DU1582" s="34"/>
      <c r="DV1582" s="34"/>
      <c r="DW1582" s="34"/>
      <c r="DX1582" s="34"/>
      <c r="DY1582" s="34"/>
      <c r="DZ1582" s="34"/>
      <c r="EA1582" s="34"/>
      <c r="EB1582" s="34"/>
      <c r="EC1582" s="34"/>
      <c r="ED1582" s="34"/>
      <c r="EE1582" s="34"/>
      <c r="EF1582" s="34"/>
      <c r="EG1582" s="34"/>
      <c r="EH1582" s="34"/>
      <c r="EI1582" s="34"/>
      <c r="EJ1582" s="34"/>
      <c r="EK1582" s="34"/>
      <c r="EL1582" s="34"/>
      <c r="EM1582" s="34"/>
      <c r="EN1582" s="34"/>
      <c r="EO1582" s="34"/>
      <c r="EP1582" s="34"/>
      <c r="EQ1582" s="34"/>
      <c r="ER1582" s="34"/>
      <c r="ES1582" s="34"/>
      <c r="ET1582" s="34"/>
      <c r="EU1582" s="34"/>
      <c r="EV1582" s="34"/>
      <c r="EW1582" s="34"/>
      <c r="EX1582" s="34"/>
      <c r="EY1582" s="34"/>
      <c r="EZ1582" s="34"/>
      <c r="FA1582" s="34"/>
      <c r="FB1582" s="34"/>
      <c r="FC1582" s="34"/>
      <c r="FD1582" s="34"/>
      <c r="FE1582" s="34"/>
      <c r="FF1582" s="34"/>
      <c r="FG1582" s="34"/>
      <c r="FH1582" s="34"/>
      <c r="FI1582" s="34"/>
      <c r="FJ1582" s="34"/>
      <c r="FK1582" s="34"/>
      <c r="FL1582" s="34"/>
      <c r="FM1582" s="34"/>
      <c r="FN1582" s="34"/>
      <c r="FO1582" s="34"/>
      <c r="FP1582" s="34"/>
      <c r="FQ1582" s="34"/>
      <c r="FR1582" s="34"/>
      <c r="FS1582" s="34"/>
      <c r="FT1582" s="34"/>
      <c r="FU1582" s="34"/>
      <c r="FV1582" s="34"/>
      <c r="FW1582" s="34"/>
      <c r="FX1582" s="34"/>
      <c r="FY1582" s="34"/>
      <c r="FZ1582" s="34"/>
      <c r="GA1582" s="34"/>
      <c r="GB1582" s="34"/>
      <c r="GC1582" s="34"/>
      <c r="GD1582" s="34"/>
      <c r="GE1582" s="34"/>
      <c r="GF1582" s="34"/>
      <c r="GG1582" s="34"/>
      <c r="GH1582" s="34"/>
      <c r="GI1582" s="34"/>
      <c r="GJ1582" s="34"/>
      <c r="GK1582" s="34"/>
      <c r="GL1582" s="34"/>
      <c r="GM1582" s="34"/>
      <c r="GN1582" s="34"/>
      <c r="GO1582" s="34"/>
      <c r="GP1582" s="34"/>
      <c r="GQ1582" s="34"/>
      <c r="GR1582" s="34"/>
      <c r="GS1582" s="34"/>
      <c r="GT1582" s="34"/>
      <c r="GU1582" s="34"/>
      <c r="GV1582" s="34"/>
      <c r="GW1582" s="34"/>
      <c r="GX1582" s="34"/>
      <c r="GY1582" s="34"/>
      <c r="GZ1582" s="34"/>
      <c r="HA1582" s="34"/>
      <c r="HB1582" s="34"/>
      <c r="HC1582" s="34"/>
      <c r="HD1582" s="34"/>
      <c r="HE1582" s="34"/>
      <c r="HF1582" s="34"/>
      <c r="HG1582" s="34"/>
      <c r="HH1582" s="34"/>
      <c r="HI1582" s="34"/>
      <c r="HJ1582" s="34"/>
      <c r="HK1582" s="34"/>
      <c r="HL1582" s="34"/>
      <c r="HM1582" s="34"/>
      <c r="HN1582" s="34"/>
      <c r="HO1582" s="34"/>
      <c r="HP1582" s="34"/>
      <c r="HQ1582" s="34"/>
      <c r="HR1582" s="34"/>
      <c r="HS1582" s="34"/>
      <c r="HT1582" s="34"/>
      <c r="HU1582" s="34"/>
      <c r="HV1582" s="34"/>
      <c r="HW1582" s="34"/>
      <c r="HX1582" s="34"/>
      <c r="HY1582" s="34"/>
      <c r="HZ1582" s="34"/>
      <c r="IA1582" s="34"/>
      <c r="IB1582" s="34"/>
      <c r="IC1582" s="34"/>
      <c r="ID1582" s="34"/>
      <c r="IE1582" s="34"/>
      <c r="IF1582" s="34"/>
      <c r="IG1582" s="34"/>
      <c r="IH1582" s="34"/>
      <c r="II1582" s="34"/>
      <c r="IJ1582" s="34"/>
      <c r="IK1582" s="34"/>
      <c r="IL1582" s="34"/>
      <c r="IM1582" s="34"/>
      <c r="IN1582" s="34"/>
      <c r="IO1582" s="34"/>
      <c r="IP1582" s="34"/>
      <c r="IQ1582" s="34"/>
      <c r="IR1582" s="34"/>
      <c r="IS1582" s="34"/>
      <c r="IT1582" s="34"/>
      <c r="IU1582" s="34"/>
      <c r="IV1582" s="34"/>
      <c r="IW1582" s="34"/>
      <c r="IX1582" s="34"/>
      <c r="IY1582" s="34"/>
      <c r="IZ1582" s="34"/>
      <c r="JA1582" s="34"/>
      <c r="JB1582" s="34"/>
      <c r="JC1582" s="34"/>
      <c r="JD1582" s="34"/>
      <c r="JE1582" s="34"/>
      <c r="JF1582" s="34"/>
      <c r="JG1582" s="34"/>
      <c r="JH1582" s="34"/>
      <c r="JI1582" s="34"/>
      <c r="JJ1582" s="34"/>
      <c r="JK1582" s="34"/>
      <c r="JL1582" s="34"/>
      <c r="JM1582" s="34"/>
      <c r="JN1582" s="34"/>
      <c r="JO1582" s="34"/>
      <c r="JP1582" s="34"/>
      <c r="JQ1582" s="34"/>
      <c r="JR1582" s="34"/>
      <c r="JS1582" s="34"/>
      <c r="JT1582" s="34"/>
      <c r="JU1582" s="34"/>
      <c r="JV1582" s="34"/>
      <c r="JW1582" s="34"/>
      <c r="JX1582" s="34"/>
      <c r="JY1582" s="34"/>
      <c r="JZ1582" s="34"/>
      <c r="KA1582" s="34"/>
      <c r="KB1582" s="34"/>
      <c r="KC1582" s="34"/>
      <c r="KD1582" s="34"/>
      <c r="KE1582" s="34"/>
      <c r="KF1582" s="34"/>
      <c r="KG1582" s="34"/>
      <c r="KH1582" s="34"/>
      <c r="KI1582" s="34"/>
      <c r="KJ1582" s="34"/>
      <c r="KK1582" s="34"/>
      <c r="KL1582" s="34"/>
      <c r="KM1582" s="34"/>
      <c r="KN1582" s="34"/>
      <c r="KO1582" s="34"/>
      <c r="KP1582" s="34"/>
      <c r="KQ1582" s="34"/>
      <c r="KR1582" s="34"/>
      <c r="KS1582" s="34"/>
      <c r="KT1582" s="34"/>
      <c r="KU1582" s="34"/>
      <c r="KV1582" s="34"/>
      <c r="KW1582" s="34"/>
      <c r="KX1582" s="34"/>
      <c r="KY1582" s="34"/>
      <c r="KZ1582" s="34"/>
    </row>
    <row r="1583" spans="3:312" ht="15" x14ac:dyDescent="0.2">
      <c r="C1583" s="3"/>
      <c r="E1583" s="3"/>
      <c r="G1583" s="3"/>
      <c r="H1583" s="3"/>
      <c r="I1583" s="3"/>
      <c r="J1583" s="3"/>
      <c r="L1583" s="3"/>
      <c r="S1583" s="3"/>
      <c r="T1583" s="3"/>
      <c r="W1583" s="3"/>
      <c r="X1583" s="3"/>
      <c r="Z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c r="DP1583" s="3"/>
      <c r="DQ1583" s="3"/>
      <c r="DR1583" s="34"/>
      <c r="DS1583" s="34"/>
      <c r="DT1583" s="34"/>
      <c r="DU1583" s="34"/>
      <c r="DV1583" s="34"/>
      <c r="DW1583" s="34"/>
      <c r="DX1583" s="34"/>
      <c r="DY1583" s="34"/>
      <c r="DZ1583" s="34"/>
      <c r="EA1583" s="34"/>
      <c r="EB1583" s="34"/>
      <c r="EC1583" s="34"/>
      <c r="ED1583" s="34"/>
      <c r="EE1583" s="34"/>
      <c r="EF1583" s="34"/>
      <c r="EG1583" s="34"/>
      <c r="EH1583" s="34"/>
      <c r="EI1583" s="34"/>
      <c r="EJ1583" s="34"/>
      <c r="EK1583" s="34"/>
      <c r="EL1583" s="34"/>
      <c r="EM1583" s="34"/>
      <c r="EN1583" s="34"/>
      <c r="EO1583" s="34"/>
      <c r="EP1583" s="34"/>
      <c r="EQ1583" s="34"/>
      <c r="ER1583" s="34"/>
      <c r="ES1583" s="34"/>
      <c r="ET1583" s="34"/>
      <c r="EU1583" s="34"/>
      <c r="EV1583" s="34"/>
      <c r="EW1583" s="34"/>
      <c r="EX1583" s="34"/>
      <c r="EY1583" s="34"/>
      <c r="EZ1583" s="34"/>
      <c r="FA1583" s="34"/>
      <c r="FB1583" s="34"/>
      <c r="FC1583" s="34"/>
      <c r="FD1583" s="34"/>
      <c r="FE1583" s="34"/>
      <c r="FF1583" s="34"/>
      <c r="FG1583" s="34"/>
      <c r="FH1583" s="34"/>
      <c r="FI1583" s="34"/>
      <c r="FJ1583" s="34"/>
      <c r="FK1583" s="34"/>
      <c r="FL1583" s="34"/>
      <c r="FM1583" s="34"/>
      <c r="FN1583" s="34"/>
      <c r="FO1583" s="34"/>
      <c r="FP1583" s="34"/>
      <c r="FQ1583" s="34"/>
      <c r="FR1583" s="34"/>
      <c r="FS1583" s="34"/>
      <c r="FT1583" s="34"/>
      <c r="FU1583" s="34"/>
      <c r="FV1583" s="34"/>
      <c r="FW1583" s="34"/>
      <c r="FX1583" s="34"/>
      <c r="FY1583" s="34"/>
      <c r="FZ1583" s="34"/>
      <c r="GA1583" s="34"/>
      <c r="GB1583" s="34"/>
      <c r="GC1583" s="34"/>
      <c r="GD1583" s="34"/>
      <c r="GE1583" s="34"/>
      <c r="GF1583" s="34"/>
      <c r="GG1583" s="34"/>
      <c r="GH1583" s="34"/>
      <c r="GI1583" s="34"/>
      <c r="GJ1583" s="34"/>
      <c r="GK1583" s="34"/>
      <c r="GL1583" s="34"/>
      <c r="GM1583" s="34"/>
      <c r="GN1583" s="34"/>
      <c r="GO1583" s="34"/>
      <c r="GP1583" s="34"/>
      <c r="GQ1583" s="34"/>
      <c r="GR1583" s="34"/>
      <c r="GS1583" s="34"/>
      <c r="GT1583" s="34"/>
      <c r="GU1583" s="34"/>
      <c r="GV1583" s="34"/>
      <c r="GW1583" s="34"/>
      <c r="GX1583" s="34"/>
      <c r="GY1583" s="34"/>
      <c r="GZ1583" s="34"/>
      <c r="HA1583" s="34"/>
      <c r="HB1583" s="34"/>
      <c r="HC1583" s="34"/>
      <c r="HD1583" s="34"/>
      <c r="HE1583" s="34"/>
      <c r="HF1583" s="34"/>
      <c r="HG1583" s="34"/>
      <c r="HH1583" s="34"/>
      <c r="HI1583" s="34"/>
      <c r="HJ1583" s="34"/>
      <c r="HK1583" s="34"/>
      <c r="HL1583" s="34"/>
      <c r="HM1583" s="34"/>
      <c r="HN1583" s="34"/>
      <c r="HO1583" s="34"/>
      <c r="HP1583" s="34"/>
      <c r="HQ1583" s="34"/>
      <c r="HR1583" s="34"/>
      <c r="HS1583" s="34"/>
      <c r="HT1583" s="34"/>
      <c r="HU1583" s="34"/>
      <c r="HV1583" s="34"/>
      <c r="HW1583" s="34"/>
      <c r="HX1583" s="34"/>
      <c r="HY1583" s="34"/>
      <c r="HZ1583" s="34"/>
      <c r="IA1583" s="34"/>
      <c r="IB1583" s="34"/>
      <c r="IC1583" s="34"/>
      <c r="ID1583" s="34"/>
      <c r="IE1583" s="34"/>
      <c r="IF1583" s="34"/>
      <c r="IG1583" s="34"/>
      <c r="IH1583" s="34"/>
      <c r="II1583" s="34"/>
      <c r="IJ1583" s="34"/>
      <c r="IK1583" s="34"/>
      <c r="IL1583" s="34"/>
      <c r="IM1583" s="34"/>
      <c r="IN1583" s="34"/>
      <c r="IO1583" s="34"/>
      <c r="IP1583" s="34"/>
      <c r="IQ1583" s="34"/>
      <c r="IR1583" s="34"/>
      <c r="IS1583" s="34"/>
      <c r="IT1583" s="34"/>
      <c r="IU1583" s="34"/>
      <c r="IV1583" s="34"/>
      <c r="IW1583" s="34"/>
      <c r="IX1583" s="34"/>
      <c r="IY1583" s="34"/>
      <c r="IZ1583" s="34"/>
      <c r="JA1583" s="34"/>
      <c r="JB1583" s="34"/>
      <c r="JC1583" s="34"/>
      <c r="JD1583" s="34"/>
      <c r="JE1583" s="34"/>
      <c r="JF1583" s="34"/>
      <c r="JG1583" s="34"/>
      <c r="JH1583" s="34"/>
      <c r="JI1583" s="34"/>
      <c r="JJ1583" s="34"/>
      <c r="JK1583" s="34"/>
      <c r="JL1583" s="34"/>
      <c r="JM1583" s="34"/>
      <c r="JN1583" s="34"/>
      <c r="JO1583" s="34"/>
      <c r="JP1583" s="34"/>
      <c r="JQ1583" s="34"/>
      <c r="JR1583" s="34"/>
      <c r="JS1583" s="34"/>
      <c r="JT1583" s="34"/>
      <c r="JU1583" s="34"/>
      <c r="JV1583" s="34"/>
      <c r="JW1583" s="34"/>
      <c r="JX1583" s="34"/>
      <c r="JY1583" s="34"/>
      <c r="JZ1583" s="34"/>
      <c r="KA1583" s="34"/>
      <c r="KB1583" s="34"/>
      <c r="KC1583" s="34"/>
      <c r="KD1583" s="34"/>
      <c r="KE1583" s="34"/>
      <c r="KF1583" s="34"/>
      <c r="KG1583" s="34"/>
      <c r="KH1583" s="34"/>
      <c r="KI1583" s="34"/>
      <c r="KJ1583" s="34"/>
      <c r="KK1583" s="34"/>
      <c r="KL1583" s="34"/>
      <c r="KM1583" s="34"/>
      <c r="KN1583" s="34"/>
      <c r="KO1583" s="34"/>
      <c r="KP1583" s="34"/>
      <c r="KQ1583" s="34"/>
      <c r="KR1583" s="34"/>
      <c r="KS1583" s="34"/>
      <c r="KT1583" s="34"/>
      <c r="KU1583" s="34"/>
      <c r="KV1583" s="34"/>
      <c r="KW1583" s="34"/>
      <c r="KX1583" s="34"/>
      <c r="KY1583" s="34"/>
      <c r="KZ1583" s="34"/>
    </row>
    <row r="1584" spans="3:312" ht="15" x14ac:dyDescent="0.2">
      <c r="C1584" s="3"/>
      <c r="E1584" s="3"/>
      <c r="G1584" s="3"/>
      <c r="H1584" s="3"/>
      <c r="I1584" s="3"/>
      <c r="J1584" s="3"/>
      <c r="L1584" s="3"/>
      <c r="S1584" s="3"/>
      <c r="T1584" s="3"/>
      <c r="W1584" s="3"/>
      <c r="X1584" s="3"/>
      <c r="Z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c r="DP1584" s="3"/>
      <c r="DQ1584" s="3"/>
      <c r="DR1584" s="34"/>
      <c r="DS1584" s="34"/>
      <c r="DT1584" s="34"/>
      <c r="DU1584" s="34"/>
      <c r="DV1584" s="34"/>
      <c r="DW1584" s="34"/>
      <c r="DX1584" s="34"/>
      <c r="DY1584" s="34"/>
      <c r="DZ1584" s="34"/>
      <c r="EA1584" s="34"/>
      <c r="EB1584" s="34"/>
      <c r="EC1584" s="34"/>
      <c r="ED1584" s="34"/>
      <c r="EE1584" s="34"/>
      <c r="EF1584" s="34"/>
      <c r="EG1584" s="34"/>
      <c r="EH1584" s="34"/>
      <c r="EI1584" s="34"/>
      <c r="EJ1584" s="34"/>
      <c r="EK1584" s="34"/>
      <c r="EL1584" s="34"/>
      <c r="EM1584" s="34"/>
      <c r="EN1584" s="34"/>
      <c r="EO1584" s="34"/>
      <c r="EP1584" s="34"/>
      <c r="EQ1584" s="34"/>
      <c r="ER1584" s="34"/>
      <c r="ES1584" s="34"/>
      <c r="ET1584" s="34"/>
      <c r="EU1584" s="34"/>
      <c r="EV1584" s="34"/>
      <c r="EW1584" s="34"/>
      <c r="EX1584" s="34"/>
      <c r="EY1584" s="34"/>
      <c r="EZ1584" s="34"/>
      <c r="FA1584" s="34"/>
      <c r="FB1584" s="34"/>
      <c r="FC1584" s="34"/>
      <c r="FD1584" s="34"/>
      <c r="FE1584" s="34"/>
      <c r="FF1584" s="34"/>
      <c r="FG1584" s="34"/>
      <c r="FH1584" s="34"/>
      <c r="FI1584" s="34"/>
      <c r="FJ1584" s="34"/>
      <c r="FK1584" s="34"/>
      <c r="FL1584" s="34"/>
      <c r="FM1584" s="34"/>
      <c r="FN1584" s="34"/>
      <c r="FO1584" s="34"/>
      <c r="FP1584" s="34"/>
      <c r="FQ1584" s="34"/>
      <c r="FR1584" s="34"/>
      <c r="FS1584" s="34"/>
      <c r="FT1584" s="34"/>
      <c r="FU1584" s="34"/>
      <c r="FV1584" s="34"/>
      <c r="FW1584" s="34"/>
      <c r="FX1584" s="34"/>
      <c r="FY1584" s="34"/>
      <c r="FZ1584" s="34"/>
      <c r="GA1584" s="34"/>
      <c r="GB1584" s="34"/>
      <c r="GC1584" s="34"/>
      <c r="GD1584" s="34"/>
      <c r="GE1584" s="34"/>
      <c r="GF1584" s="34"/>
      <c r="GG1584" s="34"/>
      <c r="GH1584" s="34"/>
      <c r="GI1584" s="34"/>
      <c r="GJ1584" s="34"/>
      <c r="GK1584" s="34"/>
      <c r="GL1584" s="34"/>
      <c r="GM1584" s="34"/>
      <c r="GN1584" s="34"/>
      <c r="GO1584" s="34"/>
      <c r="GP1584" s="34"/>
      <c r="GQ1584" s="34"/>
      <c r="GR1584" s="34"/>
      <c r="GS1584" s="34"/>
      <c r="GT1584" s="34"/>
      <c r="GU1584" s="34"/>
      <c r="GV1584" s="34"/>
      <c r="GW1584" s="34"/>
      <c r="GX1584" s="34"/>
      <c r="GY1584" s="34"/>
      <c r="GZ1584" s="34"/>
      <c r="HA1584" s="34"/>
      <c r="HB1584" s="34"/>
      <c r="HC1584" s="34"/>
      <c r="HD1584" s="34"/>
      <c r="HE1584" s="34"/>
      <c r="HF1584" s="34"/>
      <c r="HG1584" s="34"/>
      <c r="HH1584" s="34"/>
      <c r="HI1584" s="34"/>
      <c r="HJ1584" s="34"/>
      <c r="HK1584" s="34"/>
      <c r="HL1584" s="34"/>
      <c r="HM1584" s="34"/>
      <c r="HN1584" s="34"/>
      <c r="HO1584" s="34"/>
      <c r="HP1584" s="34"/>
      <c r="HQ1584" s="34"/>
      <c r="HR1584" s="34"/>
      <c r="HS1584" s="34"/>
      <c r="HT1584" s="34"/>
      <c r="HU1584" s="34"/>
      <c r="HV1584" s="34"/>
      <c r="HW1584" s="34"/>
      <c r="HX1584" s="34"/>
      <c r="HY1584" s="34"/>
      <c r="HZ1584" s="34"/>
      <c r="IA1584" s="34"/>
      <c r="IB1584" s="34"/>
      <c r="IC1584" s="34"/>
      <c r="ID1584" s="34"/>
      <c r="IE1584" s="34"/>
      <c r="IF1584" s="34"/>
      <c r="IG1584" s="34"/>
      <c r="IH1584" s="34"/>
      <c r="II1584" s="34"/>
      <c r="IJ1584" s="34"/>
      <c r="IK1584" s="34"/>
      <c r="IL1584" s="34"/>
      <c r="IM1584" s="34"/>
      <c r="IN1584" s="34"/>
      <c r="IO1584" s="34"/>
      <c r="IP1584" s="34"/>
      <c r="IQ1584" s="34"/>
      <c r="IR1584" s="34"/>
      <c r="IS1584" s="34"/>
      <c r="IT1584" s="34"/>
      <c r="IU1584" s="34"/>
      <c r="IV1584" s="34"/>
      <c r="IW1584" s="34"/>
      <c r="IX1584" s="34"/>
      <c r="IY1584" s="34"/>
      <c r="IZ1584" s="34"/>
      <c r="JA1584" s="34"/>
      <c r="JB1584" s="34"/>
      <c r="JC1584" s="34"/>
      <c r="JD1584" s="34"/>
      <c r="JE1584" s="34"/>
      <c r="JF1584" s="34"/>
      <c r="JG1584" s="34"/>
      <c r="JH1584" s="34"/>
      <c r="JI1584" s="34"/>
      <c r="JJ1584" s="34"/>
      <c r="JK1584" s="34"/>
      <c r="JL1584" s="34"/>
      <c r="JM1584" s="34"/>
      <c r="JN1584" s="34"/>
      <c r="JO1584" s="34"/>
      <c r="JP1584" s="34"/>
      <c r="JQ1584" s="34"/>
      <c r="JR1584" s="34"/>
      <c r="JS1584" s="34"/>
      <c r="JT1584" s="34"/>
      <c r="JU1584" s="34"/>
      <c r="JV1584" s="34"/>
      <c r="JW1584" s="34"/>
      <c r="JX1584" s="34"/>
      <c r="JY1584" s="34"/>
      <c r="JZ1584" s="34"/>
      <c r="KA1584" s="34"/>
      <c r="KB1584" s="34"/>
      <c r="KC1584" s="34"/>
      <c r="KD1584" s="34"/>
      <c r="KE1584" s="34"/>
      <c r="KF1584" s="34"/>
      <c r="KG1584" s="34"/>
      <c r="KH1584" s="34"/>
      <c r="KI1584" s="34"/>
      <c r="KJ1584" s="34"/>
      <c r="KK1584" s="34"/>
      <c r="KL1584" s="34"/>
      <c r="KM1584" s="34"/>
      <c r="KN1584" s="34"/>
      <c r="KO1584" s="34"/>
      <c r="KP1584" s="34"/>
      <c r="KQ1584" s="34"/>
      <c r="KR1584" s="34"/>
      <c r="KS1584" s="34"/>
      <c r="KT1584" s="34"/>
      <c r="KU1584" s="34"/>
      <c r="KV1584" s="34"/>
      <c r="KW1584" s="34"/>
      <c r="KX1584" s="34"/>
      <c r="KY1584" s="34"/>
      <c r="KZ1584" s="34"/>
    </row>
    <row r="1585" spans="3:312" ht="15" x14ac:dyDescent="0.2">
      <c r="C1585" s="3"/>
      <c r="E1585" s="3"/>
      <c r="G1585" s="3"/>
      <c r="H1585" s="3"/>
      <c r="I1585" s="3"/>
      <c r="J1585" s="3"/>
      <c r="L1585" s="3"/>
      <c r="S1585" s="3"/>
      <c r="T1585" s="3"/>
      <c r="W1585" s="3"/>
      <c r="X1585" s="3"/>
      <c r="Z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c r="DP1585" s="3"/>
      <c r="DQ1585" s="3"/>
      <c r="DR1585" s="34"/>
      <c r="DS1585" s="34"/>
      <c r="DT1585" s="34"/>
      <c r="DU1585" s="34"/>
      <c r="DV1585" s="34"/>
      <c r="DW1585" s="34"/>
      <c r="DX1585" s="34"/>
      <c r="DY1585" s="34"/>
      <c r="DZ1585" s="34"/>
      <c r="EA1585" s="34"/>
      <c r="EB1585" s="34"/>
      <c r="EC1585" s="34"/>
      <c r="ED1585" s="34"/>
      <c r="EE1585" s="34"/>
      <c r="EF1585" s="34"/>
      <c r="EG1585" s="34"/>
      <c r="EH1585" s="34"/>
      <c r="EI1585" s="34"/>
      <c r="EJ1585" s="34"/>
      <c r="EK1585" s="34"/>
      <c r="EL1585" s="34"/>
      <c r="EM1585" s="34"/>
      <c r="EN1585" s="34"/>
      <c r="EO1585" s="34"/>
      <c r="EP1585" s="34"/>
      <c r="EQ1585" s="34"/>
      <c r="ER1585" s="34"/>
      <c r="ES1585" s="34"/>
      <c r="ET1585" s="34"/>
      <c r="EU1585" s="34"/>
      <c r="EV1585" s="34"/>
      <c r="EW1585" s="34"/>
      <c r="EX1585" s="34"/>
      <c r="EY1585" s="34"/>
      <c r="EZ1585" s="34"/>
      <c r="FA1585" s="34"/>
      <c r="FB1585" s="34"/>
      <c r="FC1585" s="34"/>
      <c r="FD1585" s="34"/>
      <c r="FE1585" s="34"/>
      <c r="FF1585" s="34"/>
      <c r="FG1585" s="34"/>
      <c r="FH1585" s="34"/>
      <c r="FI1585" s="34"/>
      <c r="FJ1585" s="34"/>
      <c r="FK1585" s="34"/>
      <c r="FL1585" s="34"/>
      <c r="FM1585" s="34"/>
      <c r="FN1585" s="34"/>
      <c r="FO1585" s="34"/>
      <c r="FP1585" s="34"/>
      <c r="FQ1585" s="34"/>
      <c r="FR1585" s="34"/>
      <c r="FS1585" s="34"/>
      <c r="FT1585" s="34"/>
      <c r="FU1585" s="34"/>
      <c r="FV1585" s="34"/>
      <c r="FW1585" s="34"/>
      <c r="FX1585" s="34"/>
      <c r="FY1585" s="34"/>
      <c r="FZ1585" s="34"/>
      <c r="GA1585" s="34"/>
      <c r="GB1585" s="34"/>
      <c r="GC1585" s="34"/>
      <c r="GD1585" s="34"/>
      <c r="GE1585" s="34"/>
      <c r="GF1585" s="34"/>
      <c r="GG1585" s="34"/>
      <c r="GH1585" s="34"/>
      <c r="GI1585" s="34"/>
      <c r="GJ1585" s="34"/>
      <c r="GK1585" s="34"/>
      <c r="GL1585" s="34"/>
      <c r="GM1585" s="34"/>
      <c r="GN1585" s="34"/>
      <c r="GO1585" s="34"/>
      <c r="GP1585" s="34"/>
      <c r="GQ1585" s="34"/>
      <c r="GR1585" s="34"/>
      <c r="GS1585" s="34"/>
      <c r="GT1585" s="34"/>
      <c r="GU1585" s="34"/>
      <c r="GV1585" s="34"/>
      <c r="GW1585" s="34"/>
      <c r="GX1585" s="34"/>
      <c r="GY1585" s="34"/>
      <c r="GZ1585" s="34"/>
      <c r="HA1585" s="34"/>
      <c r="HB1585" s="34"/>
      <c r="HC1585" s="34"/>
      <c r="HD1585" s="34"/>
      <c r="HE1585" s="34"/>
      <c r="HF1585" s="34"/>
      <c r="HG1585" s="34"/>
      <c r="HH1585" s="34"/>
      <c r="HI1585" s="34"/>
      <c r="HJ1585" s="34"/>
      <c r="HK1585" s="34"/>
      <c r="HL1585" s="34"/>
      <c r="HM1585" s="34"/>
      <c r="HN1585" s="34"/>
      <c r="HO1585" s="34"/>
      <c r="HP1585" s="34"/>
      <c r="HQ1585" s="34"/>
      <c r="HR1585" s="34"/>
      <c r="HS1585" s="34"/>
      <c r="HT1585" s="34"/>
      <c r="HU1585" s="34"/>
      <c r="HV1585" s="34"/>
      <c r="HW1585" s="34"/>
      <c r="HX1585" s="34"/>
      <c r="HY1585" s="34"/>
      <c r="HZ1585" s="34"/>
      <c r="IA1585" s="34"/>
      <c r="IB1585" s="34"/>
      <c r="IC1585" s="34"/>
      <c r="ID1585" s="34"/>
      <c r="IE1585" s="34"/>
      <c r="IF1585" s="34"/>
      <c r="IG1585" s="34"/>
      <c r="IH1585" s="34"/>
      <c r="II1585" s="34"/>
      <c r="IJ1585" s="34"/>
      <c r="IK1585" s="34"/>
      <c r="IL1585" s="34"/>
      <c r="IM1585" s="34"/>
      <c r="IN1585" s="34"/>
      <c r="IO1585" s="34"/>
      <c r="IP1585" s="34"/>
      <c r="IQ1585" s="34"/>
      <c r="IR1585" s="34"/>
      <c r="IS1585" s="34"/>
      <c r="IT1585" s="34"/>
      <c r="IU1585" s="34"/>
      <c r="IV1585" s="34"/>
      <c r="IW1585" s="34"/>
      <c r="IX1585" s="34"/>
      <c r="IY1585" s="34"/>
      <c r="IZ1585" s="34"/>
      <c r="JA1585" s="34"/>
      <c r="JB1585" s="34"/>
      <c r="JC1585" s="34"/>
      <c r="JD1585" s="34"/>
      <c r="JE1585" s="34"/>
      <c r="JF1585" s="34"/>
      <c r="JG1585" s="34"/>
      <c r="JH1585" s="34"/>
      <c r="JI1585" s="34"/>
      <c r="JJ1585" s="34"/>
      <c r="JK1585" s="34"/>
      <c r="JL1585" s="34"/>
      <c r="JM1585" s="34"/>
      <c r="JN1585" s="34"/>
      <c r="JO1585" s="34"/>
      <c r="JP1585" s="34"/>
      <c r="JQ1585" s="34"/>
      <c r="JR1585" s="34"/>
      <c r="JS1585" s="34"/>
      <c r="JT1585" s="34"/>
      <c r="JU1585" s="34"/>
      <c r="JV1585" s="34"/>
      <c r="JW1585" s="34"/>
      <c r="JX1585" s="34"/>
      <c r="JY1585" s="34"/>
      <c r="JZ1585" s="34"/>
      <c r="KA1585" s="34"/>
      <c r="KB1585" s="34"/>
      <c r="KC1585" s="34"/>
      <c r="KD1585" s="34"/>
      <c r="KE1585" s="34"/>
      <c r="KF1585" s="34"/>
      <c r="KG1585" s="34"/>
      <c r="KH1585" s="34"/>
      <c r="KI1585" s="34"/>
      <c r="KJ1585" s="34"/>
      <c r="KK1585" s="34"/>
      <c r="KL1585" s="34"/>
      <c r="KM1585" s="34"/>
      <c r="KN1585" s="34"/>
      <c r="KO1585" s="34"/>
      <c r="KP1585" s="34"/>
      <c r="KQ1585" s="34"/>
      <c r="KR1585" s="34"/>
      <c r="KS1585" s="34"/>
      <c r="KT1585" s="34"/>
      <c r="KU1585" s="34"/>
      <c r="KV1585" s="34"/>
      <c r="KW1585" s="34"/>
      <c r="KX1585" s="34"/>
      <c r="KY1585" s="34"/>
      <c r="KZ1585" s="34"/>
    </row>
    <row r="1586" spans="3:312" ht="15" x14ac:dyDescent="0.2">
      <c r="C1586" s="3"/>
      <c r="E1586" s="3"/>
      <c r="G1586" s="3"/>
      <c r="H1586" s="3"/>
      <c r="I1586" s="3"/>
      <c r="J1586" s="3"/>
      <c r="L1586" s="3"/>
      <c r="S1586" s="3"/>
      <c r="T1586" s="3"/>
      <c r="W1586" s="3"/>
      <c r="X1586" s="3"/>
      <c r="Z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c r="DP1586" s="3"/>
      <c r="DQ1586" s="3"/>
      <c r="DR1586" s="34"/>
      <c r="DS1586" s="34"/>
      <c r="DT1586" s="34"/>
      <c r="DU1586" s="34"/>
      <c r="DV1586" s="34"/>
      <c r="DW1586" s="34"/>
      <c r="DX1586" s="34"/>
      <c r="DY1586" s="34"/>
      <c r="DZ1586" s="34"/>
      <c r="EA1586" s="34"/>
      <c r="EB1586" s="34"/>
      <c r="EC1586" s="34"/>
      <c r="ED1586" s="34"/>
      <c r="EE1586" s="34"/>
      <c r="EF1586" s="34"/>
      <c r="EG1586" s="34"/>
      <c r="EH1586" s="34"/>
      <c r="EI1586" s="34"/>
      <c r="EJ1586" s="34"/>
      <c r="EK1586" s="34"/>
      <c r="EL1586" s="34"/>
      <c r="EM1586" s="34"/>
      <c r="EN1586" s="34"/>
      <c r="EO1586" s="34"/>
      <c r="EP1586" s="34"/>
      <c r="EQ1586" s="34"/>
      <c r="ER1586" s="34"/>
      <c r="ES1586" s="34"/>
      <c r="ET1586" s="34"/>
      <c r="EU1586" s="34"/>
      <c r="EV1586" s="34"/>
      <c r="EW1586" s="34"/>
      <c r="EX1586" s="34"/>
      <c r="EY1586" s="34"/>
      <c r="EZ1586" s="34"/>
      <c r="FA1586" s="34"/>
      <c r="FB1586" s="34"/>
      <c r="FC1586" s="34"/>
      <c r="FD1586" s="34"/>
      <c r="FE1586" s="34"/>
      <c r="FF1586" s="34"/>
      <c r="FG1586" s="34"/>
      <c r="FH1586" s="34"/>
      <c r="FI1586" s="34"/>
      <c r="FJ1586" s="34"/>
      <c r="FK1586" s="34"/>
      <c r="FL1586" s="34"/>
      <c r="FM1586" s="34"/>
      <c r="FN1586" s="34"/>
      <c r="FO1586" s="34"/>
      <c r="FP1586" s="34"/>
      <c r="FQ1586" s="34"/>
      <c r="FR1586" s="34"/>
      <c r="FS1586" s="34"/>
      <c r="FT1586" s="34"/>
      <c r="FU1586" s="34"/>
      <c r="FV1586" s="34"/>
      <c r="FW1586" s="34"/>
      <c r="FX1586" s="34"/>
      <c r="FY1586" s="34"/>
      <c r="FZ1586" s="34"/>
      <c r="GA1586" s="34"/>
      <c r="GB1586" s="34"/>
      <c r="GC1586" s="34"/>
      <c r="GD1586" s="34"/>
      <c r="GE1586" s="34"/>
      <c r="GF1586" s="34"/>
      <c r="GG1586" s="34"/>
      <c r="GH1586" s="34"/>
      <c r="GI1586" s="34"/>
      <c r="GJ1586" s="34"/>
      <c r="GK1586" s="34"/>
      <c r="GL1586" s="34"/>
      <c r="GM1586" s="34"/>
      <c r="GN1586" s="34"/>
      <c r="GO1586" s="34"/>
      <c r="GP1586" s="34"/>
      <c r="GQ1586" s="34"/>
      <c r="GR1586" s="34"/>
      <c r="GS1586" s="34"/>
      <c r="GT1586" s="34"/>
      <c r="GU1586" s="34"/>
      <c r="GV1586" s="34"/>
      <c r="GW1586" s="34"/>
      <c r="GX1586" s="34"/>
      <c r="GY1586" s="34"/>
      <c r="GZ1586" s="34"/>
      <c r="HA1586" s="34"/>
      <c r="HB1586" s="34"/>
      <c r="HC1586" s="34"/>
      <c r="HD1586" s="34"/>
      <c r="HE1586" s="34"/>
      <c r="HF1586" s="34"/>
      <c r="HG1586" s="34"/>
      <c r="HH1586" s="34"/>
      <c r="HI1586" s="34"/>
      <c r="HJ1586" s="34"/>
      <c r="HK1586" s="34"/>
      <c r="HL1586" s="34"/>
      <c r="HM1586" s="34"/>
      <c r="HN1586" s="34"/>
      <c r="HO1586" s="34"/>
      <c r="HP1586" s="34"/>
      <c r="HQ1586" s="34"/>
      <c r="HR1586" s="34"/>
      <c r="HS1586" s="34"/>
      <c r="HT1586" s="34"/>
      <c r="HU1586" s="34"/>
      <c r="HV1586" s="34"/>
      <c r="HW1586" s="34"/>
      <c r="HX1586" s="34"/>
      <c r="HY1586" s="34"/>
      <c r="HZ1586" s="34"/>
      <c r="IA1586" s="34"/>
      <c r="IB1586" s="34"/>
      <c r="IC1586" s="34"/>
      <c r="ID1586" s="34"/>
      <c r="IE1586" s="34"/>
      <c r="IF1586" s="34"/>
      <c r="IG1586" s="34"/>
      <c r="IH1586" s="34"/>
      <c r="II1586" s="34"/>
      <c r="IJ1586" s="34"/>
      <c r="IK1586" s="34"/>
      <c r="IL1586" s="34"/>
      <c r="IM1586" s="34"/>
      <c r="IN1586" s="34"/>
      <c r="IO1586" s="34"/>
      <c r="IP1586" s="34"/>
      <c r="IQ1586" s="34"/>
      <c r="IR1586" s="34"/>
      <c r="IS1586" s="34"/>
      <c r="IT1586" s="34"/>
      <c r="IU1586" s="34"/>
      <c r="IV1586" s="34"/>
      <c r="IW1586" s="34"/>
      <c r="IX1586" s="34"/>
      <c r="IY1586" s="34"/>
      <c r="IZ1586" s="34"/>
      <c r="JA1586" s="34"/>
      <c r="JB1586" s="34"/>
      <c r="JC1586" s="34"/>
      <c r="JD1586" s="34"/>
      <c r="JE1586" s="34"/>
      <c r="JF1586" s="34"/>
      <c r="JG1586" s="34"/>
      <c r="JH1586" s="34"/>
      <c r="JI1586" s="34"/>
      <c r="JJ1586" s="34"/>
      <c r="JK1586" s="34"/>
      <c r="JL1586" s="34"/>
      <c r="JM1586" s="34"/>
      <c r="JN1586" s="34"/>
      <c r="JO1586" s="34"/>
      <c r="JP1586" s="34"/>
      <c r="JQ1586" s="34"/>
      <c r="JR1586" s="34"/>
      <c r="JS1586" s="34"/>
      <c r="JT1586" s="34"/>
      <c r="JU1586" s="34"/>
      <c r="JV1586" s="34"/>
      <c r="JW1586" s="34"/>
      <c r="JX1586" s="34"/>
      <c r="JY1586" s="34"/>
      <c r="JZ1586" s="34"/>
      <c r="KA1586" s="34"/>
      <c r="KB1586" s="34"/>
      <c r="KC1586" s="34"/>
      <c r="KD1586" s="34"/>
      <c r="KE1586" s="34"/>
      <c r="KF1586" s="34"/>
      <c r="KG1586" s="34"/>
      <c r="KH1586" s="34"/>
      <c r="KI1586" s="34"/>
      <c r="KJ1586" s="34"/>
      <c r="KK1586" s="34"/>
      <c r="KL1586" s="34"/>
      <c r="KM1586" s="34"/>
      <c r="KN1586" s="34"/>
      <c r="KO1586" s="34"/>
      <c r="KP1586" s="34"/>
      <c r="KQ1586" s="34"/>
      <c r="KR1586" s="34"/>
      <c r="KS1586" s="34"/>
      <c r="KT1586" s="34"/>
      <c r="KU1586" s="34"/>
      <c r="KV1586" s="34"/>
      <c r="KW1586" s="34"/>
      <c r="KX1586" s="34"/>
      <c r="KY1586" s="34"/>
      <c r="KZ1586" s="34"/>
    </row>
    <row r="1587" spans="3:312" ht="15" x14ac:dyDescent="0.2">
      <c r="C1587" s="3"/>
      <c r="E1587" s="3"/>
      <c r="G1587" s="3"/>
      <c r="H1587" s="3"/>
      <c r="I1587" s="3"/>
      <c r="J1587" s="3"/>
      <c r="L1587" s="3"/>
      <c r="S1587" s="3"/>
      <c r="T1587" s="3"/>
      <c r="W1587" s="3"/>
      <c r="X1587" s="3"/>
      <c r="Z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c r="DP1587" s="3"/>
      <c r="DQ1587" s="3"/>
      <c r="DR1587" s="34"/>
      <c r="DS1587" s="34"/>
      <c r="DT1587" s="34"/>
      <c r="DU1587" s="34"/>
      <c r="DV1587" s="34"/>
      <c r="DW1587" s="34"/>
      <c r="DX1587" s="34"/>
      <c r="DY1587" s="34"/>
      <c r="DZ1587" s="34"/>
      <c r="EA1587" s="34"/>
      <c r="EB1587" s="34"/>
      <c r="EC1587" s="34"/>
      <c r="ED1587" s="34"/>
      <c r="EE1587" s="34"/>
      <c r="EF1587" s="34"/>
      <c r="EG1587" s="34"/>
      <c r="EH1587" s="34"/>
      <c r="EI1587" s="34"/>
      <c r="EJ1587" s="34"/>
      <c r="EK1587" s="34"/>
      <c r="EL1587" s="34"/>
      <c r="EM1587" s="34"/>
      <c r="EN1587" s="34"/>
      <c r="EO1587" s="34"/>
      <c r="EP1587" s="34"/>
      <c r="EQ1587" s="34"/>
      <c r="ER1587" s="34"/>
      <c r="ES1587" s="34"/>
      <c r="ET1587" s="34"/>
      <c r="EU1587" s="34"/>
      <c r="EV1587" s="34"/>
      <c r="EW1587" s="34"/>
      <c r="EX1587" s="34"/>
      <c r="EY1587" s="34"/>
      <c r="EZ1587" s="34"/>
      <c r="FA1587" s="34"/>
      <c r="FB1587" s="34"/>
      <c r="FC1587" s="34"/>
      <c r="FD1587" s="34"/>
      <c r="FE1587" s="34"/>
      <c r="FF1587" s="34"/>
      <c r="FG1587" s="34"/>
      <c r="FH1587" s="34"/>
      <c r="FI1587" s="34"/>
      <c r="FJ1587" s="34"/>
      <c r="FK1587" s="34"/>
      <c r="FL1587" s="34"/>
      <c r="FM1587" s="34"/>
      <c r="FN1587" s="34"/>
      <c r="FO1587" s="34"/>
      <c r="FP1587" s="34"/>
      <c r="FQ1587" s="34"/>
      <c r="FR1587" s="34"/>
      <c r="FS1587" s="34"/>
      <c r="FT1587" s="34"/>
      <c r="FU1587" s="34"/>
      <c r="FV1587" s="34"/>
      <c r="FW1587" s="34"/>
      <c r="FX1587" s="34"/>
      <c r="FY1587" s="34"/>
      <c r="FZ1587" s="34"/>
      <c r="GA1587" s="34"/>
      <c r="GB1587" s="34"/>
      <c r="GC1587" s="34"/>
      <c r="GD1587" s="34"/>
      <c r="GE1587" s="34"/>
      <c r="GF1587" s="34"/>
      <c r="GG1587" s="34"/>
      <c r="GH1587" s="34"/>
      <c r="GI1587" s="34"/>
      <c r="GJ1587" s="34"/>
      <c r="GK1587" s="34"/>
      <c r="GL1587" s="34"/>
      <c r="GM1587" s="34"/>
      <c r="GN1587" s="34"/>
      <c r="GO1587" s="34"/>
      <c r="GP1587" s="34"/>
      <c r="GQ1587" s="34"/>
      <c r="GR1587" s="34"/>
      <c r="GS1587" s="34"/>
      <c r="GT1587" s="34"/>
      <c r="GU1587" s="34"/>
      <c r="GV1587" s="34"/>
      <c r="GW1587" s="34"/>
      <c r="GX1587" s="34"/>
      <c r="GY1587" s="34"/>
      <c r="GZ1587" s="34"/>
      <c r="HA1587" s="34"/>
      <c r="HB1587" s="34"/>
      <c r="HC1587" s="34"/>
      <c r="HD1587" s="34"/>
      <c r="HE1587" s="34"/>
      <c r="HF1587" s="34"/>
      <c r="HG1587" s="34"/>
      <c r="HH1587" s="34"/>
      <c r="HI1587" s="34"/>
      <c r="HJ1587" s="34"/>
      <c r="HK1587" s="34"/>
      <c r="HL1587" s="34"/>
      <c r="HM1587" s="34"/>
      <c r="HN1587" s="34"/>
      <c r="HO1587" s="34"/>
      <c r="HP1587" s="34"/>
      <c r="HQ1587" s="34"/>
      <c r="HR1587" s="34"/>
      <c r="HS1587" s="34"/>
      <c r="HT1587" s="34"/>
      <c r="HU1587" s="34"/>
      <c r="HV1587" s="34"/>
      <c r="HW1587" s="34"/>
      <c r="HX1587" s="34"/>
      <c r="HY1587" s="34"/>
      <c r="HZ1587" s="34"/>
      <c r="IA1587" s="34"/>
      <c r="IB1587" s="34"/>
      <c r="IC1587" s="34"/>
      <c r="ID1587" s="34"/>
      <c r="IE1587" s="34"/>
      <c r="IF1587" s="34"/>
      <c r="IG1587" s="34"/>
      <c r="IH1587" s="34"/>
      <c r="II1587" s="34"/>
      <c r="IJ1587" s="34"/>
      <c r="IK1587" s="34"/>
      <c r="IL1587" s="34"/>
      <c r="IM1587" s="34"/>
      <c r="IN1587" s="34"/>
      <c r="IO1587" s="34"/>
      <c r="IP1587" s="34"/>
      <c r="IQ1587" s="34"/>
      <c r="IR1587" s="34"/>
      <c r="IS1587" s="34"/>
      <c r="IT1587" s="34"/>
      <c r="IU1587" s="34"/>
      <c r="IV1587" s="34"/>
      <c r="IW1587" s="34"/>
      <c r="IX1587" s="34"/>
      <c r="IY1587" s="34"/>
      <c r="IZ1587" s="34"/>
      <c r="JA1587" s="34"/>
      <c r="JB1587" s="34"/>
      <c r="JC1587" s="34"/>
      <c r="JD1587" s="34"/>
      <c r="JE1587" s="34"/>
      <c r="JF1587" s="34"/>
      <c r="JG1587" s="34"/>
      <c r="JH1587" s="34"/>
      <c r="JI1587" s="34"/>
      <c r="JJ1587" s="34"/>
      <c r="JK1587" s="34"/>
      <c r="JL1587" s="34"/>
      <c r="JM1587" s="34"/>
      <c r="JN1587" s="34"/>
      <c r="JO1587" s="34"/>
      <c r="JP1587" s="34"/>
      <c r="JQ1587" s="34"/>
      <c r="JR1587" s="34"/>
      <c r="JS1587" s="34"/>
      <c r="JT1587" s="34"/>
      <c r="JU1587" s="34"/>
      <c r="JV1587" s="34"/>
      <c r="JW1587" s="34"/>
      <c r="JX1587" s="34"/>
      <c r="JY1587" s="34"/>
      <c r="JZ1587" s="34"/>
      <c r="KA1587" s="34"/>
      <c r="KB1587" s="34"/>
      <c r="KC1587" s="34"/>
      <c r="KD1587" s="34"/>
      <c r="KE1587" s="34"/>
      <c r="KF1587" s="34"/>
      <c r="KG1587" s="34"/>
      <c r="KH1587" s="34"/>
      <c r="KI1587" s="34"/>
      <c r="KJ1587" s="34"/>
      <c r="KK1587" s="34"/>
      <c r="KL1587" s="34"/>
      <c r="KM1587" s="34"/>
      <c r="KN1587" s="34"/>
      <c r="KO1587" s="34"/>
      <c r="KP1587" s="34"/>
      <c r="KQ1587" s="34"/>
      <c r="KR1587" s="34"/>
      <c r="KS1587" s="34"/>
      <c r="KT1587" s="34"/>
      <c r="KU1587" s="34"/>
      <c r="KV1587" s="34"/>
      <c r="KW1587" s="34"/>
      <c r="KX1587" s="34"/>
      <c r="KY1587" s="34"/>
      <c r="KZ1587" s="34"/>
    </row>
    <row r="1588" spans="3:312" ht="15" x14ac:dyDescent="0.2">
      <c r="C1588" s="3"/>
      <c r="E1588" s="3"/>
      <c r="G1588" s="3"/>
      <c r="H1588" s="3"/>
      <c r="I1588" s="3"/>
      <c r="J1588" s="3"/>
      <c r="L1588" s="3"/>
      <c r="S1588" s="3"/>
      <c r="T1588" s="3"/>
      <c r="W1588" s="3"/>
      <c r="X1588" s="3"/>
      <c r="Z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c r="DP1588" s="3"/>
      <c r="DQ1588" s="3"/>
      <c r="DR1588" s="34"/>
      <c r="DS1588" s="34"/>
      <c r="DT1588" s="34"/>
      <c r="DU1588" s="34"/>
      <c r="DV1588" s="34"/>
      <c r="DW1588" s="34"/>
      <c r="DX1588" s="34"/>
      <c r="DY1588" s="34"/>
      <c r="DZ1588" s="34"/>
      <c r="EA1588" s="34"/>
      <c r="EB1588" s="34"/>
      <c r="EC1588" s="34"/>
      <c r="ED1588" s="34"/>
      <c r="EE1588" s="34"/>
      <c r="EF1588" s="34"/>
      <c r="EG1588" s="34"/>
      <c r="EH1588" s="34"/>
      <c r="EI1588" s="34"/>
      <c r="EJ1588" s="34"/>
      <c r="EK1588" s="34"/>
      <c r="EL1588" s="34"/>
      <c r="EM1588" s="34"/>
      <c r="EN1588" s="34"/>
      <c r="EO1588" s="34"/>
      <c r="EP1588" s="34"/>
      <c r="EQ1588" s="34"/>
      <c r="ER1588" s="34"/>
      <c r="ES1588" s="34"/>
      <c r="ET1588" s="34"/>
      <c r="EU1588" s="34"/>
      <c r="EV1588" s="34"/>
      <c r="EW1588" s="34"/>
      <c r="EX1588" s="34"/>
      <c r="EY1588" s="34"/>
      <c r="EZ1588" s="34"/>
      <c r="FA1588" s="34"/>
      <c r="FB1588" s="34"/>
      <c r="FC1588" s="34"/>
      <c r="FD1588" s="34"/>
      <c r="FE1588" s="34"/>
      <c r="FF1588" s="34"/>
      <c r="FG1588" s="34"/>
      <c r="FH1588" s="34"/>
      <c r="FI1588" s="34"/>
      <c r="FJ1588" s="34"/>
      <c r="FK1588" s="34"/>
      <c r="FL1588" s="34"/>
      <c r="FM1588" s="34"/>
      <c r="FN1588" s="34"/>
      <c r="FO1588" s="34"/>
      <c r="FP1588" s="34"/>
      <c r="FQ1588" s="34"/>
      <c r="FR1588" s="34"/>
      <c r="FS1588" s="34"/>
      <c r="FT1588" s="34"/>
      <c r="FU1588" s="34"/>
      <c r="FV1588" s="34"/>
      <c r="FW1588" s="34"/>
      <c r="FX1588" s="34"/>
      <c r="FY1588" s="34"/>
      <c r="FZ1588" s="34"/>
      <c r="GA1588" s="34"/>
      <c r="GB1588" s="34"/>
      <c r="GC1588" s="34"/>
      <c r="GD1588" s="34"/>
      <c r="GE1588" s="34"/>
      <c r="GF1588" s="34"/>
      <c r="GG1588" s="34"/>
      <c r="GH1588" s="34"/>
      <c r="GI1588" s="34"/>
      <c r="GJ1588" s="34"/>
      <c r="GK1588" s="34"/>
      <c r="GL1588" s="34"/>
      <c r="GM1588" s="34"/>
      <c r="GN1588" s="34"/>
      <c r="GO1588" s="34"/>
      <c r="GP1588" s="34"/>
      <c r="GQ1588" s="34"/>
      <c r="GR1588" s="34"/>
      <c r="GS1588" s="34"/>
      <c r="GT1588" s="34"/>
      <c r="GU1588" s="34"/>
      <c r="GV1588" s="34"/>
      <c r="GW1588" s="34"/>
      <c r="GX1588" s="34"/>
      <c r="GY1588" s="34"/>
      <c r="GZ1588" s="34"/>
      <c r="HA1588" s="34"/>
      <c r="HB1588" s="34"/>
      <c r="HC1588" s="34"/>
      <c r="HD1588" s="34"/>
      <c r="HE1588" s="34"/>
      <c r="HF1588" s="34"/>
      <c r="HG1588" s="34"/>
      <c r="HH1588" s="34"/>
      <c r="HI1588" s="34"/>
      <c r="HJ1588" s="34"/>
      <c r="HK1588" s="34"/>
      <c r="HL1588" s="34"/>
      <c r="HM1588" s="34"/>
      <c r="HN1588" s="34"/>
      <c r="HO1588" s="34"/>
      <c r="HP1588" s="34"/>
      <c r="HQ1588" s="34"/>
      <c r="HR1588" s="34"/>
      <c r="HS1588" s="34"/>
      <c r="HT1588" s="34"/>
      <c r="HU1588" s="34"/>
      <c r="HV1588" s="34"/>
      <c r="HW1588" s="34"/>
      <c r="HX1588" s="34"/>
      <c r="HY1588" s="34"/>
      <c r="HZ1588" s="34"/>
      <c r="IA1588" s="34"/>
      <c r="IB1588" s="34"/>
      <c r="IC1588" s="34"/>
      <c r="ID1588" s="34"/>
      <c r="IE1588" s="34"/>
      <c r="IF1588" s="34"/>
      <c r="IG1588" s="34"/>
      <c r="IH1588" s="34"/>
      <c r="II1588" s="34"/>
      <c r="IJ1588" s="34"/>
      <c r="IK1588" s="34"/>
      <c r="IL1588" s="34"/>
      <c r="IM1588" s="34"/>
      <c r="IN1588" s="34"/>
      <c r="IO1588" s="34"/>
      <c r="IP1588" s="34"/>
      <c r="IQ1588" s="34"/>
      <c r="IR1588" s="34"/>
      <c r="IS1588" s="34"/>
      <c r="IT1588" s="34"/>
      <c r="IU1588" s="34"/>
      <c r="IV1588" s="34"/>
      <c r="IW1588" s="34"/>
      <c r="IX1588" s="34"/>
      <c r="IY1588" s="34"/>
      <c r="IZ1588" s="34"/>
      <c r="JA1588" s="34"/>
      <c r="JB1588" s="34"/>
      <c r="JC1588" s="34"/>
      <c r="JD1588" s="34"/>
      <c r="JE1588" s="34"/>
      <c r="JF1588" s="34"/>
      <c r="JG1588" s="34"/>
      <c r="JH1588" s="34"/>
      <c r="JI1588" s="34"/>
      <c r="JJ1588" s="34"/>
      <c r="JK1588" s="34"/>
      <c r="JL1588" s="34"/>
      <c r="JM1588" s="34"/>
      <c r="JN1588" s="34"/>
      <c r="JO1588" s="34"/>
      <c r="JP1588" s="34"/>
      <c r="JQ1588" s="34"/>
      <c r="JR1588" s="34"/>
      <c r="JS1588" s="34"/>
      <c r="JT1588" s="34"/>
      <c r="JU1588" s="34"/>
      <c r="JV1588" s="34"/>
      <c r="JW1588" s="34"/>
      <c r="JX1588" s="34"/>
      <c r="JY1588" s="34"/>
      <c r="JZ1588" s="34"/>
      <c r="KA1588" s="34"/>
      <c r="KB1588" s="34"/>
      <c r="KC1588" s="34"/>
      <c r="KD1588" s="34"/>
      <c r="KE1588" s="34"/>
      <c r="KF1588" s="34"/>
      <c r="KG1588" s="34"/>
      <c r="KH1588" s="34"/>
      <c r="KI1588" s="34"/>
      <c r="KJ1588" s="34"/>
      <c r="KK1588" s="34"/>
      <c r="KL1588" s="34"/>
      <c r="KM1588" s="34"/>
      <c r="KN1588" s="34"/>
      <c r="KO1588" s="34"/>
      <c r="KP1588" s="34"/>
      <c r="KQ1588" s="34"/>
      <c r="KR1588" s="34"/>
      <c r="KS1588" s="34"/>
      <c r="KT1588" s="34"/>
      <c r="KU1588" s="34"/>
      <c r="KV1588" s="34"/>
      <c r="KW1588" s="34"/>
      <c r="KX1588" s="34"/>
      <c r="KY1588" s="34"/>
      <c r="KZ1588" s="34"/>
    </row>
    <row r="1589" spans="3:312" ht="15" x14ac:dyDescent="0.2">
      <c r="C1589" s="3"/>
      <c r="E1589" s="3"/>
      <c r="G1589" s="3"/>
      <c r="H1589" s="3"/>
      <c r="I1589" s="3"/>
      <c r="J1589" s="3"/>
      <c r="L1589" s="3"/>
      <c r="S1589" s="3"/>
      <c r="T1589" s="3"/>
      <c r="W1589" s="3"/>
      <c r="X1589" s="3"/>
      <c r="Z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c r="DP1589" s="3"/>
      <c r="DQ1589" s="3"/>
      <c r="DR1589" s="34"/>
      <c r="DS1589" s="34"/>
      <c r="DT1589" s="34"/>
      <c r="DU1589" s="34"/>
      <c r="DV1589" s="34"/>
      <c r="DW1589" s="34"/>
      <c r="DX1589" s="34"/>
      <c r="DY1589" s="34"/>
      <c r="DZ1589" s="34"/>
      <c r="EA1589" s="34"/>
      <c r="EB1589" s="34"/>
      <c r="EC1589" s="34"/>
      <c r="ED1589" s="34"/>
      <c r="EE1589" s="34"/>
      <c r="EF1589" s="34"/>
      <c r="EG1589" s="34"/>
      <c r="EH1589" s="34"/>
      <c r="EI1589" s="34"/>
      <c r="EJ1589" s="34"/>
      <c r="EK1589" s="34"/>
      <c r="EL1589" s="34"/>
      <c r="EM1589" s="34"/>
      <c r="EN1589" s="34"/>
      <c r="EO1589" s="34"/>
      <c r="EP1589" s="34"/>
      <c r="EQ1589" s="34"/>
      <c r="ER1589" s="34"/>
      <c r="ES1589" s="34"/>
      <c r="ET1589" s="34"/>
      <c r="EU1589" s="34"/>
      <c r="EV1589" s="34"/>
      <c r="EW1589" s="34"/>
      <c r="EX1589" s="34"/>
      <c r="EY1589" s="34"/>
      <c r="EZ1589" s="34"/>
      <c r="FA1589" s="34"/>
      <c r="FB1589" s="34"/>
      <c r="FC1589" s="34"/>
      <c r="FD1589" s="34"/>
      <c r="FE1589" s="34"/>
      <c r="FF1589" s="34"/>
      <c r="FG1589" s="34"/>
      <c r="FH1589" s="34"/>
      <c r="FI1589" s="34"/>
      <c r="FJ1589" s="34"/>
      <c r="FK1589" s="34"/>
      <c r="FL1589" s="34"/>
      <c r="FM1589" s="34"/>
      <c r="FN1589" s="34"/>
      <c r="FO1589" s="34"/>
      <c r="FP1589" s="34"/>
      <c r="FQ1589" s="34"/>
      <c r="FR1589" s="34"/>
      <c r="FS1589" s="34"/>
      <c r="FT1589" s="34"/>
      <c r="FU1589" s="34"/>
      <c r="FV1589" s="34"/>
      <c r="FW1589" s="34"/>
      <c r="FX1589" s="34"/>
      <c r="FY1589" s="34"/>
      <c r="FZ1589" s="34"/>
      <c r="GA1589" s="34"/>
      <c r="GB1589" s="34"/>
      <c r="GC1589" s="34"/>
      <c r="GD1589" s="34"/>
      <c r="GE1589" s="34"/>
      <c r="GF1589" s="34"/>
      <c r="GG1589" s="34"/>
      <c r="GH1589" s="34"/>
      <c r="GI1589" s="34"/>
      <c r="GJ1589" s="34"/>
      <c r="GK1589" s="34"/>
      <c r="GL1589" s="34"/>
      <c r="GM1589" s="34"/>
      <c r="GN1589" s="34"/>
      <c r="GO1589" s="34"/>
      <c r="GP1589" s="34"/>
      <c r="GQ1589" s="34"/>
      <c r="GR1589" s="34"/>
      <c r="GS1589" s="34"/>
      <c r="GT1589" s="34"/>
      <c r="GU1589" s="34"/>
      <c r="GV1589" s="34"/>
      <c r="GW1589" s="34"/>
      <c r="GX1589" s="34"/>
      <c r="GY1589" s="34"/>
      <c r="GZ1589" s="34"/>
      <c r="HA1589" s="34"/>
      <c r="HB1589" s="34"/>
      <c r="HC1589" s="34"/>
      <c r="HD1589" s="34"/>
      <c r="HE1589" s="34"/>
      <c r="HF1589" s="34"/>
      <c r="HG1589" s="34"/>
      <c r="HH1589" s="34"/>
      <c r="HI1589" s="34"/>
      <c r="HJ1589" s="34"/>
      <c r="HK1589" s="34"/>
      <c r="HL1589" s="34"/>
      <c r="HM1589" s="34"/>
      <c r="HN1589" s="34"/>
      <c r="HO1589" s="34"/>
      <c r="HP1589" s="34"/>
      <c r="HQ1589" s="34"/>
      <c r="HR1589" s="34"/>
      <c r="HS1589" s="34"/>
      <c r="HT1589" s="34"/>
      <c r="HU1589" s="34"/>
      <c r="HV1589" s="34"/>
      <c r="HW1589" s="34"/>
      <c r="HX1589" s="34"/>
      <c r="HY1589" s="34"/>
      <c r="HZ1589" s="34"/>
      <c r="IA1589" s="34"/>
      <c r="IB1589" s="34"/>
      <c r="IC1589" s="34"/>
      <c r="ID1589" s="34"/>
      <c r="IE1589" s="34"/>
      <c r="IF1589" s="34"/>
      <c r="IG1589" s="34"/>
      <c r="IH1589" s="34"/>
      <c r="II1589" s="34"/>
      <c r="IJ1589" s="34"/>
      <c r="IK1589" s="34"/>
      <c r="IL1589" s="34"/>
      <c r="IM1589" s="34"/>
      <c r="IN1589" s="34"/>
      <c r="IO1589" s="34"/>
      <c r="IP1589" s="34"/>
      <c r="IQ1589" s="34"/>
      <c r="IR1589" s="34"/>
      <c r="IS1589" s="34"/>
      <c r="IT1589" s="34"/>
      <c r="IU1589" s="34"/>
      <c r="IV1589" s="34"/>
      <c r="IW1589" s="34"/>
      <c r="IX1589" s="34"/>
      <c r="IY1589" s="34"/>
      <c r="IZ1589" s="34"/>
      <c r="JA1589" s="34"/>
      <c r="JB1589" s="34"/>
      <c r="JC1589" s="34"/>
      <c r="JD1589" s="34"/>
      <c r="JE1589" s="34"/>
      <c r="JF1589" s="34"/>
      <c r="JG1589" s="34"/>
      <c r="JH1589" s="34"/>
      <c r="JI1589" s="34"/>
      <c r="JJ1589" s="34"/>
      <c r="JK1589" s="34"/>
      <c r="JL1589" s="34"/>
      <c r="JM1589" s="34"/>
      <c r="JN1589" s="34"/>
      <c r="JO1589" s="34"/>
      <c r="JP1589" s="34"/>
      <c r="JQ1589" s="34"/>
      <c r="JR1589" s="34"/>
      <c r="JS1589" s="34"/>
      <c r="JT1589" s="34"/>
      <c r="JU1589" s="34"/>
      <c r="JV1589" s="34"/>
      <c r="JW1589" s="34"/>
      <c r="JX1589" s="34"/>
      <c r="JY1589" s="34"/>
      <c r="JZ1589" s="34"/>
      <c r="KA1589" s="34"/>
      <c r="KB1589" s="34"/>
      <c r="KC1589" s="34"/>
      <c r="KD1589" s="34"/>
      <c r="KE1589" s="34"/>
      <c r="KF1589" s="34"/>
      <c r="KG1589" s="34"/>
      <c r="KH1589" s="34"/>
      <c r="KI1589" s="34"/>
      <c r="KJ1589" s="34"/>
      <c r="KK1589" s="34"/>
      <c r="KL1589" s="34"/>
      <c r="KM1589" s="34"/>
      <c r="KN1589" s="34"/>
      <c r="KO1589" s="34"/>
      <c r="KP1589" s="34"/>
      <c r="KQ1589" s="34"/>
      <c r="KR1589" s="34"/>
      <c r="KS1589" s="34"/>
      <c r="KT1589" s="34"/>
      <c r="KU1589" s="34"/>
      <c r="KV1589" s="34"/>
      <c r="KW1589" s="34"/>
      <c r="KX1589" s="34"/>
      <c r="KY1589" s="34"/>
      <c r="KZ1589" s="34"/>
    </row>
    <row r="1590" spans="3:312" ht="15" x14ac:dyDescent="0.2">
      <c r="C1590" s="3"/>
      <c r="E1590" s="3"/>
      <c r="G1590" s="3"/>
      <c r="H1590" s="3"/>
      <c r="I1590" s="3"/>
      <c r="J1590" s="3"/>
      <c r="L1590" s="3"/>
      <c r="S1590" s="3"/>
      <c r="T1590" s="3"/>
      <c r="W1590" s="3"/>
      <c r="X1590" s="3"/>
      <c r="Z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c r="DP1590" s="3"/>
      <c r="DQ1590" s="3"/>
      <c r="DR1590" s="34"/>
      <c r="DS1590" s="34"/>
      <c r="DT1590" s="34"/>
      <c r="DU1590" s="34"/>
      <c r="DV1590" s="34"/>
      <c r="DW1590" s="34"/>
      <c r="DX1590" s="34"/>
      <c r="DY1590" s="34"/>
      <c r="DZ1590" s="34"/>
      <c r="EA1590" s="34"/>
      <c r="EB1590" s="34"/>
      <c r="EC1590" s="34"/>
      <c r="ED1590" s="34"/>
      <c r="EE1590" s="34"/>
      <c r="EF1590" s="34"/>
      <c r="EG1590" s="34"/>
      <c r="EH1590" s="34"/>
      <c r="EI1590" s="34"/>
      <c r="EJ1590" s="34"/>
      <c r="EK1590" s="34"/>
      <c r="EL1590" s="34"/>
      <c r="EM1590" s="34"/>
      <c r="EN1590" s="34"/>
      <c r="EO1590" s="34"/>
      <c r="EP1590" s="34"/>
      <c r="EQ1590" s="34"/>
      <c r="ER1590" s="34"/>
      <c r="ES1590" s="34"/>
      <c r="ET1590" s="34"/>
      <c r="EU1590" s="34"/>
      <c r="EV1590" s="34"/>
      <c r="EW1590" s="34"/>
      <c r="EX1590" s="34"/>
      <c r="EY1590" s="34"/>
      <c r="EZ1590" s="34"/>
      <c r="FA1590" s="34"/>
      <c r="FB1590" s="34"/>
      <c r="FC1590" s="34"/>
      <c r="FD1590" s="34"/>
      <c r="FE1590" s="34"/>
      <c r="FF1590" s="34"/>
      <c r="FG1590" s="34"/>
      <c r="FH1590" s="34"/>
      <c r="FI1590" s="34"/>
      <c r="FJ1590" s="34"/>
      <c r="FK1590" s="34"/>
      <c r="FL1590" s="34"/>
      <c r="FM1590" s="34"/>
      <c r="FN1590" s="34"/>
      <c r="FO1590" s="34"/>
      <c r="FP1590" s="34"/>
      <c r="FQ1590" s="34"/>
      <c r="FR1590" s="34"/>
      <c r="FS1590" s="34"/>
      <c r="FT1590" s="34"/>
      <c r="FU1590" s="34"/>
      <c r="FV1590" s="34"/>
      <c r="FW1590" s="34"/>
      <c r="FX1590" s="34"/>
      <c r="FY1590" s="34"/>
      <c r="FZ1590" s="34"/>
      <c r="GA1590" s="34"/>
      <c r="GB1590" s="34"/>
      <c r="GC1590" s="34"/>
      <c r="GD1590" s="34"/>
      <c r="GE1590" s="34"/>
      <c r="GF1590" s="34"/>
      <c r="GG1590" s="34"/>
      <c r="GH1590" s="34"/>
      <c r="GI1590" s="34"/>
      <c r="GJ1590" s="34"/>
      <c r="GK1590" s="34"/>
      <c r="GL1590" s="34"/>
      <c r="GM1590" s="34"/>
      <c r="GN1590" s="34"/>
      <c r="GO1590" s="34"/>
      <c r="GP1590" s="34"/>
      <c r="GQ1590" s="34"/>
      <c r="GR1590" s="34"/>
      <c r="GS1590" s="34"/>
      <c r="GT1590" s="34"/>
      <c r="GU1590" s="34"/>
      <c r="GV1590" s="34"/>
      <c r="GW1590" s="34"/>
      <c r="GX1590" s="34"/>
      <c r="GY1590" s="34"/>
      <c r="GZ1590" s="34"/>
      <c r="HA1590" s="34"/>
      <c r="HB1590" s="34"/>
      <c r="HC1590" s="34"/>
      <c r="HD1590" s="34"/>
      <c r="HE1590" s="34"/>
      <c r="HF1590" s="34"/>
      <c r="HG1590" s="34"/>
      <c r="HH1590" s="34"/>
      <c r="HI1590" s="34"/>
      <c r="HJ1590" s="34"/>
      <c r="HK1590" s="34"/>
      <c r="HL1590" s="34"/>
      <c r="HM1590" s="34"/>
      <c r="HN1590" s="34"/>
      <c r="HO1590" s="34"/>
      <c r="HP1590" s="34"/>
      <c r="HQ1590" s="34"/>
      <c r="HR1590" s="34"/>
      <c r="HS1590" s="34"/>
      <c r="HT1590" s="34"/>
      <c r="HU1590" s="34"/>
      <c r="HV1590" s="34"/>
      <c r="HW1590" s="34"/>
      <c r="HX1590" s="34"/>
      <c r="HY1590" s="34"/>
      <c r="HZ1590" s="34"/>
      <c r="IA1590" s="34"/>
      <c r="IB1590" s="34"/>
      <c r="IC1590" s="34"/>
      <c r="ID1590" s="34"/>
      <c r="IE1590" s="34"/>
      <c r="IF1590" s="34"/>
      <c r="IG1590" s="34"/>
      <c r="IH1590" s="34"/>
      <c r="II1590" s="34"/>
      <c r="IJ1590" s="34"/>
      <c r="IK1590" s="34"/>
      <c r="IL1590" s="34"/>
      <c r="IM1590" s="34"/>
      <c r="IN1590" s="34"/>
      <c r="IO1590" s="34"/>
      <c r="IP1590" s="34"/>
      <c r="IQ1590" s="34"/>
      <c r="IR1590" s="34"/>
      <c r="IS1590" s="34"/>
      <c r="IT1590" s="34"/>
      <c r="IU1590" s="34"/>
      <c r="IV1590" s="34"/>
      <c r="IW1590" s="34"/>
      <c r="IX1590" s="34"/>
      <c r="IY1590" s="34"/>
      <c r="IZ1590" s="34"/>
      <c r="JA1590" s="34"/>
      <c r="JB1590" s="34"/>
      <c r="JC1590" s="34"/>
      <c r="JD1590" s="34"/>
      <c r="JE1590" s="34"/>
      <c r="JF1590" s="34"/>
      <c r="JG1590" s="34"/>
      <c r="JH1590" s="34"/>
      <c r="JI1590" s="34"/>
      <c r="JJ1590" s="34"/>
      <c r="JK1590" s="34"/>
      <c r="JL1590" s="34"/>
      <c r="JM1590" s="34"/>
      <c r="JN1590" s="34"/>
      <c r="JO1590" s="34"/>
      <c r="JP1590" s="34"/>
      <c r="JQ1590" s="34"/>
      <c r="JR1590" s="34"/>
      <c r="JS1590" s="34"/>
      <c r="JT1590" s="34"/>
      <c r="JU1590" s="34"/>
      <c r="JV1590" s="34"/>
      <c r="JW1590" s="34"/>
      <c r="JX1590" s="34"/>
      <c r="JY1590" s="34"/>
      <c r="JZ1590" s="34"/>
      <c r="KA1590" s="34"/>
      <c r="KB1590" s="34"/>
      <c r="KC1590" s="34"/>
      <c r="KD1590" s="34"/>
      <c r="KE1590" s="34"/>
      <c r="KF1590" s="34"/>
      <c r="KG1590" s="34"/>
      <c r="KH1590" s="34"/>
      <c r="KI1590" s="34"/>
      <c r="KJ1590" s="34"/>
      <c r="KK1590" s="34"/>
      <c r="KL1590" s="34"/>
      <c r="KM1590" s="34"/>
      <c r="KN1590" s="34"/>
      <c r="KO1590" s="34"/>
      <c r="KP1590" s="34"/>
      <c r="KQ1590" s="34"/>
      <c r="KR1590" s="34"/>
      <c r="KS1590" s="34"/>
      <c r="KT1590" s="34"/>
      <c r="KU1590" s="34"/>
      <c r="KV1590" s="34"/>
      <c r="KW1590" s="34"/>
      <c r="KX1590" s="34"/>
      <c r="KY1590" s="34"/>
      <c r="KZ1590" s="34"/>
    </row>
    <row r="1591" spans="3:312" ht="15" x14ac:dyDescent="0.2">
      <c r="C1591" s="3"/>
      <c r="E1591" s="3"/>
      <c r="G1591" s="3"/>
      <c r="H1591" s="3"/>
      <c r="I1591" s="3"/>
      <c r="J1591" s="3"/>
      <c r="L1591" s="3"/>
      <c r="S1591" s="3"/>
      <c r="T1591" s="3"/>
      <c r="W1591" s="3"/>
      <c r="X1591" s="3"/>
      <c r="Z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c r="DP1591" s="3"/>
      <c r="DQ1591" s="3"/>
      <c r="DR1591" s="34"/>
      <c r="DS1591" s="34"/>
      <c r="DT1591" s="34"/>
      <c r="DU1591" s="34"/>
      <c r="DV1591" s="34"/>
      <c r="DW1591" s="34"/>
      <c r="DX1591" s="34"/>
      <c r="DY1591" s="34"/>
      <c r="DZ1591" s="34"/>
      <c r="EA1591" s="34"/>
      <c r="EB1591" s="34"/>
      <c r="EC1591" s="34"/>
      <c r="ED1591" s="34"/>
      <c r="EE1591" s="34"/>
      <c r="EF1591" s="34"/>
      <c r="EG1591" s="34"/>
      <c r="EH1591" s="34"/>
      <c r="EI1591" s="34"/>
      <c r="EJ1591" s="34"/>
      <c r="EK1591" s="34"/>
      <c r="EL1591" s="34"/>
      <c r="EM1591" s="34"/>
      <c r="EN1591" s="34"/>
      <c r="EO1591" s="34"/>
      <c r="EP1591" s="34"/>
      <c r="EQ1591" s="34"/>
      <c r="ER1591" s="34"/>
      <c r="ES1591" s="34"/>
      <c r="ET1591" s="34"/>
      <c r="EU1591" s="34"/>
      <c r="EV1591" s="34"/>
      <c r="EW1591" s="34"/>
      <c r="EX1591" s="34"/>
      <c r="EY1591" s="34"/>
      <c r="EZ1591" s="34"/>
      <c r="FA1591" s="34"/>
      <c r="FB1591" s="34"/>
      <c r="FC1591" s="34"/>
      <c r="FD1591" s="34"/>
      <c r="FE1591" s="34"/>
      <c r="FF1591" s="34"/>
      <c r="FG1591" s="34"/>
      <c r="FH1591" s="34"/>
      <c r="FI1591" s="34"/>
      <c r="FJ1591" s="34"/>
      <c r="FK1591" s="34"/>
      <c r="FL1591" s="34"/>
      <c r="FM1591" s="34"/>
      <c r="FN1591" s="34"/>
      <c r="FO1591" s="34"/>
      <c r="FP1591" s="34"/>
      <c r="FQ1591" s="34"/>
      <c r="FR1591" s="34"/>
      <c r="FS1591" s="34"/>
      <c r="FT1591" s="34"/>
      <c r="FU1591" s="34"/>
      <c r="FV1591" s="34"/>
      <c r="FW1591" s="34"/>
      <c r="FX1591" s="34"/>
      <c r="FY1591" s="34"/>
      <c r="FZ1591" s="34"/>
      <c r="GA1591" s="34"/>
      <c r="GB1591" s="34"/>
      <c r="GC1591" s="34"/>
      <c r="GD1591" s="34"/>
      <c r="GE1591" s="34"/>
      <c r="GF1591" s="34"/>
      <c r="GG1591" s="34"/>
      <c r="GH1591" s="34"/>
      <c r="GI1591" s="34"/>
      <c r="GJ1591" s="34"/>
      <c r="GK1591" s="34"/>
      <c r="GL1591" s="34"/>
      <c r="GM1591" s="34"/>
      <c r="GN1591" s="34"/>
      <c r="GO1591" s="34"/>
      <c r="GP1591" s="34"/>
      <c r="GQ1591" s="34"/>
      <c r="GR1591" s="34"/>
      <c r="GS1591" s="34"/>
      <c r="GT1591" s="34"/>
      <c r="GU1591" s="34"/>
      <c r="GV1591" s="34"/>
      <c r="GW1591" s="34"/>
      <c r="GX1591" s="34"/>
      <c r="GY1591" s="34"/>
      <c r="GZ1591" s="34"/>
      <c r="HA1591" s="34"/>
      <c r="HB1591" s="34"/>
      <c r="HC1591" s="34"/>
      <c r="HD1591" s="34"/>
      <c r="HE1591" s="34"/>
      <c r="HF1591" s="34"/>
      <c r="HG1591" s="34"/>
      <c r="HH1591" s="34"/>
      <c r="HI1591" s="34"/>
      <c r="HJ1591" s="34"/>
      <c r="HK1591" s="34"/>
      <c r="HL1591" s="34"/>
      <c r="HM1591" s="34"/>
      <c r="HN1591" s="34"/>
      <c r="HO1591" s="34"/>
      <c r="HP1591" s="34"/>
      <c r="HQ1591" s="34"/>
      <c r="HR1591" s="34"/>
      <c r="HS1591" s="34"/>
      <c r="HT1591" s="34"/>
      <c r="HU1591" s="34"/>
      <c r="HV1591" s="34"/>
      <c r="HW1591" s="34"/>
      <c r="HX1591" s="34"/>
      <c r="HY1591" s="34"/>
      <c r="HZ1591" s="34"/>
      <c r="IA1591" s="34"/>
      <c r="IB1591" s="34"/>
      <c r="IC1591" s="34"/>
      <c r="ID1591" s="34"/>
      <c r="IE1591" s="34"/>
      <c r="IF1591" s="34"/>
      <c r="IG1591" s="34"/>
      <c r="IH1591" s="34"/>
      <c r="II1591" s="34"/>
      <c r="IJ1591" s="34"/>
      <c r="IK1591" s="34"/>
      <c r="IL1591" s="34"/>
      <c r="IM1591" s="34"/>
      <c r="IN1591" s="34"/>
      <c r="IO1591" s="34"/>
      <c r="IP1591" s="34"/>
      <c r="IQ1591" s="34"/>
      <c r="IR1591" s="34"/>
      <c r="IS1591" s="34"/>
      <c r="IT1591" s="34"/>
      <c r="IU1591" s="34"/>
      <c r="IV1591" s="34"/>
      <c r="IW1591" s="34"/>
      <c r="IX1591" s="34"/>
      <c r="IY1591" s="34"/>
      <c r="IZ1591" s="34"/>
      <c r="JA1591" s="34"/>
      <c r="JB1591" s="34"/>
      <c r="JC1591" s="34"/>
      <c r="JD1591" s="34"/>
      <c r="JE1591" s="34"/>
      <c r="JF1591" s="34"/>
      <c r="JG1591" s="34"/>
      <c r="JH1591" s="34"/>
      <c r="JI1591" s="34"/>
      <c r="JJ1591" s="34"/>
      <c r="JK1591" s="34"/>
      <c r="JL1591" s="34"/>
      <c r="JM1591" s="34"/>
      <c r="JN1591" s="34"/>
      <c r="JO1591" s="34"/>
      <c r="JP1591" s="34"/>
      <c r="JQ1591" s="34"/>
      <c r="JR1591" s="34"/>
      <c r="JS1591" s="34"/>
      <c r="JT1591" s="34"/>
      <c r="JU1591" s="34"/>
      <c r="JV1591" s="34"/>
      <c r="JW1591" s="34"/>
      <c r="JX1591" s="34"/>
      <c r="JY1591" s="34"/>
      <c r="JZ1591" s="34"/>
      <c r="KA1591" s="34"/>
      <c r="KB1591" s="34"/>
      <c r="KC1591" s="34"/>
      <c r="KD1591" s="34"/>
      <c r="KE1591" s="34"/>
      <c r="KF1591" s="34"/>
      <c r="KG1591" s="34"/>
      <c r="KH1591" s="34"/>
      <c r="KI1591" s="34"/>
      <c r="KJ1591" s="34"/>
      <c r="KK1591" s="34"/>
      <c r="KL1591" s="34"/>
      <c r="KM1591" s="34"/>
      <c r="KN1591" s="34"/>
      <c r="KO1591" s="34"/>
      <c r="KP1591" s="34"/>
      <c r="KQ1591" s="34"/>
      <c r="KR1591" s="34"/>
      <c r="KS1591" s="34"/>
      <c r="KT1591" s="34"/>
      <c r="KU1591" s="34"/>
      <c r="KV1591" s="34"/>
      <c r="KW1591" s="34"/>
      <c r="KX1591" s="34"/>
      <c r="KY1591" s="34"/>
      <c r="KZ1591" s="34"/>
    </row>
    <row r="1592" spans="3:312" ht="15" x14ac:dyDescent="0.2">
      <c r="C1592" s="3"/>
      <c r="E1592" s="3"/>
      <c r="G1592" s="3"/>
      <c r="H1592" s="3"/>
      <c r="I1592" s="3"/>
      <c r="J1592" s="3"/>
      <c r="L1592" s="3"/>
      <c r="S1592" s="3"/>
      <c r="T1592" s="3"/>
      <c r="W1592" s="3"/>
      <c r="X1592" s="3"/>
      <c r="Z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c r="DP1592" s="3"/>
      <c r="DQ1592" s="3"/>
      <c r="DR1592" s="34"/>
      <c r="DS1592" s="34"/>
      <c r="DT1592" s="34"/>
      <c r="DU1592" s="34"/>
      <c r="DV1592" s="34"/>
      <c r="DW1592" s="34"/>
      <c r="DX1592" s="34"/>
      <c r="DY1592" s="34"/>
      <c r="DZ1592" s="34"/>
      <c r="EA1592" s="34"/>
      <c r="EB1592" s="34"/>
      <c r="EC1592" s="34"/>
      <c r="ED1592" s="34"/>
      <c r="EE1592" s="34"/>
      <c r="EF1592" s="34"/>
      <c r="EG1592" s="34"/>
      <c r="EH1592" s="34"/>
      <c r="EI1592" s="34"/>
      <c r="EJ1592" s="34"/>
      <c r="EK1592" s="34"/>
      <c r="EL1592" s="34"/>
      <c r="EM1592" s="34"/>
      <c r="EN1592" s="34"/>
      <c r="EO1592" s="34"/>
      <c r="EP1592" s="34"/>
      <c r="EQ1592" s="34"/>
      <c r="ER1592" s="34"/>
      <c r="ES1592" s="34"/>
      <c r="ET1592" s="34"/>
      <c r="EU1592" s="34"/>
      <c r="EV1592" s="34"/>
      <c r="EW1592" s="34"/>
      <c r="EX1592" s="34"/>
      <c r="EY1592" s="34"/>
      <c r="EZ1592" s="34"/>
      <c r="FA1592" s="34"/>
      <c r="FB1592" s="34"/>
      <c r="FC1592" s="34"/>
      <c r="FD1592" s="34"/>
      <c r="FE1592" s="34"/>
      <c r="FF1592" s="34"/>
      <c r="FG1592" s="34"/>
      <c r="FH1592" s="34"/>
      <c r="FI1592" s="34"/>
      <c r="FJ1592" s="34"/>
      <c r="FK1592" s="34"/>
      <c r="FL1592" s="34"/>
      <c r="FM1592" s="34"/>
      <c r="FN1592" s="34"/>
      <c r="FO1592" s="34"/>
      <c r="FP1592" s="34"/>
      <c r="FQ1592" s="34"/>
      <c r="FR1592" s="34"/>
      <c r="FS1592" s="34"/>
      <c r="FT1592" s="34"/>
      <c r="FU1592" s="34"/>
      <c r="FV1592" s="34"/>
      <c r="FW1592" s="34"/>
      <c r="FX1592" s="34"/>
      <c r="FY1592" s="34"/>
      <c r="FZ1592" s="34"/>
      <c r="GA1592" s="34"/>
      <c r="GB1592" s="34"/>
      <c r="GC1592" s="34"/>
      <c r="GD1592" s="34"/>
      <c r="GE1592" s="34"/>
      <c r="GF1592" s="34"/>
      <c r="GG1592" s="34"/>
      <c r="GH1592" s="34"/>
      <c r="GI1592" s="34"/>
      <c r="GJ1592" s="34"/>
      <c r="GK1592" s="34"/>
      <c r="GL1592" s="34"/>
      <c r="GM1592" s="34"/>
      <c r="GN1592" s="34"/>
      <c r="GO1592" s="34"/>
      <c r="GP1592" s="34"/>
      <c r="GQ1592" s="34"/>
      <c r="GR1592" s="34"/>
      <c r="GS1592" s="34"/>
      <c r="GT1592" s="34"/>
      <c r="GU1592" s="34"/>
      <c r="GV1592" s="34"/>
      <c r="GW1592" s="34"/>
      <c r="GX1592" s="34"/>
      <c r="GY1592" s="34"/>
      <c r="GZ1592" s="34"/>
      <c r="HA1592" s="34"/>
      <c r="HB1592" s="34"/>
      <c r="HC1592" s="34"/>
      <c r="HD1592" s="34"/>
      <c r="HE1592" s="34"/>
      <c r="HF1592" s="34"/>
      <c r="HG1592" s="34"/>
      <c r="HH1592" s="34"/>
      <c r="HI1592" s="34"/>
      <c r="HJ1592" s="34"/>
      <c r="HK1592" s="34"/>
      <c r="HL1592" s="34"/>
      <c r="HM1592" s="34"/>
      <c r="HN1592" s="34"/>
      <c r="HO1592" s="34"/>
      <c r="HP1592" s="34"/>
      <c r="HQ1592" s="34"/>
      <c r="HR1592" s="34"/>
      <c r="HS1592" s="34"/>
      <c r="HT1592" s="34"/>
      <c r="HU1592" s="34"/>
      <c r="HV1592" s="34"/>
      <c r="HW1592" s="34"/>
      <c r="HX1592" s="34"/>
      <c r="HY1592" s="34"/>
      <c r="HZ1592" s="34"/>
      <c r="IA1592" s="34"/>
      <c r="IB1592" s="34"/>
      <c r="IC1592" s="34"/>
      <c r="ID1592" s="34"/>
      <c r="IE1592" s="34"/>
      <c r="IF1592" s="34"/>
      <c r="IG1592" s="34"/>
      <c r="IH1592" s="34"/>
      <c r="II1592" s="34"/>
      <c r="IJ1592" s="34"/>
      <c r="IK1592" s="34"/>
      <c r="IL1592" s="34"/>
      <c r="IM1592" s="34"/>
      <c r="IN1592" s="34"/>
      <c r="IO1592" s="34"/>
      <c r="IP1592" s="34"/>
      <c r="IQ1592" s="34"/>
      <c r="IR1592" s="34"/>
      <c r="IS1592" s="34"/>
      <c r="IT1592" s="34"/>
      <c r="IU1592" s="34"/>
      <c r="IV1592" s="34"/>
      <c r="IW1592" s="34"/>
      <c r="IX1592" s="34"/>
      <c r="IY1592" s="34"/>
      <c r="IZ1592" s="34"/>
      <c r="JA1592" s="34"/>
      <c r="JB1592" s="34"/>
      <c r="JC1592" s="34"/>
      <c r="JD1592" s="34"/>
      <c r="JE1592" s="34"/>
      <c r="JF1592" s="34"/>
      <c r="JG1592" s="34"/>
      <c r="JH1592" s="34"/>
      <c r="JI1592" s="34"/>
      <c r="JJ1592" s="34"/>
      <c r="JK1592" s="34"/>
      <c r="JL1592" s="34"/>
      <c r="JM1592" s="34"/>
      <c r="JN1592" s="34"/>
      <c r="JO1592" s="34"/>
      <c r="JP1592" s="34"/>
      <c r="JQ1592" s="34"/>
      <c r="JR1592" s="34"/>
      <c r="JS1592" s="34"/>
      <c r="JT1592" s="34"/>
      <c r="JU1592" s="34"/>
      <c r="JV1592" s="34"/>
      <c r="JW1592" s="34"/>
      <c r="JX1592" s="34"/>
      <c r="JY1592" s="34"/>
      <c r="JZ1592" s="34"/>
      <c r="KA1592" s="34"/>
      <c r="KB1592" s="34"/>
      <c r="KC1592" s="34"/>
      <c r="KD1592" s="34"/>
      <c r="KE1592" s="34"/>
      <c r="KF1592" s="34"/>
      <c r="KG1592" s="34"/>
      <c r="KH1592" s="34"/>
      <c r="KI1592" s="34"/>
      <c r="KJ1592" s="34"/>
      <c r="KK1592" s="34"/>
      <c r="KL1592" s="34"/>
      <c r="KM1592" s="34"/>
      <c r="KN1592" s="34"/>
      <c r="KO1592" s="34"/>
      <c r="KP1592" s="34"/>
      <c r="KQ1592" s="34"/>
      <c r="KR1592" s="34"/>
      <c r="KS1592" s="34"/>
      <c r="KT1592" s="34"/>
      <c r="KU1592" s="34"/>
      <c r="KV1592" s="34"/>
      <c r="KW1592" s="34"/>
      <c r="KX1592" s="34"/>
      <c r="KY1592" s="34"/>
      <c r="KZ1592" s="34"/>
    </row>
    <row r="1593" spans="3:312" ht="15" x14ac:dyDescent="0.2">
      <c r="C1593" s="3"/>
      <c r="E1593" s="3"/>
      <c r="G1593" s="3"/>
      <c r="H1593" s="3"/>
      <c r="I1593" s="3"/>
      <c r="J1593" s="3"/>
      <c r="L1593" s="3"/>
      <c r="S1593" s="3"/>
      <c r="T1593" s="3"/>
      <c r="W1593" s="3"/>
      <c r="X1593" s="3"/>
      <c r="Z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c r="DP1593" s="3"/>
      <c r="DQ1593" s="3"/>
      <c r="DR1593" s="34"/>
      <c r="DS1593" s="34"/>
      <c r="DT1593" s="34"/>
      <c r="DU1593" s="34"/>
      <c r="DV1593" s="34"/>
      <c r="DW1593" s="34"/>
      <c r="DX1593" s="34"/>
      <c r="DY1593" s="34"/>
      <c r="DZ1593" s="34"/>
      <c r="EA1593" s="34"/>
      <c r="EB1593" s="34"/>
      <c r="EC1593" s="34"/>
      <c r="ED1593" s="34"/>
      <c r="EE1593" s="34"/>
      <c r="EF1593" s="34"/>
      <c r="EG1593" s="34"/>
      <c r="EH1593" s="34"/>
      <c r="EI1593" s="34"/>
      <c r="EJ1593" s="34"/>
      <c r="EK1593" s="34"/>
      <c r="EL1593" s="34"/>
      <c r="EM1593" s="34"/>
      <c r="EN1593" s="34"/>
      <c r="EO1593" s="34"/>
      <c r="EP1593" s="34"/>
      <c r="EQ1593" s="34"/>
      <c r="ER1593" s="34"/>
      <c r="ES1593" s="34"/>
      <c r="ET1593" s="34"/>
      <c r="EU1593" s="34"/>
      <c r="EV1593" s="34"/>
      <c r="EW1593" s="34"/>
      <c r="EX1593" s="34"/>
      <c r="EY1593" s="34"/>
      <c r="EZ1593" s="34"/>
      <c r="FA1593" s="34"/>
      <c r="FB1593" s="34"/>
      <c r="FC1593" s="34"/>
      <c r="FD1593" s="34"/>
      <c r="FE1593" s="34"/>
      <c r="FF1593" s="34"/>
      <c r="FG1593" s="34"/>
      <c r="FH1593" s="34"/>
      <c r="FI1593" s="34"/>
      <c r="FJ1593" s="34"/>
      <c r="FK1593" s="34"/>
      <c r="FL1593" s="34"/>
      <c r="FM1593" s="34"/>
      <c r="FN1593" s="34"/>
      <c r="FO1593" s="34"/>
      <c r="FP1593" s="34"/>
      <c r="FQ1593" s="34"/>
      <c r="FR1593" s="34"/>
      <c r="FS1593" s="34"/>
      <c r="FT1593" s="34"/>
      <c r="FU1593" s="34"/>
      <c r="FV1593" s="34"/>
      <c r="FW1593" s="34"/>
      <c r="FX1593" s="34"/>
      <c r="FY1593" s="34"/>
      <c r="FZ1593" s="34"/>
      <c r="GA1593" s="34"/>
      <c r="GB1593" s="34"/>
      <c r="GC1593" s="34"/>
      <c r="GD1593" s="34"/>
      <c r="GE1593" s="34"/>
      <c r="GF1593" s="34"/>
      <c r="GG1593" s="34"/>
      <c r="GH1593" s="34"/>
      <c r="GI1593" s="34"/>
      <c r="GJ1593" s="34"/>
      <c r="GK1593" s="34"/>
      <c r="GL1593" s="34"/>
      <c r="GM1593" s="34"/>
      <c r="GN1593" s="34"/>
      <c r="GO1593" s="34"/>
      <c r="GP1593" s="34"/>
      <c r="GQ1593" s="34"/>
      <c r="GR1593" s="34"/>
      <c r="GS1593" s="34"/>
      <c r="GT1593" s="34"/>
      <c r="GU1593" s="34"/>
      <c r="GV1593" s="34"/>
      <c r="GW1593" s="34"/>
      <c r="GX1593" s="34"/>
      <c r="GY1593" s="34"/>
      <c r="GZ1593" s="34"/>
      <c r="HA1593" s="34"/>
      <c r="HB1593" s="34"/>
      <c r="HC1593" s="34"/>
      <c r="HD1593" s="34"/>
      <c r="HE1593" s="34"/>
      <c r="HF1593" s="34"/>
      <c r="HG1593" s="34"/>
      <c r="HH1593" s="34"/>
      <c r="HI1593" s="34"/>
      <c r="HJ1593" s="34"/>
      <c r="HK1593" s="34"/>
      <c r="HL1593" s="34"/>
      <c r="HM1593" s="34"/>
      <c r="HN1593" s="34"/>
      <c r="HO1593" s="34"/>
      <c r="HP1593" s="34"/>
      <c r="HQ1593" s="34"/>
      <c r="HR1593" s="34"/>
      <c r="HS1593" s="34"/>
      <c r="HT1593" s="34"/>
      <c r="HU1593" s="34"/>
      <c r="HV1593" s="34"/>
      <c r="HW1593" s="34"/>
      <c r="HX1593" s="34"/>
      <c r="HY1593" s="34"/>
      <c r="HZ1593" s="34"/>
      <c r="IA1593" s="34"/>
      <c r="IB1593" s="34"/>
      <c r="IC1593" s="34"/>
      <c r="ID1593" s="34"/>
      <c r="IE1593" s="34"/>
      <c r="IF1593" s="34"/>
      <c r="IG1593" s="34"/>
      <c r="IH1593" s="34"/>
      <c r="II1593" s="34"/>
      <c r="IJ1593" s="34"/>
      <c r="IK1593" s="34"/>
      <c r="IL1593" s="34"/>
      <c r="IM1593" s="34"/>
      <c r="IN1593" s="34"/>
      <c r="IO1593" s="34"/>
      <c r="IP1593" s="34"/>
      <c r="IQ1593" s="34"/>
      <c r="IR1593" s="34"/>
      <c r="IS1593" s="34"/>
      <c r="IT1593" s="34"/>
      <c r="IU1593" s="34"/>
      <c r="IV1593" s="34"/>
      <c r="IW1593" s="34"/>
      <c r="IX1593" s="34"/>
      <c r="IY1593" s="34"/>
      <c r="IZ1593" s="34"/>
      <c r="JA1593" s="34"/>
      <c r="JB1593" s="34"/>
      <c r="JC1593" s="34"/>
      <c r="JD1593" s="34"/>
      <c r="JE1593" s="34"/>
      <c r="JF1593" s="34"/>
      <c r="JG1593" s="34"/>
      <c r="JH1593" s="34"/>
      <c r="JI1593" s="34"/>
      <c r="JJ1593" s="34"/>
      <c r="JK1593" s="34"/>
      <c r="JL1593" s="34"/>
      <c r="JM1593" s="34"/>
      <c r="JN1593" s="34"/>
      <c r="JO1593" s="34"/>
      <c r="JP1593" s="34"/>
      <c r="JQ1593" s="34"/>
      <c r="JR1593" s="34"/>
      <c r="JS1593" s="34"/>
      <c r="JT1593" s="34"/>
      <c r="JU1593" s="34"/>
      <c r="JV1593" s="34"/>
      <c r="JW1593" s="34"/>
      <c r="JX1593" s="34"/>
      <c r="JY1593" s="34"/>
      <c r="JZ1593" s="34"/>
      <c r="KA1593" s="34"/>
      <c r="KB1593" s="34"/>
      <c r="KC1593" s="34"/>
      <c r="KD1593" s="34"/>
      <c r="KE1593" s="34"/>
      <c r="KF1593" s="34"/>
      <c r="KG1593" s="34"/>
      <c r="KH1593" s="34"/>
      <c r="KI1593" s="34"/>
      <c r="KJ1593" s="34"/>
      <c r="KK1593" s="34"/>
      <c r="KL1593" s="34"/>
      <c r="KM1593" s="34"/>
      <c r="KN1593" s="34"/>
      <c r="KO1593" s="34"/>
      <c r="KP1593" s="34"/>
      <c r="KQ1593" s="34"/>
      <c r="KR1593" s="34"/>
      <c r="KS1593" s="34"/>
      <c r="KT1593" s="34"/>
      <c r="KU1593" s="34"/>
      <c r="KV1593" s="34"/>
      <c r="KW1593" s="34"/>
      <c r="KX1593" s="34"/>
      <c r="KY1593" s="34"/>
      <c r="KZ1593" s="34"/>
    </row>
    <row r="1594" spans="3:312" ht="15" x14ac:dyDescent="0.2">
      <c r="C1594" s="3"/>
      <c r="E1594" s="3"/>
      <c r="G1594" s="3"/>
      <c r="H1594" s="3"/>
      <c r="I1594" s="3"/>
      <c r="J1594" s="3"/>
      <c r="L1594" s="3"/>
      <c r="S1594" s="3"/>
      <c r="T1594" s="3"/>
      <c r="W1594" s="3"/>
      <c r="X1594" s="3"/>
      <c r="Z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c r="DP1594" s="3"/>
      <c r="DQ1594" s="3"/>
      <c r="DR1594" s="34"/>
      <c r="DS1594" s="34"/>
      <c r="DT1594" s="34"/>
      <c r="DU1594" s="34"/>
      <c r="DV1594" s="34"/>
      <c r="DW1594" s="34"/>
      <c r="DX1594" s="34"/>
      <c r="DY1594" s="34"/>
      <c r="DZ1594" s="34"/>
      <c r="EA1594" s="34"/>
      <c r="EB1594" s="34"/>
      <c r="EC1594" s="34"/>
      <c r="ED1594" s="34"/>
      <c r="EE1594" s="34"/>
      <c r="EF1594" s="34"/>
      <c r="EG1594" s="34"/>
      <c r="EH1594" s="34"/>
      <c r="EI1594" s="34"/>
      <c r="EJ1594" s="34"/>
      <c r="EK1594" s="34"/>
      <c r="EL1594" s="34"/>
      <c r="EM1594" s="34"/>
      <c r="EN1594" s="34"/>
      <c r="EO1594" s="34"/>
      <c r="EP1594" s="34"/>
      <c r="EQ1594" s="34"/>
      <c r="ER1594" s="34"/>
      <c r="ES1594" s="34"/>
      <c r="ET1594" s="34"/>
      <c r="EU1594" s="34"/>
      <c r="EV1594" s="34"/>
      <c r="EW1594" s="34"/>
      <c r="EX1594" s="34"/>
      <c r="EY1594" s="34"/>
      <c r="EZ1594" s="34"/>
      <c r="FA1594" s="34"/>
      <c r="FB1594" s="34"/>
      <c r="FC1594" s="34"/>
      <c r="FD1594" s="34"/>
      <c r="FE1594" s="34"/>
      <c r="FF1594" s="34"/>
      <c r="FG1594" s="34"/>
      <c r="FH1594" s="34"/>
      <c r="FI1594" s="34"/>
      <c r="FJ1594" s="34"/>
      <c r="FK1594" s="34"/>
      <c r="FL1594" s="34"/>
      <c r="FM1594" s="34"/>
      <c r="FN1594" s="34"/>
      <c r="FO1594" s="34"/>
      <c r="FP1594" s="34"/>
      <c r="FQ1594" s="34"/>
      <c r="FR1594" s="34"/>
      <c r="FS1594" s="34"/>
      <c r="FT1594" s="34"/>
      <c r="FU1594" s="34"/>
      <c r="FV1594" s="34"/>
      <c r="FW1594" s="34"/>
      <c r="FX1594" s="34"/>
      <c r="FY1594" s="34"/>
      <c r="FZ1594" s="34"/>
      <c r="GA1594" s="34"/>
      <c r="GB1594" s="34"/>
      <c r="GC1594" s="34"/>
      <c r="GD1594" s="34"/>
      <c r="GE1594" s="34"/>
      <c r="GF1594" s="34"/>
      <c r="GG1594" s="34"/>
      <c r="GH1594" s="34"/>
      <c r="GI1594" s="34"/>
      <c r="GJ1594" s="34"/>
      <c r="GK1594" s="34"/>
      <c r="GL1594" s="34"/>
      <c r="GM1594" s="34"/>
      <c r="GN1594" s="34"/>
      <c r="GO1594" s="34"/>
      <c r="GP1594" s="34"/>
      <c r="GQ1594" s="34"/>
      <c r="GR1594" s="34"/>
      <c r="GS1594" s="34"/>
      <c r="GT1594" s="34"/>
      <c r="GU1594" s="34"/>
      <c r="GV1594" s="34"/>
      <c r="GW1594" s="34"/>
      <c r="GX1594" s="34"/>
      <c r="GY1594" s="34"/>
      <c r="GZ1594" s="34"/>
      <c r="HA1594" s="34"/>
      <c r="HB1594" s="34"/>
      <c r="HC1594" s="34"/>
      <c r="HD1594" s="34"/>
      <c r="HE1594" s="34"/>
      <c r="HF1594" s="34"/>
      <c r="HG1594" s="34"/>
      <c r="HH1594" s="34"/>
      <c r="HI1594" s="34"/>
      <c r="HJ1594" s="34"/>
      <c r="HK1594" s="34"/>
      <c r="HL1594" s="34"/>
      <c r="HM1594" s="34"/>
      <c r="HN1594" s="34"/>
      <c r="HO1594" s="34"/>
      <c r="HP1594" s="34"/>
      <c r="HQ1594" s="34"/>
      <c r="HR1594" s="34"/>
      <c r="HS1594" s="34"/>
      <c r="HT1594" s="34"/>
      <c r="HU1594" s="34"/>
      <c r="HV1594" s="34"/>
      <c r="HW1594" s="34"/>
      <c r="HX1594" s="34"/>
      <c r="HY1594" s="34"/>
      <c r="HZ1594" s="34"/>
      <c r="IA1594" s="34"/>
      <c r="IB1594" s="34"/>
      <c r="IC1594" s="34"/>
      <c r="ID1594" s="34"/>
      <c r="IE1594" s="34"/>
      <c r="IF1594" s="34"/>
      <c r="IG1594" s="34"/>
      <c r="IH1594" s="34"/>
      <c r="II1594" s="34"/>
      <c r="IJ1594" s="34"/>
      <c r="IK1594" s="34"/>
      <c r="IL1594" s="34"/>
      <c r="IM1594" s="34"/>
      <c r="IN1594" s="34"/>
      <c r="IO1594" s="34"/>
      <c r="IP1594" s="34"/>
      <c r="IQ1594" s="34"/>
      <c r="IR1594" s="34"/>
      <c r="IS1594" s="34"/>
      <c r="IT1594" s="34"/>
      <c r="IU1594" s="34"/>
      <c r="IV1594" s="34"/>
      <c r="IW1594" s="34"/>
      <c r="IX1594" s="34"/>
      <c r="IY1594" s="34"/>
      <c r="IZ1594" s="34"/>
      <c r="JA1594" s="34"/>
      <c r="JB1594" s="34"/>
      <c r="JC1594" s="34"/>
      <c r="JD1594" s="34"/>
      <c r="JE1594" s="34"/>
      <c r="JF1594" s="34"/>
      <c r="JG1594" s="34"/>
      <c r="JH1594" s="34"/>
      <c r="JI1594" s="34"/>
      <c r="JJ1594" s="34"/>
      <c r="JK1594" s="34"/>
      <c r="JL1594" s="34"/>
      <c r="JM1594" s="34"/>
      <c r="JN1594" s="34"/>
      <c r="JO1594" s="34"/>
      <c r="JP1594" s="34"/>
      <c r="JQ1594" s="34"/>
      <c r="JR1594" s="34"/>
      <c r="JS1594" s="34"/>
      <c r="JT1594" s="34"/>
      <c r="JU1594" s="34"/>
      <c r="JV1594" s="34"/>
      <c r="JW1594" s="34"/>
      <c r="JX1594" s="34"/>
      <c r="JY1594" s="34"/>
      <c r="JZ1594" s="34"/>
      <c r="KA1594" s="34"/>
      <c r="KB1594" s="34"/>
      <c r="KC1594" s="34"/>
      <c r="KD1594" s="34"/>
      <c r="KE1594" s="34"/>
      <c r="KF1594" s="34"/>
      <c r="KG1594" s="34"/>
      <c r="KH1594" s="34"/>
      <c r="KI1594" s="34"/>
      <c r="KJ1594" s="34"/>
      <c r="KK1594" s="34"/>
      <c r="KL1594" s="34"/>
      <c r="KM1594" s="34"/>
      <c r="KN1594" s="34"/>
      <c r="KO1594" s="34"/>
      <c r="KP1594" s="34"/>
      <c r="KQ1594" s="34"/>
      <c r="KR1594" s="34"/>
      <c r="KS1594" s="34"/>
      <c r="KT1594" s="34"/>
      <c r="KU1594" s="34"/>
      <c r="KV1594" s="34"/>
      <c r="KW1594" s="34"/>
      <c r="KX1594" s="34"/>
      <c r="KY1594" s="34"/>
      <c r="KZ1594" s="34"/>
    </row>
    <row r="1595" spans="3:312" ht="15" x14ac:dyDescent="0.2">
      <c r="C1595" s="3"/>
      <c r="E1595" s="3"/>
      <c r="G1595" s="3"/>
      <c r="H1595" s="3"/>
      <c r="I1595" s="3"/>
      <c r="J1595" s="3"/>
      <c r="L1595" s="3"/>
      <c r="S1595" s="3"/>
      <c r="T1595" s="3"/>
      <c r="W1595" s="3"/>
      <c r="X1595" s="3"/>
      <c r="Z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c r="DP1595" s="3"/>
      <c r="DQ1595" s="3"/>
      <c r="DR1595" s="34"/>
      <c r="DS1595" s="34"/>
      <c r="DT1595" s="34"/>
      <c r="DU1595" s="34"/>
      <c r="DV1595" s="34"/>
      <c r="DW1595" s="34"/>
      <c r="DX1595" s="34"/>
      <c r="DY1595" s="34"/>
      <c r="DZ1595" s="34"/>
      <c r="EA1595" s="34"/>
      <c r="EB1595" s="34"/>
      <c r="EC1595" s="34"/>
      <c r="ED1595" s="34"/>
      <c r="EE1595" s="34"/>
      <c r="EF1595" s="34"/>
      <c r="EG1595" s="34"/>
      <c r="EH1595" s="34"/>
      <c r="EI1595" s="34"/>
      <c r="EJ1595" s="34"/>
      <c r="EK1595" s="34"/>
      <c r="EL1595" s="34"/>
      <c r="EM1595" s="34"/>
      <c r="EN1595" s="34"/>
      <c r="EO1595" s="34"/>
      <c r="EP1595" s="34"/>
      <c r="EQ1595" s="34"/>
      <c r="ER1595" s="34"/>
      <c r="ES1595" s="34"/>
      <c r="ET1595" s="34"/>
      <c r="EU1595" s="34"/>
      <c r="EV1595" s="34"/>
      <c r="EW1595" s="34"/>
      <c r="EX1595" s="34"/>
      <c r="EY1595" s="34"/>
      <c r="EZ1595" s="34"/>
      <c r="FA1595" s="34"/>
      <c r="FB1595" s="34"/>
      <c r="FC1595" s="34"/>
      <c r="FD1595" s="34"/>
      <c r="FE1595" s="34"/>
      <c r="FF1595" s="34"/>
      <c r="FG1595" s="34"/>
      <c r="FH1595" s="34"/>
      <c r="FI1595" s="34"/>
      <c r="FJ1595" s="34"/>
      <c r="FK1595" s="34"/>
      <c r="FL1595" s="34"/>
      <c r="FM1595" s="34"/>
      <c r="FN1595" s="34"/>
      <c r="FO1595" s="34"/>
      <c r="FP1595" s="34"/>
      <c r="FQ1595" s="34"/>
      <c r="FR1595" s="34"/>
      <c r="FS1595" s="34"/>
      <c r="FT1595" s="34"/>
      <c r="FU1595" s="34"/>
      <c r="FV1595" s="34"/>
      <c r="FW1595" s="34"/>
      <c r="FX1595" s="34"/>
      <c r="FY1595" s="34"/>
      <c r="FZ1595" s="34"/>
      <c r="GA1595" s="34"/>
      <c r="GB1595" s="34"/>
      <c r="GC1595" s="34"/>
      <c r="GD1595" s="34"/>
      <c r="GE1595" s="34"/>
      <c r="GF1595" s="34"/>
      <c r="GG1595" s="34"/>
      <c r="GH1595" s="34"/>
      <c r="GI1595" s="34"/>
      <c r="GJ1595" s="34"/>
      <c r="GK1595" s="34"/>
      <c r="GL1595" s="34"/>
      <c r="GM1595" s="34"/>
      <c r="GN1595" s="34"/>
      <c r="GO1595" s="34"/>
      <c r="GP1595" s="34"/>
      <c r="GQ1595" s="34"/>
      <c r="GR1595" s="34"/>
      <c r="GS1595" s="34"/>
      <c r="GT1595" s="34"/>
      <c r="GU1595" s="34"/>
      <c r="GV1595" s="34"/>
      <c r="GW1595" s="34"/>
      <c r="GX1595" s="34"/>
      <c r="GY1595" s="34"/>
      <c r="GZ1595" s="34"/>
      <c r="HA1595" s="34"/>
      <c r="HB1595" s="34"/>
      <c r="HC1595" s="34"/>
      <c r="HD1595" s="34"/>
      <c r="HE1595" s="34"/>
      <c r="HF1595" s="34"/>
      <c r="HG1595" s="34"/>
      <c r="HH1595" s="34"/>
      <c r="HI1595" s="34"/>
      <c r="HJ1595" s="34"/>
      <c r="HK1595" s="34"/>
      <c r="HL1595" s="34"/>
      <c r="HM1595" s="34"/>
      <c r="HN1595" s="34"/>
      <c r="HO1595" s="34"/>
      <c r="HP1595" s="34"/>
      <c r="HQ1595" s="34"/>
      <c r="HR1595" s="34"/>
      <c r="HS1595" s="34"/>
      <c r="HT1595" s="34"/>
      <c r="HU1595" s="34"/>
      <c r="HV1595" s="34"/>
      <c r="HW1595" s="34"/>
      <c r="HX1595" s="34"/>
      <c r="HY1595" s="34"/>
      <c r="HZ1595" s="34"/>
      <c r="IA1595" s="34"/>
      <c r="IB1595" s="34"/>
      <c r="IC1595" s="34"/>
      <c r="ID1595" s="34"/>
      <c r="IE1595" s="34"/>
      <c r="IF1595" s="34"/>
      <c r="IG1595" s="34"/>
      <c r="IH1595" s="34"/>
      <c r="II1595" s="34"/>
      <c r="IJ1595" s="34"/>
      <c r="IK1595" s="34"/>
      <c r="IL1595" s="34"/>
      <c r="IM1595" s="34"/>
      <c r="IN1595" s="34"/>
      <c r="IO1595" s="34"/>
      <c r="IP1595" s="34"/>
      <c r="IQ1595" s="34"/>
      <c r="IR1595" s="34"/>
      <c r="IS1595" s="34"/>
      <c r="IT1595" s="34"/>
      <c r="IU1595" s="34"/>
      <c r="IV1595" s="34"/>
      <c r="IW1595" s="34"/>
      <c r="IX1595" s="34"/>
      <c r="IY1595" s="34"/>
      <c r="IZ1595" s="34"/>
      <c r="JA1595" s="34"/>
      <c r="JB1595" s="34"/>
      <c r="JC1595" s="34"/>
      <c r="JD1595" s="34"/>
      <c r="JE1595" s="34"/>
      <c r="JF1595" s="34"/>
      <c r="JG1595" s="34"/>
      <c r="JH1595" s="34"/>
      <c r="JI1595" s="34"/>
      <c r="JJ1595" s="34"/>
      <c r="JK1595" s="34"/>
      <c r="JL1595" s="34"/>
      <c r="JM1595" s="34"/>
      <c r="JN1595" s="34"/>
      <c r="JO1595" s="34"/>
      <c r="JP1595" s="34"/>
      <c r="JQ1595" s="34"/>
      <c r="JR1595" s="34"/>
      <c r="JS1595" s="34"/>
      <c r="JT1595" s="34"/>
      <c r="JU1595" s="34"/>
      <c r="JV1595" s="34"/>
      <c r="JW1595" s="34"/>
      <c r="JX1595" s="34"/>
      <c r="JY1595" s="34"/>
      <c r="JZ1595" s="34"/>
      <c r="KA1595" s="34"/>
      <c r="KB1595" s="34"/>
      <c r="KC1595" s="34"/>
      <c r="KD1595" s="34"/>
      <c r="KE1595" s="34"/>
      <c r="KF1595" s="34"/>
      <c r="KG1595" s="34"/>
      <c r="KH1595" s="34"/>
      <c r="KI1595" s="34"/>
      <c r="KJ1595" s="34"/>
      <c r="KK1595" s="34"/>
      <c r="KL1595" s="34"/>
      <c r="KM1595" s="34"/>
      <c r="KN1595" s="34"/>
      <c r="KO1595" s="34"/>
      <c r="KP1595" s="34"/>
      <c r="KQ1595" s="34"/>
      <c r="KR1595" s="34"/>
      <c r="KS1595" s="34"/>
      <c r="KT1595" s="34"/>
      <c r="KU1595" s="34"/>
      <c r="KV1595" s="34"/>
      <c r="KW1595" s="34"/>
      <c r="KX1595" s="34"/>
      <c r="KY1595" s="34"/>
      <c r="KZ1595" s="34"/>
    </row>
    <row r="1596" spans="3:312" ht="15" x14ac:dyDescent="0.2">
      <c r="C1596" s="3"/>
      <c r="E1596" s="3"/>
      <c r="G1596" s="3"/>
      <c r="H1596" s="3"/>
      <c r="I1596" s="3"/>
      <c r="J1596" s="3"/>
      <c r="L1596" s="3"/>
      <c r="S1596" s="3"/>
      <c r="T1596" s="3"/>
      <c r="W1596" s="3"/>
      <c r="X1596" s="3"/>
      <c r="Z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c r="DP1596" s="3"/>
      <c r="DQ1596" s="3"/>
      <c r="DR1596" s="34"/>
      <c r="DS1596" s="34"/>
      <c r="DT1596" s="34"/>
      <c r="DU1596" s="34"/>
      <c r="DV1596" s="34"/>
      <c r="DW1596" s="34"/>
      <c r="DX1596" s="34"/>
      <c r="DY1596" s="34"/>
      <c r="DZ1596" s="34"/>
      <c r="EA1596" s="34"/>
      <c r="EB1596" s="34"/>
      <c r="EC1596" s="34"/>
      <c r="ED1596" s="34"/>
      <c r="EE1596" s="34"/>
      <c r="EF1596" s="34"/>
      <c r="EG1596" s="34"/>
      <c r="EH1596" s="34"/>
      <c r="EI1596" s="34"/>
      <c r="EJ1596" s="34"/>
      <c r="EK1596" s="34"/>
      <c r="EL1596" s="34"/>
      <c r="EM1596" s="34"/>
      <c r="EN1596" s="34"/>
      <c r="EO1596" s="34"/>
      <c r="EP1596" s="34"/>
      <c r="EQ1596" s="34"/>
      <c r="ER1596" s="34"/>
      <c r="ES1596" s="34"/>
      <c r="ET1596" s="34"/>
      <c r="EU1596" s="34"/>
      <c r="EV1596" s="34"/>
      <c r="EW1596" s="34"/>
      <c r="EX1596" s="34"/>
      <c r="EY1596" s="34"/>
      <c r="EZ1596" s="34"/>
      <c r="FA1596" s="34"/>
      <c r="FB1596" s="34"/>
      <c r="FC1596" s="34"/>
      <c r="FD1596" s="34"/>
      <c r="FE1596" s="34"/>
      <c r="FF1596" s="34"/>
      <c r="FG1596" s="34"/>
      <c r="FH1596" s="34"/>
      <c r="FI1596" s="34"/>
      <c r="FJ1596" s="34"/>
      <c r="FK1596" s="34"/>
      <c r="FL1596" s="34"/>
      <c r="FM1596" s="34"/>
      <c r="FN1596" s="34"/>
      <c r="FO1596" s="34"/>
      <c r="FP1596" s="34"/>
      <c r="FQ1596" s="34"/>
      <c r="FR1596" s="34"/>
      <c r="FS1596" s="34"/>
      <c r="FT1596" s="34"/>
      <c r="FU1596" s="34"/>
      <c r="FV1596" s="34"/>
      <c r="FW1596" s="34"/>
      <c r="FX1596" s="34"/>
      <c r="FY1596" s="34"/>
      <c r="FZ1596" s="34"/>
      <c r="GA1596" s="34"/>
      <c r="GB1596" s="34"/>
      <c r="GC1596" s="34"/>
      <c r="GD1596" s="34"/>
      <c r="GE1596" s="34"/>
      <c r="GF1596" s="34"/>
      <c r="GG1596" s="34"/>
      <c r="GH1596" s="34"/>
      <c r="GI1596" s="34"/>
      <c r="GJ1596" s="34"/>
      <c r="GK1596" s="34"/>
      <c r="GL1596" s="34"/>
      <c r="GM1596" s="34"/>
      <c r="GN1596" s="34"/>
      <c r="GO1596" s="34"/>
      <c r="GP1596" s="34"/>
      <c r="GQ1596" s="34"/>
      <c r="GR1596" s="34"/>
      <c r="GS1596" s="34"/>
      <c r="GT1596" s="34"/>
      <c r="GU1596" s="34"/>
      <c r="GV1596" s="34"/>
      <c r="GW1596" s="34"/>
      <c r="GX1596" s="34"/>
      <c r="GY1596" s="34"/>
      <c r="GZ1596" s="34"/>
      <c r="HA1596" s="34"/>
      <c r="HB1596" s="34"/>
      <c r="HC1596" s="34"/>
      <c r="HD1596" s="34"/>
      <c r="HE1596" s="34"/>
      <c r="HF1596" s="34"/>
      <c r="HG1596" s="34"/>
      <c r="HH1596" s="34"/>
      <c r="HI1596" s="34"/>
      <c r="HJ1596" s="34"/>
      <c r="HK1596" s="34"/>
      <c r="HL1596" s="34"/>
      <c r="HM1596" s="34"/>
      <c r="HN1596" s="34"/>
      <c r="HO1596" s="34"/>
      <c r="HP1596" s="34"/>
      <c r="HQ1596" s="34"/>
      <c r="HR1596" s="34"/>
      <c r="HS1596" s="34"/>
      <c r="HT1596" s="34"/>
      <c r="HU1596" s="34"/>
      <c r="HV1596" s="34"/>
      <c r="HW1596" s="34"/>
      <c r="HX1596" s="34"/>
      <c r="HY1596" s="34"/>
      <c r="HZ1596" s="34"/>
      <c r="IA1596" s="34"/>
      <c r="IB1596" s="34"/>
      <c r="IC1596" s="34"/>
      <c r="ID1596" s="34"/>
      <c r="IE1596" s="34"/>
      <c r="IF1596" s="34"/>
      <c r="IG1596" s="34"/>
      <c r="IH1596" s="34"/>
      <c r="II1596" s="34"/>
      <c r="IJ1596" s="34"/>
      <c r="IK1596" s="34"/>
      <c r="IL1596" s="34"/>
      <c r="IM1596" s="34"/>
      <c r="IN1596" s="34"/>
      <c r="IO1596" s="34"/>
      <c r="IP1596" s="34"/>
      <c r="IQ1596" s="34"/>
      <c r="IR1596" s="34"/>
      <c r="IS1596" s="34"/>
      <c r="IT1596" s="34"/>
      <c r="IU1596" s="34"/>
      <c r="IV1596" s="34"/>
      <c r="IW1596" s="34"/>
      <c r="IX1596" s="34"/>
      <c r="IY1596" s="34"/>
      <c r="IZ1596" s="34"/>
      <c r="JA1596" s="34"/>
      <c r="JB1596" s="34"/>
      <c r="JC1596" s="34"/>
      <c r="JD1596" s="34"/>
      <c r="JE1596" s="34"/>
      <c r="JF1596" s="34"/>
      <c r="JG1596" s="34"/>
      <c r="JH1596" s="34"/>
      <c r="JI1596" s="34"/>
      <c r="JJ1596" s="34"/>
      <c r="JK1596" s="34"/>
      <c r="JL1596" s="34"/>
      <c r="JM1596" s="34"/>
      <c r="JN1596" s="34"/>
      <c r="JO1596" s="34"/>
      <c r="JP1596" s="34"/>
      <c r="JQ1596" s="34"/>
      <c r="JR1596" s="34"/>
      <c r="JS1596" s="34"/>
      <c r="JT1596" s="34"/>
      <c r="JU1596" s="34"/>
      <c r="JV1596" s="34"/>
      <c r="JW1596" s="34"/>
      <c r="JX1596" s="34"/>
      <c r="JY1596" s="34"/>
      <c r="JZ1596" s="34"/>
      <c r="KA1596" s="34"/>
      <c r="KB1596" s="34"/>
      <c r="KC1596" s="34"/>
      <c r="KD1596" s="34"/>
      <c r="KE1596" s="34"/>
      <c r="KF1596" s="34"/>
      <c r="KG1596" s="34"/>
      <c r="KH1596" s="34"/>
      <c r="KI1596" s="34"/>
      <c r="KJ1596" s="34"/>
      <c r="KK1596" s="34"/>
      <c r="KL1596" s="34"/>
      <c r="KM1596" s="34"/>
      <c r="KN1596" s="34"/>
      <c r="KO1596" s="34"/>
      <c r="KP1596" s="34"/>
      <c r="KQ1596" s="34"/>
      <c r="KR1596" s="34"/>
      <c r="KS1596" s="34"/>
      <c r="KT1596" s="34"/>
      <c r="KU1596" s="34"/>
      <c r="KV1596" s="34"/>
      <c r="KW1596" s="34"/>
      <c r="KX1596" s="34"/>
      <c r="KY1596" s="34"/>
      <c r="KZ1596" s="34"/>
    </row>
    <row r="1597" spans="3:312" ht="15" x14ac:dyDescent="0.2">
      <c r="C1597" s="3"/>
      <c r="E1597" s="3"/>
      <c r="G1597" s="3"/>
      <c r="H1597" s="3"/>
      <c r="I1597" s="3"/>
      <c r="J1597" s="3"/>
      <c r="L1597" s="3"/>
      <c r="S1597" s="3"/>
      <c r="T1597" s="3"/>
      <c r="W1597" s="3"/>
      <c r="X1597" s="3"/>
      <c r="Z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c r="DP1597" s="3"/>
      <c r="DQ1597" s="3"/>
      <c r="DR1597" s="34"/>
      <c r="DS1597" s="34"/>
      <c r="DT1597" s="34"/>
      <c r="DU1597" s="34"/>
      <c r="DV1597" s="34"/>
      <c r="DW1597" s="34"/>
      <c r="DX1597" s="34"/>
      <c r="DY1597" s="34"/>
      <c r="DZ1597" s="34"/>
      <c r="EA1597" s="34"/>
      <c r="EB1597" s="34"/>
      <c r="EC1597" s="34"/>
      <c r="ED1597" s="34"/>
      <c r="EE1597" s="34"/>
      <c r="EF1597" s="34"/>
      <c r="EG1597" s="34"/>
      <c r="EH1597" s="34"/>
      <c r="EI1597" s="34"/>
      <c r="EJ1597" s="34"/>
      <c r="EK1597" s="34"/>
      <c r="EL1597" s="34"/>
      <c r="EM1597" s="34"/>
      <c r="EN1597" s="34"/>
      <c r="EO1597" s="34"/>
      <c r="EP1597" s="34"/>
      <c r="EQ1597" s="34"/>
      <c r="ER1597" s="34"/>
      <c r="ES1597" s="34"/>
      <c r="ET1597" s="34"/>
      <c r="EU1597" s="34"/>
      <c r="EV1597" s="34"/>
      <c r="EW1597" s="34"/>
      <c r="EX1597" s="34"/>
      <c r="EY1597" s="34"/>
      <c r="EZ1597" s="34"/>
      <c r="FA1597" s="34"/>
      <c r="FB1597" s="34"/>
      <c r="FC1597" s="34"/>
      <c r="FD1597" s="34"/>
      <c r="FE1597" s="34"/>
      <c r="FF1597" s="34"/>
      <c r="FG1597" s="34"/>
      <c r="FH1597" s="34"/>
      <c r="FI1597" s="34"/>
      <c r="FJ1597" s="34"/>
      <c r="FK1597" s="34"/>
      <c r="FL1597" s="34"/>
      <c r="FM1597" s="34"/>
      <c r="FN1597" s="34"/>
      <c r="FO1597" s="34"/>
      <c r="FP1597" s="34"/>
      <c r="FQ1597" s="34"/>
      <c r="FR1597" s="34"/>
      <c r="FS1597" s="34"/>
      <c r="FT1597" s="34"/>
      <c r="FU1597" s="34"/>
      <c r="FV1597" s="34"/>
      <c r="FW1597" s="34"/>
      <c r="FX1597" s="34"/>
      <c r="FY1597" s="34"/>
      <c r="FZ1597" s="34"/>
      <c r="GA1597" s="34"/>
      <c r="GB1597" s="34"/>
      <c r="GC1597" s="34"/>
      <c r="GD1597" s="34"/>
      <c r="GE1597" s="34"/>
      <c r="GF1597" s="34"/>
      <c r="GG1597" s="34"/>
      <c r="GH1597" s="34"/>
      <c r="GI1597" s="34"/>
      <c r="GJ1597" s="34"/>
      <c r="GK1597" s="34"/>
      <c r="GL1597" s="34"/>
      <c r="GM1597" s="34"/>
      <c r="GN1597" s="34"/>
      <c r="GO1597" s="34"/>
      <c r="GP1597" s="34"/>
      <c r="GQ1597" s="34"/>
      <c r="GR1597" s="34"/>
      <c r="GS1597" s="34"/>
      <c r="GT1597" s="34"/>
      <c r="GU1597" s="34"/>
      <c r="GV1597" s="34"/>
      <c r="GW1597" s="34"/>
      <c r="GX1597" s="34"/>
      <c r="GY1597" s="34"/>
      <c r="GZ1597" s="34"/>
      <c r="HA1597" s="34"/>
      <c r="HB1597" s="34"/>
      <c r="HC1597" s="34"/>
      <c r="HD1597" s="34"/>
      <c r="HE1597" s="34"/>
      <c r="HF1597" s="34"/>
      <c r="HG1597" s="34"/>
      <c r="HH1597" s="34"/>
      <c r="HI1597" s="34"/>
      <c r="HJ1597" s="34"/>
      <c r="HK1597" s="34"/>
      <c r="HL1597" s="34"/>
      <c r="HM1597" s="34"/>
      <c r="HN1597" s="34"/>
      <c r="HO1597" s="34"/>
      <c r="HP1597" s="34"/>
      <c r="HQ1597" s="34"/>
      <c r="HR1597" s="34"/>
      <c r="HS1597" s="34"/>
      <c r="HT1597" s="34"/>
      <c r="HU1597" s="34"/>
      <c r="HV1597" s="34"/>
      <c r="HW1597" s="34"/>
      <c r="HX1597" s="34"/>
      <c r="HY1597" s="34"/>
      <c r="HZ1597" s="34"/>
      <c r="IA1597" s="34"/>
      <c r="IB1597" s="34"/>
      <c r="IC1597" s="34"/>
      <c r="ID1597" s="34"/>
      <c r="IE1597" s="34"/>
      <c r="IF1597" s="34"/>
      <c r="IG1597" s="34"/>
      <c r="IH1597" s="34"/>
      <c r="II1597" s="34"/>
      <c r="IJ1597" s="34"/>
      <c r="IK1597" s="34"/>
      <c r="IL1597" s="34"/>
      <c r="IM1597" s="34"/>
      <c r="IN1597" s="34"/>
      <c r="IO1597" s="34"/>
      <c r="IP1597" s="34"/>
      <c r="IQ1597" s="34"/>
      <c r="IR1597" s="34"/>
      <c r="IS1597" s="34"/>
      <c r="IT1597" s="34"/>
      <c r="IU1597" s="34"/>
      <c r="IV1597" s="34"/>
      <c r="IW1597" s="34"/>
      <c r="IX1597" s="34"/>
      <c r="IY1597" s="34"/>
      <c r="IZ1597" s="34"/>
      <c r="JA1597" s="34"/>
      <c r="JB1597" s="34"/>
      <c r="JC1597" s="34"/>
      <c r="JD1597" s="34"/>
      <c r="JE1597" s="34"/>
      <c r="JF1597" s="34"/>
      <c r="JG1597" s="34"/>
      <c r="JH1597" s="34"/>
      <c r="JI1597" s="34"/>
      <c r="JJ1597" s="34"/>
      <c r="JK1597" s="34"/>
      <c r="JL1597" s="34"/>
      <c r="JM1597" s="34"/>
      <c r="JN1597" s="34"/>
      <c r="JO1597" s="34"/>
      <c r="JP1597" s="34"/>
      <c r="JQ1597" s="34"/>
      <c r="JR1597" s="34"/>
      <c r="JS1597" s="34"/>
      <c r="JT1597" s="34"/>
      <c r="JU1597" s="34"/>
      <c r="JV1597" s="34"/>
      <c r="JW1597" s="34"/>
      <c r="JX1597" s="34"/>
      <c r="JY1597" s="34"/>
      <c r="JZ1597" s="34"/>
      <c r="KA1597" s="34"/>
      <c r="KB1597" s="34"/>
      <c r="KC1597" s="34"/>
      <c r="KD1597" s="34"/>
      <c r="KE1597" s="34"/>
      <c r="KF1597" s="34"/>
      <c r="KG1597" s="34"/>
      <c r="KH1597" s="34"/>
      <c r="KI1597" s="34"/>
      <c r="KJ1597" s="34"/>
      <c r="KK1597" s="34"/>
      <c r="KL1597" s="34"/>
      <c r="KM1597" s="34"/>
      <c r="KN1597" s="34"/>
      <c r="KO1597" s="34"/>
      <c r="KP1597" s="34"/>
      <c r="KQ1597" s="34"/>
      <c r="KR1597" s="34"/>
      <c r="KS1597" s="34"/>
      <c r="KT1597" s="34"/>
      <c r="KU1597" s="34"/>
      <c r="KV1597" s="34"/>
      <c r="KW1597" s="34"/>
      <c r="KX1597" s="34"/>
      <c r="KY1597" s="34"/>
      <c r="KZ1597" s="34"/>
    </row>
    <row r="1598" spans="3:312" ht="15" x14ac:dyDescent="0.2">
      <c r="C1598" s="3"/>
      <c r="E1598" s="3"/>
      <c r="G1598" s="3"/>
      <c r="H1598" s="3"/>
      <c r="I1598" s="3"/>
      <c r="J1598" s="3"/>
      <c r="L1598" s="3"/>
      <c r="S1598" s="3"/>
      <c r="T1598" s="3"/>
      <c r="W1598" s="3"/>
      <c r="X1598" s="3"/>
      <c r="Z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c r="DP1598" s="3"/>
      <c r="DQ1598" s="3"/>
      <c r="DR1598" s="34"/>
      <c r="DS1598" s="34"/>
      <c r="DT1598" s="34"/>
      <c r="DU1598" s="34"/>
      <c r="DV1598" s="34"/>
      <c r="DW1598" s="34"/>
      <c r="DX1598" s="34"/>
      <c r="DY1598" s="34"/>
      <c r="DZ1598" s="34"/>
      <c r="EA1598" s="34"/>
      <c r="EB1598" s="34"/>
      <c r="EC1598" s="34"/>
      <c r="ED1598" s="34"/>
      <c r="EE1598" s="34"/>
      <c r="EF1598" s="34"/>
      <c r="EG1598" s="34"/>
      <c r="EH1598" s="34"/>
      <c r="EI1598" s="34"/>
      <c r="EJ1598" s="34"/>
      <c r="EK1598" s="34"/>
      <c r="EL1598" s="34"/>
      <c r="EM1598" s="34"/>
      <c r="EN1598" s="34"/>
      <c r="EO1598" s="34"/>
      <c r="EP1598" s="34"/>
      <c r="EQ1598" s="34"/>
      <c r="ER1598" s="34"/>
      <c r="ES1598" s="34"/>
      <c r="ET1598" s="34"/>
      <c r="EU1598" s="34"/>
      <c r="EV1598" s="34"/>
      <c r="EW1598" s="34"/>
      <c r="EX1598" s="34"/>
      <c r="EY1598" s="34"/>
      <c r="EZ1598" s="34"/>
      <c r="FA1598" s="34"/>
      <c r="FB1598" s="34"/>
      <c r="FC1598" s="34"/>
      <c r="FD1598" s="34"/>
      <c r="FE1598" s="34"/>
      <c r="FF1598" s="34"/>
      <c r="FG1598" s="34"/>
      <c r="FH1598" s="34"/>
      <c r="FI1598" s="34"/>
      <c r="FJ1598" s="34"/>
      <c r="FK1598" s="34"/>
      <c r="FL1598" s="34"/>
      <c r="FM1598" s="34"/>
      <c r="FN1598" s="34"/>
      <c r="FO1598" s="34"/>
      <c r="FP1598" s="34"/>
      <c r="FQ1598" s="34"/>
      <c r="FR1598" s="34"/>
      <c r="FS1598" s="34"/>
      <c r="FT1598" s="34"/>
      <c r="FU1598" s="34"/>
      <c r="FV1598" s="34"/>
      <c r="FW1598" s="34"/>
      <c r="FX1598" s="34"/>
      <c r="FY1598" s="34"/>
      <c r="FZ1598" s="34"/>
      <c r="GA1598" s="34"/>
      <c r="GB1598" s="34"/>
      <c r="GC1598" s="34"/>
      <c r="GD1598" s="34"/>
      <c r="GE1598" s="34"/>
      <c r="GF1598" s="34"/>
      <c r="GG1598" s="34"/>
      <c r="GH1598" s="34"/>
      <c r="GI1598" s="34"/>
      <c r="GJ1598" s="34"/>
      <c r="GK1598" s="34"/>
      <c r="GL1598" s="34"/>
      <c r="GM1598" s="34"/>
      <c r="GN1598" s="34"/>
      <c r="GO1598" s="34"/>
      <c r="GP1598" s="34"/>
      <c r="GQ1598" s="34"/>
      <c r="GR1598" s="34"/>
      <c r="GS1598" s="34"/>
      <c r="GT1598" s="34"/>
      <c r="GU1598" s="34"/>
      <c r="GV1598" s="34"/>
      <c r="GW1598" s="34"/>
      <c r="GX1598" s="34"/>
      <c r="GY1598" s="34"/>
      <c r="GZ1598" s="34"/>
      <c r="HA1598" s="34"/>
      <c r="HB1598" s="34"/>
      <c r="HC1598" s="34"/>
      <c r="HD1598" s="34"/>
      <c r="HE1598" s="34"/>
      <c r="HF1598" s="34"/>
      <c r="HG1598" s="34"/>
      <c r="HH1598" s="34"/>
      <c r="HI1598" s="34"/>
      <c r="HJ1598" s="34"/>
      <c r="HK1598" s="34"/>
      <c r="HL1598" s="34"/>
      <c r="HM1598" s="34"/>
      <c r="HN1598" s="34"/>
      <c r="HO1598" s="34"/>
      <c r="HP1598" s="34"/>
      <c r="HQ1598" s="34"/>
      <c r="HR1598" s="34"/>
      <c r="HS1598" s="34"/>
      <c r="HT1598" s="34"/>
      <c r="HU1598" s="34"/>
      <c r="HV1598" s="34"/>
      <c r="HW1598" s="34"/>
      <c r="HX1598" s="34"/>
      <c r="HY1598" s="34"/>
      <c r="HZ1598" s="34"/>
      <c r="IA1598" s="34"/>
      <c r="IB1598" s="34"/>
      <c r="IC1598" s="34"/>
      <c r="ID1598" s="34"/>
      <c r="IE1598" s="34"/>
      <c r="IF1598" s="34"/>
      <c r="IG1598" s="34"/>
      <c r="IH1598" s="34"/>
      <c r="II1598" s="34"/>
      <c r="IJ1598" s="34"/>
      <c r="IK1598" s="34"/>
      <c r="IL1598" s="34"/>
      <c r="IM1598" s="34"/>
      <c r="IN1598" s="34"/>
      <c r="IO1598" s="34"/>
      <c r="IP1598" s="34"/>
      <c r="IQ1598" s="34"/>
      <c r="IR1598" s="34"/>
      <c r="IS1598" s="34"/>
      <c r="IT1598" s="34"/>
      <c r="IU1598" s="34"/>
      <c r="IV1598" s="34"/>
      <c r="IW1598" s="34"/>
      <c r="IX1598" s="34"/>
      <c r="IY1598" s="34"/>
      <c r="IZ1598" s="34"/>
      <c r="JA1598" s="34"/>
      <c r="JB1598" s="34"/>
      <c r="JC1598" s="34"/>
      <c r="JD1598" s="34"/>
      <c r="JE1598" s="34"/>
      <c r="JF1598" s="34"/>
      <c r="JG1598" s="34"/>
      <c r="JH1598" s="34"/>
      <c r="JI1598" s="34"/>
      <c r="JJ1598" s="34"/>
      <c r="JK1598" s="34"/>
      <c r="JL1598" s="34"/>
      <c r="JM1598" s="34"/>
      <c r="JN1598" s="34"/>
      <c r="JO1598" s="34"/>
      <c r="JP1598" s="34"/>
      <c r="JQ1598" s="34"/>
      <c r="JR1598" s="34"/>
      <c r="JS1598" s="34"/>
      <c r="JT1598" s="34"/>
      <c r="JU1598" s="34"/>
      <c r="JV1598" s="34"/>
      <c r="JW1598" s="34"/>
      <c r="JX1598" s="34"/>
      <c r="JY1598" s="34"/>
      <c r="JZ1598" s="34"/>
      <c r="KA1598" s="34"/>
      <c r="KB1598" s="34"/>
      <c r="KC1598" s="34"/>
      <c r="KD1598" s="34"/>
      <c r="KE1598" s="34"/>
      <c r="KF1598" s="34"/>
      <c r="KG1598" s="34"/>
      <c r="KH1598" s="34"/>
      <c r="KI1598" s="34"/>
      <c r="KJ1598" s="34"/>
      <c r="KK1598" s="34"/>
      <c r="KL1598" s="34"/>
      <c r="KM1598" s="34"/>
      <c r="KN1598" s="34"/>
      <c r="KO1598" s="34"/>
      <c r="KP1598" s="34"/>
      <c r="KQ1598" s="34"/>
      <c r="KR1598" s="34"/>
      <c r="KS1598" s="34"/>
      <c r="KT1598" s="34"/>
      <c r="KU1598" s="34"/>
      <c r="KV1598" s="34"/>
      <c r="KW1598" s="34"/>
      <c r="KX1598" s="34"/>
      <c r="KY1598" s="34"/>
      <c r="KZ1598" s="34"/>
    </row>
    <row r="1599" spans="3:312" ht="15" x14ac:dyDescent="0.2">
      <c r="C1599" s="3"/>
      <c r="E1599" s="3"/>
      <c r="G1599" s="3"/>
      <c r="H1599" s="3"/>
      <c r="I1599" s="3"/>
      <c r="J1599" s="3"/>
      <c r="L1599" s="3"/>
      <c r="S1599" s="3"/>
      <c r="T1599" s="3"/>
      <c r="W1599" s="3"/>
      <c r="X1599" s="3"/>
      <c r="Z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c r="DP1599" s="3"/>
      <c r="DQ1599" s="3"/>
      <c r="DR1599" s="34"/>
      <c r="DS1599" s="34"/>
      <c r="DT1599" s="34"/>
      <c r="DU1599" s="34"/>
      <c r="DV1599" s="34"/>
      <c r="DW1599" s="34"/>
      <c r="DX1599" s="34"/>
      <c r="DY1599" s="34"/>
      <c r="DZ1599" s="34"/>
      <c r="EA1599" s="34"/>
      <c r="EB1599" s="34"/>
      <c r="EC1599" s="34"/>
      <c r="ED1599" s="34"/>
      <c r="EE1599" s="34"/>
      <c r="EF1599" s="34"/>
      <c r="EG1599" s="34"/>
      <c r="EH1599" s="34"/>
      <c r="EI1599" s="34"/>
      <c r="EJ1599" s="34"/>
      <c r="EK1599" s="34"/>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34"/>
      <c r="FL1599" s="34"/>
      <c r="FM1599" s="34"/>
      <c r="FN1599" s="34"/>
      <c r="FO1599" s="34"/>
      <c r="FP1599" s="34"/>
      <c r="FQ1599" s="34"/>
      <c r="FR1599" s="34"/>
      <c r="FS1599" s="34"/>
      <c r="FT1599" s="34"/>
      <c r="FU1599" s="34"/>
      <c r="FV1599" s="34"/>
      <c r="FW1599" s="34"/>
      <c r="FX1599" s="34"/>
      <c r="FY1599" s="34"/>
      <c r="FZ1599" s="34"/>
      <c r="GA1599" s="34"/>
      <c r="GB1599" s="34"/>
      <c r="GC1599" s="34"/>
      <c r="GD1599" s="34"/>
      <c r="GE1599" s="34"/>
      <c r="GF1599" s="34"/>
      <c r="GG1599" s="34"/>
      <c r="GH1599" s="34"/>
      <c r="GI1599" s="34"/>
      <c r="GJ1599" s="34"/>
      <c r="GK1599" s="34"/>
      <c r="GL1599" s="34"/>
      <c r="GM1599" s="34"/>
      <c r="GN1599" s="34"/>
      <c r="GO1599" s="34"/>
      <c r="GP1599" s="34"/>
      <c r="GQ1599" s="34"/>
      <c r="GR1599" s="34"/>
      <c r="GS1599" s="34"/>
      <c r="GT1599" s="34"/>
      <c r="GU1599" s="34"/>
      <c r="GV1599" s="34"/>
      <c r="GW1599" s="34"/>
      <c r="GX1599" s="34"/>
      <c r="GY1599" s="34"/>
      <c r="GZ1599" s="34"/>
      <c r="HA1599" s="34"/>
      <c r="HB1599" s="34"/>
      <c r="HC1599" s="34"/>
      <c r="HD1599" s="34"/>
      <c r="HE1599" s="34"/>
      <c r="HF1599" s="34"/>
      <c r="HG1599" s="34"/>
      <c r="HH1599" s="34"/>
      <c r="HI1599" s="34"/>
      <c r="HJ1599" s="34"/>
      <c r="HK1599" s="34"/>
      <c r="HL1599" s="34"/>
      <c r="HM1599" s="34"/>
      <c r="HN1599" s="34"/>
      <c r="HO1599" s="34"/>
      <c r="HP1599" s="34"/>
      <c r="HQ1599" s="34"/>
      <c r="HR1599" s="34"/>
      <c r="HS1599" s="34"/>
      <c r="HT1599" s="34"/>
      <c r="HU1599" s="34"/>
      <c r="HV1599" s="34"/>
      <c r="HW1599" s="34"/>
      <c r="HX1599" s="34"/>
      <c r="HY1599" s="34"/>
      <c r="HZ1599" s="34"/>
      <c r="IA1599" s="34"/>
      <c r="IB1599" s="34"/>
      <c r="IC1599" s="34"/>
      <c r="ID1599" s="34"/>
      <c r="IE1599" s="34"/>
      <c r="IF1599" s="34"/>
      <c r="IG1599" s="34"/>
      <c r="IH1599" s="34"/>
      <c r="II1599" s="34"/>
      <c r="IJ1599" s="34"/>
      <c r="IK1599" s="34"/>
      <c r="IL1599" s="34"/>
      <c r="IM1599" s="34"/>
      <c r="IN1599" s="34"/>
      <c r="IO1599" s="34"/>
      <c r="IP1599" s="34"/>
      <c r="IQ1599" s="34"/>
      <c r="IR1599" s="34"/>
      <c r="IS1599" s="34"/>
      <c r="IT1599" s="34"/>
      <c r="IU1599" s="34"/>
      <c r="IV1599" s="34"/>
      <c r="IW1599" s="34"/>
      <c r="IX1599" s="34"/>
      <c r="IY1599" s="34"/>
      <c r="IZ1599" s="34"/>
      <c r="JA1599" s="34"/>
      <c r="JB1599" s="34"/>
      <c r="JC1599" s="34"/>
      <c r="JD1599" s="34"/>
      <c r="JE1599" s="34"/>
      <c r="JF1599" s="34"/>
      <c r="JG1599" s="34"/>
      <c r="JH1599" s="34"/>
      <c r="JI1599" s="34"/>
      <c r="JJ1599" s="34"/>
      <c r="JK1599" s="34"/>
      <c r="JL1599" s="34"/>
      <c r="JM1599" s="34"/>
      <c r="JN1599" s="34"/>
      <c r="JO1599" s="34"/>
      <c r="JP1599" s="34"/>
      <c r="JQ1599" s="34"/>
      <c r="JR1599" s="34"/>
      <c r="JS1599" s="34"/>
      <c r="JT1599" s="34"/>
      <c r="JU1599" s="34"/>
      <c r="JV1599" s="34"/>
      <c r="JW1599" s="34"/>
      <c r="JX1599" s="34"/>
      <c r="JY1599" s="34"/>
      <c r="JZ1599" s="34"/>
      <c r="KA1599" s="34"/>
      <c r="KB1599" s="34"/>
      <c r="KC1599" s="34"/>
      <c r="KD1599" s="34"/>
      <c r="KE1599" s="34"/>
      <c r="KF1599" s="34"/>
      <c r="KG1599" s="34"/>
      <c r="KH1599" s="34"/>
      <c r="KI1599" s="34"/>
      <c r="KJ1599" s="34"/>
      <c r="KK1599" s="34"/>
      <c r="KL1599" s="34"/>
      <c r="KM1599" s="34"/>
      <c r="KN1599" s="34"/>
      <c r="KO1599" s="34"/>
      <c r="KP1599" s="34"/>
      <c r="KQ1599" s="34"/>
      <c r="KR1599" s="34"/>
      <c r="KS1599" s="34"/>
      <c r="KT1599" s="34"/>
      <c r="KU1599" s="34"/>
      <c r="KV1599" s="34"/>
      <c r="KW1599" s="34"/>
      <c r="KX1599" s="34"/>
      <c r="KY1599" s="34"/>
      <c r="KZ1599" s="34"/>
    </row>
    <row r="1600" spans="3:312" ht="15" x14ac:dyDescent="0.2">
      <c r="C1600" s="3"/>
      <c r="E1600" s="3"/>
      <c r="G1600" s="3"/>
      <c r="H1600" s="3"/>
      <c r="I1600" s="3"/>
      <c r="J1600" s="3"/>
      <c r="L1600" s="3"/>
      <c r="S1600" s="3"/>
      <c r="T1600" s="3"/>
      <c r="W1600" s="3"/>
      <c r="X1600" s="3"/>
      <c r="Z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c r="DP1600" s="3"/>
      <c r="DQ1600" s="3"/>
      <c r="DR1600" s="34"/>
      <c r="DS1600" s="34"/>
      <c r="DT1600" s="34"/>
      <c r="DU1600" s="34"/>
      <c r="DV1600" s="34"/>
      <c r="DW1600" s="34"/>
      <c r="DX1600" s="34"/>
      <c r="DY1600" s="34"/>
      <c r="DZ1600" s="34"/>
      <c r="EA1600" s="34"/>
      <c r="EB1600" s="34"/>
      <c r="EC1600" s="34"/>
      <c r="ED1600" s="34"/>
      <c r="EE1600" s="34"/>
      <c r="EF1600" s="34"/>
      <c r="EG1600" s="34"/>
      <c r="EH1600" s="34"/>
      <c r="EI1600" s="34"/>
      <c r="EJ1600" s="34"/>
      <c r="EK1600" s="34"/>
      <c r="EL1600" s="34"/>
      <c r="EM1600" s="34"/>
      <c r="EN1600" s="34"/>
      <c r="EO1600" s="34"/>
      <c r="EP1600" s="34"/>
      <c r="EQ1600" s="34"/>
      <c r="ER1600" s="34"/>
      <c r="ES1600" s="34"/>
      <c r="ET1600" s="34"/>
      <c r="EU1600" s="34"/>
      <c r="EV1600" s="34"/>
      <c r="EW1600" s="34"/>
      <c r="EX1600" s="34"/>
      <c r="EY1600" s="34"/>
      <c r="EZ1600" s="34"/>
      <c r="FA1600" s="34"/>
      <c r="FB1600" s="34"/>
      <c r="FC1600" s="34"/>
      <c r="FD1600" s="34"/>
      <c r="FE1600" s="34"/>
      <c r="FF1600" s="34"/>
      <c r="FG1600" s="34"/>
      <c r="FH1600" s="34"/>
      <c r="FI1600" s="34"/>
      <c r="FJ1600" s="34"/>
      <c r="FK1600" s="34"/>
      <c r="FL1600" s="34"/>
      <c r="FM1600" s="34"/>
      <c r="FN1600" s="34"/>
      <c r="FO1600" s="34"/>
      <c r="FP1600" s="34"/>
      <c r="FQ1600" s="34"/>
      <c r="FR1600" s="34"/>
      <c r="FS1600" s="34"/>
      <c r="FT1600" s="34"/>
      <c r="FU1600" s="34"/>
      <c r="FV1600" s="34"/>
      <c r="FW1600" s="34"/>
      <c r="FX1600" s="34"/>
      <c r="FY1600" s="34"/>
      <c r="FZ1600" s="34"/>
      <c r="GA1600" s="34"/>
      <c r="GB1600" s="34"/>
      <c r="GC1600" s="34"/>
      <c r="GD1600" s="34"/>
      <c r="GE1600" s="34"/>
      <c r="GF1600" s="34"/>
      <c r="GG1600" s="34"/>
      <c r="GH1600" s="34"/>
      <c r="GI1600" s="34"/>
      <c r="GJ1600" s="34"/>
      <c r="GK1600" s="34"/>
      <c r="GL1600" s="34"/>
      <c r="GM1600" s="34"/>
      <c r="GN1600" s="34"/>
      <c r="GO1600" s="34"/>
      <c r="GP1600" s="34"/>
      <c r="GQ1600" s="34"/>
      <c r="GR1600" s="34"/>
      <c r="GS1600" s="34"/>
      <c r="GT1600" s="34"/>
      <c r="GU1600" s="34"/>
      <c r="GV1600" s="34"/>
      <c r="GW1600" s="34"/>
      <c r="GX1600" s="34"/>
      <c r="GY1600" s="34"/>
      <c r="GZ1600" s="34"/>
      <c r="HA1600" s="34"/>
      <c r="HB1600" s="34"/>
      <c r="HC1600" s="34"/>
      <c r="HD1600" s="34"/>
      <c r="HE1600" s="34"/>
      <c r="HF1600" s="34"/>
      <c r="HG1600" s="34"/>
      <c r="HH1600" s="34"/>
      <c r="HI1600" s="34"/>
      <c r="HJ1600" s="34"/>
      <c r="HK1600" s="34"/>
      <c r="HL1600" s="34"/>
      <c r="HM1600" s="34"/>
      <c r="HN1600" s="34"/>
      <c r="HO1600" s="34"/>
      <c r="HP1600" s="34"/>
      <c r="HQ1600" s="34"/>
      <c r="HR1600" s="34"/>
      <c r="HS1600" s="34"/>
      <c r="HT1600" s="34"/>
      <c r="HU1600" s="34"/>
      <c r="HV1600" s="34"/>
      <c r="HW1600" s="34"/>
      <c r="HX1600" s="34"/>
      <c r="HY1600" s="34"/>
      <c r="HZ1600" s="34"/>
      <c r="IA1600" s="34"/>
      <c r="IB1600" s="34"/>
      <c r="IC1600" s="34"/>
      <c r="ID1600" s="34"/>
      <c r="IE1600" s="34"/>
      <c r="IF1600" s="34"/>
      <c r="IG1600" s="34"/>
      <c r="IH1600" s="34"/>
      <c r="II1600" s="34"/>
      <c r="IJ1600" s="34"/>
      <c r="IK1600" s="34"/>
      <c r="IL1600" s="34"/>
      <c r="IM1600" s="34"/>
      <c r="IN1600" s="34"/>
      <c r="IO1600" s="34"/>
      <c r="IP1600" s="34"/>
      <c r="IQ1600" s="34"/>
      <c r="IR1600" s="34"/>
      <c r="IS1600" s="34"/>
      <c r="IT1600" s="34"/>
      <c r="IU1600" s="34"/>
      <c r="IV1600" s="34"/>
      <c r="IW1600" s="34"/>
      <c r="IX1600" s="34"/>
      <c r="IY1600" s="34"/>
      <c r="IZ1600" s="34"/>
      <c r="JA1600" s="34"/>
      <c r="JB1600" s="34"/>
      <c r="JC1600" s="34"/>
      <c r="JD1600" s="34"/>
      <c r="JE1600" s="34"/>
      <c r="JF1600" s="34"/>
      <c r="JG1600" s="34"/>
      <c r="JH1600" s="34"/>
      <c r="JI1600" s="34"/>
      <c r="JJ1600" s="34"/>
      <c r="JK1600" s="34"/>
      <c r="JL1600" s="34"/>
      <c r="JM1600" s="34"/>
      <c r="JN1600" s="34"/>
      <c r="JO1600" s="34"/>
      <c r="JP1600" s="34"/>
      <c r="JQ1600" s="34"/>
      <c r="JR1600" s="34"/>
      <c r="JS1600" s="34"/>
      <c r="JT1600" s="34"/>
      <c r="JU1600" s="34"/>
      <c r="JV1600" s="34"/>
      <c r="JW1600" s="34"/>
      <c r="JX1600" s="34"/>
      <c r="JY1600" s="34"/>
      <c r="JZ1600" s="34"/>
      <c r="KA1600" s="34"/>
      <c r="KB1600" s="34"/>
      <c r="KC1600" s="34"/>
      <c r="KD1600" s="34"/>
      <c r="KE1600" s="34"/>
      <c r="KF1600" s="34"/>
      <c r="KG1600" s="34"/>
      <c r="KH1600" s="34"/>
      <c r="KI1600" s="34"/>
      <c r="KJ1600" s="34"/>
      <c r="KK1600" s="34"/>
      <c r="KL1600" s="34"/>
      <c r="KM1600" s="34"/>
      <c r="KN1600" s="34"/>
      <c r="KO1600" s="34"/>
      <c r="KP1600" s="34"/>
      <c r="KQ1600" s="34"/>
      <c r="KR1600" s="34"/>
      <c r="KS1600" s="34"/>
      <c r="KT1600" s="34"/>
      <c r="KU1600" s="34"/>
      <c r="KV1600" s="34"/>
      <c r="KW1600" s="34"/>
      <c r="KX1600" s="34"/>
      <c r="KY1600" s="34"/>
      <c r="KZ1600" s="34"/>
    </row>
    <row r="1601" spans="3:312" ht="15" x14ac:dyDescent="0.2">
      <c r="C1601" s="3"/>
      <c r="E1601" s="3"/>
      <c r="G1601" s="3"/>
      <c r="H1601" s="3"/>
      <c r="I1601" s="3"/>
      <c r="J1601" s="3"/>
      <c r="L1601" s="3"/>
      <c r="S1601" s="3"/>
      <c r="T1601" s="3"/>
      <c r="W1601" s="3"/>
      <c r="X1601" s="3"/>
      <c r="Z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c r="DP1601" s="3"/>
      <c r="DQ1601" s="3"/>
      <c r="DR1601" s="34"/>
      <c r="DS1601" s="34"/>
      <c r="DT1601" s="34"/>
      <c r="DU1601" s="34"/>
      <c r="DV1601" s="34"/>
      <c r="DW1601" s="34"/>
      <c r="DX1601" s="34"/>
      <c r="DY1601" s="34"/>
      <c r="DZ1601" s="34"/>
      <c r="EA1601" s="34"/>
      <c r="EB1601" s="34"/>
      <c r="EC1601" s="34"/>
      <c r="ED1601" s="34"/>
      <c r="EE1601" s="34"/>
      <c r="EF1601" s="34"/>
      <c r="EG1601" s="34"/>
      <c r="EH1601" s="34"/>
      <c r="EI1601" s="34"/>
      <c r="EJ1601" s="34"/>
      <c r="EK1601" s="34"/>
      <c r="EL1601" s="34"/>
      <c r="EM1601" s="34"/>
      <c r="EN1601" s="34"/>
      <c r="EO1601" s="34"/>
      <c r="EP1601" s="34"/>
      <c r="EQ1601" s="34"/>
      <c r="ER1601" s="34"/>
      <c r="ES1601" s="34"/>
      <c r="ET1601" s="34"/>
      <c r="EU1601" s="34"/>
      <c r="EV1601" s="34"/>
      <c r="EW1601" s="34"/>
      <c r="EX1601" s="34"/>
      <c r="EY1601" s="34"/>
      <c r="EZ1601" s="34"/>
      <c r="FA1601" s="34"/>
      <c r="FB1601" s="34"/>
      <c r="FC1601" s="34"/>
      <c r="FD1601" s="34"/>
      <c r="FE1601" s="34"/>
      <c r="FF1601" s="34"/>
      <c r="FG1601" s="34"/>
      <c r="FH1601" s="34"/>
      <c r="FI1601" s="34"/>
      <c r="FJ1601" s="34"/>
      <c r="FK1601" s="34"/>
      <c r="FL1601" s="34"/>
      <c r="FM1601" s="34"/>
      <c r="FN1601" s="34"/>
      <c r="FO1601" s="34"/>
      <c r="FP1601" s="34"/>
      <c r="FQ1601" s="34"/>
      <c r="FR1601" s="34"/>
      <c r="FS1601" s="34"/>
      <c r="FT1601" s="34"/>
      <c r="FU1601" s="34"/>
      <c r="FV1601" s="34"/>
      <c r="FW1601" s="34"/>
      <c r="FX1601" s="34"/>
      <c r="FY1601" s="34"/>
      <c r="FZ1601" s="34"/>
      <c r="GA1601" s="34"/>
      <c r="GB1601" s="34"/>
      <c r="GC1601" s="34"/>
      <c r="GD1601" s="34"/>
      <c r="GE1601" s="34"/>
      <c r="GF1601" s="34"/>
      <c r="GG1601" s="34"/>
      <c r="GH1601" s="34"/>
      <c r="GI1601" s="34"/>
      <c r="GJ1601" s="34"/>
      <c r="GK1601" s="34"/>
      <c r="GL1601" s="34"/>
      <c r="GM1601" s="34"/>
      <c r="GN1601" s="34"/>
      <c r="GO1601" s="34"/>
      <c r="GP1601" s="34"/>
      <c r="GQ1601" s="34"/>
      <c r="GR1601" s="34"/>
      <c r="GS1601" s="34"/>
      <c r="GT1601" s="34"/>
      <c r="GU1601" s="34"/>
      <c r="GV1601" s="34"/>
      <c r="GW1601" s="34"/>
      <c r="GX1601" s="34"/>
      <c r="GY1601" s="34"/>
      <c r="GZ1601" s="34"/>
      <c r="HA1601" s="34"/>
      <c r="HB1601" s="34"/>
      <c r="HC1601" s="34"/>
      <c r="HD1601" s="34"/>
      <c r="HE1601" s="34"/>
      <c r="HF1601" s="34"/>
      <c r="HG1601" s="34"/>
      <c r="HH1601" s="34"/>
      <c r="HI1601" s="34"/>
      <c r="HJ1601" s="34"/>
      <c r="HK1601" s="34"/>
      <c r="HL1601" s="34"/>
      <c r="HM1601" s="34"/>
      <c r="HN1601" s="34"/>
      <c r="HO1601" s="34"/>
      <c r="HP1601" s="34"/>
      <c r="HQ1601" s="34"/>
      <c r="HR1601" s="34"/>
      <c r="HS1601" s="34"/>
      <c r="HT1601" s="34"/>
      <c r="HU1601" s="34"/>
      <c r="HV1601" s="34"/>
      <c r="HW1601" s="34"/>
      <c r="HX1601" s="34"/>
      <c r="HY1601" s="34"/>
      <c r="HZ1601" s="34"/>
      <c r="IA1601" s="34"/>
      <c r="IB1601" s="34"/>
      <c r="IC1601" s="34"/>
      <c r="ID1601" s="34"/>
      <c r="IE1601" s="34"/>
      <c r="IF1601" s="34"/>
      <c r="IG1601" s="34"/>
      <c r="IH1601" s="34"/>
      <c r="II1601" s="34"/>
      <c r="IJ1601" s="34"/>
      <c r="IK1601" s="34"/>
      <c r="IL1601" s="34"/>
      <c r="IM1601" s="34"/>
      <c r="IN1601" s="34"/>
      <c r="IO1601" s="34"/>
      <c r="IP1601" s="34"/>
      <c r="IQ1601" s="34"/>
      <c r="IR1601" s="34"/>
      <c r="IS1601" s="34"/>
      <c r="IT1601" s="34"/>
      <c r="IU1601" s="34"/>
      <c r="IV1601" s="34"/>
      <c r="IW1601" s="34"/>
      <c r="IX1601" s="34"/>
      <c r="IY1601" s="34"/>
      <c r="IZ1601" s="34"/>
      <c r="JA1601" s="34"/>
      <c r="JB1601" s="34"/>
      <c r="JC1601" s="34"/>
      <c r="JD1601" s="34"/>
      <c r="JE1601" s="34"/>
      <c r="JF1601" s="34"/>
      <c r="JG1601" s="34"/>
      <c r="JH1601" s="34"/>
      <c r="JI1601" s="34"/>
      <c r="JJ1601" s="34"/>
      <c r="JK1601" s="34"/>
      <c r="JL1601" s="34"/>
      <c r="JM1601" s="34"/>
      <c r="JN1601" s="34"/>
      <c r="JO1601" s="34"/>
      <c r="JP1601" s="34"/>
      <c r="JQ1601" s="34"/>
      <c r="JR1601" s="34"/>
      <c r="JS1601" s="34"/>
      <c r="JT1601" s="34"/>
      <c r="JU1601" s="34"/>
      <c r="JV1601" s="34"/>
      <c r="JW1601" s="34"/>
      <c r="JX1601" s="34"/>
      <c r="JY1601" s="34"/>
      <c r="JZ1601" s="34"/>
      <c r="KA1601" s="34"/>
      <c r="KB1601" s="34"/>
      <c r="KC1601" s="34"/>
      <c r="KD1601" s="34"/>
      <c r="KE1601" s="34"/>
      <c r="KF1601" s="34"/>
      <c r="KG1601" s="34"/>
      <c r="KH1601" s="34"/>
      <c r="KI1601" s="34"/>
      <c r="KJ1601" s="34"/>
      <c r="KK1601" s="34"/>
      <c r="KL1601" s="34"/>
      <c r="KM1601" s="34"/>
      <c r="KN1601" s="34"/>
      <c r="KO1601" s="34"/>
      <c r="KP1601" s="34"/>
      <c r="KQ1601" s="34"/>
      <c r="KR1601" s="34"/>
      <c r="KS1601" s="34"/>
      <c r="KT1601" s="34"/>
      <c r="KU1601" s="34"/>
      <c r="KV1601" s="34"/>
      <c r="KW1601" s="34"/>
      <c r="KX1601" s="34"/>
      <c r="KY1601" s="34"/>
      <c r="KZ1601" s="34"/>
    </row>
    <row r="1602" spans="3:312" ht="15" x14ac:dyDescent="0.2">
      <c r="C1602" s="3"/>
      <c r="E1602" s="3"/>
      <c r="G1602" s="3"/>
      <c r="H1602" s="3"/>
      <c r="I1602" s="3"/>
      <c r="J1602" s="3"/>
      <c r="L1602" s="3"/>
      <c r="S1602" s="3"/>
      <c r="T1602" s="3"/>
      <c r="W1602" s="3"/>
      <c r="X1602" s="3"/>
      <c r="Z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c r="DP1602" s="3"/>
      <c r="DQ1602" s="3"/>
      <c r="DR1602" s="34"/>
      <c r="DS1602" s="34"/>
      <c r="DT1602" s="34"/>
      <c r="DU1602" s="34"/>
      <c r="DV1602" s="34"/>
      <c r="DW1602" s="34"/>
      <c r="DX1602" s="34"/>
      <c r="DY1602" s="34"/>
      <c r="DZ1602" s="34"/>
      <c r="EA1602" s="34"/>
      <c r="EB1602" s="34"/>
      <c r="EC1602" s="34"/>
      <c r="ED1602" s="34"/>
      <c r="EE1602" s="34"/>
      <c r="EF1602" s="34"/>
      <c r="EG1602" s="34"/>
      <c r="EH1602" s="34"/>
      <c r="EI1602" s="34"/>
      <c r="EJ1602" s="34"/>
      <c r="EK1602" s="34"/>
      <c r="EL1602" s="34"/>
      <c r="EM1602" s="34"/>
      <c r="EN1602" s="34"/>
      <c r="EO1602" s="34"/>
      <c r="EP1602" s="34"/>
      <c r="EQ1602" s="34"/>
      <c r="ER1602" s="34"/>
      <c r="ES1602" s="34"/>
      <c r="ET1602" s="34"/>
      <c r="EU1602" s="34"/>
      <c r="EV1602" s="34"/>
      <c r="EW1602" s="34"/>
      <c r="EX1602" s="34"/>
      <c r="EY1602" s="34"/>
      <c r="EZ1602" s="34"/>
      <c r="FA1602" s="34"/>
      <c r="FB1602" s="34"/>
      <c r="FC1602" s="34"/>
      <c r="FD1602" s="34"/>
      <c r="FE1602" s="34"/>
      <c r="FF1602" s="34"/>
      <c r="FG1602" s="34"/>
      <c r="FH1602" s="34"/>
      <c r="FI1602" s="34"/>
      <c r="FJ1602" s="34"/>
      <c r="FK1602" s="34"/>
      <c r="FL1602" s="34"/>
      <c r="FM1602" s="34"/>
      <c r="FN1602" s="34"/>
      <c r="FO1602" s="34"/>
      <c r="FP1602" s="34"/>
      <c r="FQ1602" s="34"/>
      <c r="FR1602" s="34"/>
      <c r="FS1602" s="34"/>
      <c r="FT1602" s="34"/>
      <c r="FU1602" s="34"/>
      <c r="FV1602" s="34"/>
      <c r="FW1602" s="34"/>
      <c r="FX1602" s="34"/>
      <c r="FY1602" s="34"/>
      <c r="FZ1602" s="34"/>
      <c r="GA1602" s="34"/>
      <c r="GB1602" s="34"/>
      <c r="GC1602" s="34"/>
      <c r="GD1602" s="34"/>
      <c r="GE1602" s="34"/>
      <c r="GF1602" s="34"/>
      <c r="GG1602" s="34"/>
      <c r="GH1602" s="34"/>
      <c r="GI1602" s="34"/>
      <c r="GJ1602" s="34"/>
      <c r="GK1602" s="34"/>
      <c r="GL1602" s="34"/>
      <c r="GM1602" s="34"/>
      <c r="GN1602" s="34"/>
      <c r="GO1602" s="34"/>
      <c r="GP1602" s="34"/>
      <c r="GQ1602" s="34"/>
      <c r="GR1602" s="34"/>
      <c r="GS1602" s="34"/>
      <c r="GT1602" s="34"/>
      <c r="GU1602" s="34"/>
      <c r="GV1602" s="34"/>
      <c r="GW1602" s="34"/>
      <c r="GX1602" s="34"/>
      <c r="GY1602" s="34"/>
      <c r="GZ1602" s="34"/>
      <c r="HA1602" s="34"/>
      <c r="HB1602" s="34"/>
      <c r="HC1602" s="34"/>
      <c r="HD1602" s="34"/>
      <c r="HE1602" s="34"/>
      <c r="HF1602" s="34"/>
      <c r="HG1602" s="34"/>
      <c r="HH1602" s="34"/>
      <c r="HI1602" s="34"/>
      <c r="HJ1602" s="34"/>
      <c r="HK1602" s="34"/>
      <c r="HL1602" s="34"/>
      <c r="HM1602" s="34"/>
      <c r="HN1602" s="34"/>
      <c r="HO1602" s="34"/>
      <c r="HP1602" s="34"/>
      <c r="HQ1602" s="34"/>
      <c r="HR1602" s="34"/>
      <c r="HS1602" s="34"/>
      <c r="HT1602" s="34"/>
      <c r="HU1602" s="34"/>
      <c r="HV1602" s="34"/>
      <c r="HW1602" s="34"/>
      <c r="HX1602" s="34"/>
      <c r="HY1602" s="34"/>
      <c r="HZ1602" s="34"/>
      <c r="IA1602" s="34"/>
      <c r="IB1602" s="34"/>
      <c r="IC1602" s="34"/>
      <c r="ID1602" s="34"/>
      <c r="IE1602" s="34"/>
      <c r="IF1602" s="34"/>
      <c r="IG1602" s="34"/>
      <c r="IH1602" s="34"/>
      <c r="II1602" s="34"/>
      <c r="IJ1602" s="34"/>
      <c r="IK1602" s="34"/>
      <c r="IL1602" s="34"/>
      <c r="IM1602" s="34"/>
      <c r="IN1602" s="34"/>
      <c r="IO1602" s="34"/>
      <c r="IP1602" s="34"/>
      <c r="IQ1602" s="34"/>
      <c r="IR1602" s="34"/>
      <c r="IS1602" s="34"/>
      <c r="IT1602" s="34"/>
      <c r="IU1602" s="34"/>
      <c r="IV1602" s="34"/>
      <c r="IW1602" s="34"/>
      <c r="IX1602" s="34"/>
      <c r="IY1602" s="34"/>
      <c r="IZ1602" s="34"/>
      <c r="JA1602" s="34"/>
      <c r="JB1602" s="34"/>
      <c r="JC1602" s="34"/>
      <c r="JD1602" s="34"/>
      <c r="JE1602" s="34"/>
      <c r="JF1602" s="34"/>
      <c r="JG1602" s="34"/>
      <c r="JH1602" s="34"/>
      <c r="JI1602" s="34"/>
      <c r="JJ1602" s="34"/>
      <c r="JK1602" s="34"/>
      <c r="JL1602" s="34"/>
      <c r="JM1602" s="34"/>
      <c r="JN1602" s="34"/>
      <c r="JO1602" s="34"/>
      <c r="JP1602" s="34"/>
      <c r="JQ1602" s="34"/>
      <c r="JR1602" s="34"/>
      <c r="JS1602" s="34"/>
      <c r="JT1602" s="34"/>
      <c r="JU1602" s="34"/>
      <c r="JV1602" s="34"/>
      <c r="JW1602" s="34"/>
      <c r="JX1602" s="34"/>
      <c r="JY1602" s="34"/>
      <c r="JZ1602" s="34"/>
      <c r="KA1602" s="34"/>
      <c r="KB1602" s="34"/>
      <c r="KC1602" s="34"/>
      <c r="KD1602" s="34"/>
      <c r="KE1602" s="34"/>
      <c r="KF1602" s="34"/>
      <c r="KG1602" s="34"/>
      <c r="KH1602" s="34"/>
      <c r="KI1602" s="34"/>
      <c r="KJ1602" s="34"/>
      <c r="KK1602" s="34"/>
      <c r="KL1602" s="34"/>
      <c r="KM1602" s="34"/>
      <c r="KN1602" s="34"/>
      <c r="KO1602" s="34"/>
      <c r="KP1602" s="34"/>
      <c r="KQ1602" s="34"/>
      <c r="KR1602" s="34"/>
      <c r="KS1602" s="34"/>
      <c r="KT1602" s="34"/>
      <c r="KU1602" s="34"/>
      <c r="KV1602" s="34"/>
      <c r="KW1602" s="34"/>
      <c r="KX1602" s="34"/>
      <c r="KY1602" s="34"/>
      <c r="KZ1602" s="34"/>
    </row>
    <row r="1603" spans="3:312" ht="15" x14ac:dyDescent="0.2">
      <c r="C1603" s="3"/>
      <c r="E1603" s="3"/>
      <c r="G1603" s="3"/>
      <c r="H1603" s="3"/>
      <c r="I1603" s="3"/>
      <c r="J1603" s="3"/>
      <c r="L1603" s="3"/>
      <c r="S1603" s="3"/>
      <c r="T1603" s="3"/>
      <c r="W1603" s="3"/>
      <c r="X1603" s="3"/>
      <c r="Z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c r="DP1603" s="3"/>
      <c r="DQ1603" s="3"/>
      <c r="DR1603" s="34"/>
      <c r="DS1603" s="34"/>
      <c r="DT1603" s="34"/>
      <c r="DU1603" s="34"/>
      <c r="DV1603" s="34"/>
      <c r="DW1603" s="34"/>
      <c r="DX1603" s="34"/>
      <c r="DY1603" s="34"/>
      <c r="DZ1603" s="34"/>
      <c r="EA1603" s="34"/>
      <c r="EB1603" s="34"/>
      <c r="EC1603" s="34"/>
      <c r="ED1603" s="34"/>
      <c r="EE1603" s="34"/>
      <c r="EF1603" s="34"/>
      <c r="EG1603" s="34"/>
      <c r="EH1603" s="34"/>
      <c r="EI1603" s="34"/>
      <c r="EJ1603" s="34"/>
      <c r="EK1603" s="34"/>
      <c r="EL1603" s="34"/>
      <c r="EM1603" s="34"/>
      <c r="EN1603" s="34"/>
      <c r="EO1603" s="34"/>
      <c r="EP1603" s="34"/>
      <c r="EQ1603" s="34"/>
      <c r="ER1603" s="34"/>
      <c r="ES1603" s="34"/>
      <c r="ET1603" s="34"/>
      <c r="EU1603" s="34"/>
      <c r="EV1603" s="34"/>
      <c r="EW1603" s="34"/>
      <c r="EX1603" s="34"/>
      <c r="EY1603" s="34"/>
      <c r="EZ1603" s="34"/>
      <c r="FA1603" s="34"/>
      <c r="FB1603" s="34"/>
      <c r="FC1603" s="34"/>
      <c r="FD1603" s="34"/>
      <c r="FE1603" s="34"/>
      <c r="FF1603" s="34"/>
      <c r="FG1603" s="34"/>
      <c r="FH1603" s="34"/>
      <c r="FI1603" s="34"/>
      <c r="FJ1603" s="34"/>
      <c r="FK1603" s="34"/>
      <c r="FL1603" s="34"/>
      <c r="FM1603" s="34"/>
      <c r="FN1603" s="34"/>
      <c r="FO1603" s="34"/>
      <c r="FP1603" s="34"/>
      <c r="FQ1603" s="34"/>
      <c r="FR1603" s="34"/>
      <c r="FS1603" s="34"/>
      <c r="FT1603" s="34"/>
      <c r="FU1603" s="34"/>
      <c r="FV1603" s="34"/>
      <c r="FW1603" s="34"/>
      <c r="FX1603" s="34"/>
      <c r="FY1603" s="34"/>
      <c r="FZ1603" s="34"/>
      <c r="GA1603" s="34"/>
      <c r="GB1603" s="34"/>
      <c r="GC1603" s="34"/>
      <c r="GD1603" s="34"/>
      <c r="GE1603" s="34"/>
      <c r="GF1603" s="34"/>
      <c r="GG1603" s="34"/>
      <c r="GH1603" s="34"/>
      <c r="GI1603" s="34"/>
      <c r="GJ1603" s="34"/>
      <c r="GK1603" s="34"/>
      <c r="GL1603" s="34"/>
      <c r="GM1603" s="34"/>
      <c r="GN1603" s="34"/>
      <c r="GO1603" s="34"/>
      <c r="GP1603" s="34"/>
      <c r="GQ1603" s="34"/>
      <c r="GR1603" s="34"/>
      <c r="GS1603" s="34"/>
      <c r="GT1603" s="34"/>
      <c r="GU1603" s="34"/>
      <c r="GV1603" s="34"/>
      <c r="GW1603" s="34"/>
      <c r="GX1603" s="34"/>
      <c r="GY1603" s="34"/>
      <c r="GZ1603" s="34"/>
      <c r="HA1603" s="34"/>
      <c r="HB1603" s="34"/>
      <c r="HC1603" s="34"/>
      <c r="HD1603" s="34"/>
      <c r="HE1603" s="34"/>
      <c r="HF1603" s="34"/>
      <c r="HG1603" s="34"/>
      <c r="HH1603" s="34"/>
      <c r="HI1603" s="34"/>
      <c r="HJ1603" s="34"/>
      <c r="HK1603" s="34"/>
      <c r="HL1603" s="34"/>
      <c r="HM1603" s="34"/>
      <c r="HN1603" s="34"/>
      <c r="HO1603" s="34"/>
      <c r="HP1603" s="34"/>
      <c r="HQ1603" s="34"/>
      <c r="HR1603" s="34"/>
      <c r="HS1603" s="34"/>
      <c r="HT1603" s="34"/>
      <c r="HU1603" s="34"/>
      <c r="HV1603" s="34"/>
      <c r="HW1603" s="34"/>
      <c r="HX1603" s="34"/>
      <c r="HY1603" s="34"/>
      <c r="HZ1603" s="34"/>
      <c r="IA1603" s="34"/>
      <c r="IB1603" s="34"/>
      <c r="IC1603" s="34"/>
      <c r="ID1603" s="34"/>
      <c r="IE1603" s="34"/>
      <c r="IF1603" s="34"/>
      <c r="IG1603" s="34"/>
      <c r="IH1603" s="34"/>
      <c r="II1603" s="34"/>
      <c r="IJ1603" s="34"/>
      <c r="IK1603" s="34"/>
      <c r="IL1603" s="34"/>
      <c r="IM1603" s="34"/>
      <c r="IN1603" s="34"/>
      <c r="IO1603" s="34"/>
      <c r="IP1603" s="34"/>
      <c r="IQ1603" s="34"/>
      <c r="IR1603" s="34"/>
      <c r="IS1603" s="34"/>
      <c r="IT1603" s="34"/>
      <c r="IU1603" s="34"/>
      <c r="IV1603" s="34"/>
      <c r="IW1603" s="34"/>
      <c r="IX1603" s="34"/>
      <c r="IY1603" s="34"/>
      <c r="IZ1603" s="34"/>
      <c r="JA1603" s="34"/>
      <c r="JB1603" s="34"/>
      <c r="JC1603" s="34"/>
      <c r="JD1603" s="34"/>
      <c r="JE1603" s="34"/>
      <c r="JF1603" s="34"/>
      <c r="JG1603" s="34"/>
      <c r="JH1603" s="34"/>
      <c r="JI1603" s="34"/>
      <c r="JJ1603" s="34"/>
      <c r="JK1603" s="34"/>
      <c r="JL1603" s="34"/>
      <c r="JM1603" s="34"/>
      <c r="JN1603" s="34"/>
      <c r="JO1603" s="34"/>
      <c r="JP1603" s="34"/>
      <c r="JQ1603" s="34"/>
      <c r="JR1603" s="34"/>
      <c r="JS1603" s="34"/>
      <c r="JT1603" s="34"/>
      <c r="JU1603" s="34"/>
      <c r="JV1603" s="34"/>
      <c r="JW1603" s="34"/>
      <c r="JX1603" s="34"/>
      <c r="JY1603" s="34"/>
      <c r="JZ1603" s="34"/>
      <c r="KA1603" s="34"/>
      <c r="KB1603" s="34"/>
      <c r="KC1603" s="34"/>
      <c r="KD1603" s="34"/>
      <c r="KE1603" s="34"/>
      <c r="KF1603" s="34"/>
      <c r="KG1603" s="34"/>
      <c r="KH1603" s="34"/>
      <c r="KI1603" s="34"/>
      <c r="KJ1603" s="34"/>
      <c r="KK1603" s="34"/>
      <c r="KL1603" s="34"/>
      <c r="KM1603" s="34"/>
      <c r="KN1603" s="34"/>
      <c r="KO1603" s="34"/>
      <c r="KP1603" s="34"/>
      <c r="KQ1603" s="34"/>
      <c r="KR1603" s="34"/>
      <c r="KS1603" s="34"/>
      <c r="KT1603" s="34"/>
      <c r="KU1603" s="34"/>
      <c r="KV1603" s="34"/>
      <c r="KW1603" s="34"/>
      <c r="KX1603" s="34"/>
      <c r="KY1603" s="34"/>
      <c r="KZ1603" s="34"/>
    </row>
    <row r="1604" spans="3:312" ht="15" x14ac:dyDescent="0.2">
      <c r="C1604" s="3"/>
      <c r="E1604" s="3"/>
      <c r="G1604" s="3"/>
      <c r="H1604" s="3"/>
      <c r="I1604" s="3"/>
      <c r="J1604" s="3"/>
      <c r="L1604" s="3"/>
      <c r="S1604" s="3"/>
      <c r="T1604" s="3"/>
      <c r="W1604" s="3"/>
      <c r="X1604" s="3"/>
      <c r="Z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c r="DP1604" s="3"/>
      <c r="DQ1604" s="3"/>
      <c r="DR1604" s="34"/>
      <c r="DS1604" s="34"/>
      <c r="DT1604" s="34"/>
      <c r="DU1604" s="34"/>
      <c r="DV1604" s="34"/>
      <c r="DW1604" s="34"/>
      <c r="DX1604" s="34"/>
      <c r="DY1604" s="34"/>
      <c r="DZ1604" s="34"/>
      <c r="EA1604" s="34"/>
      <c r="EB1604" s="34"/>
      <c r="EC1604" s="34"/>
      <c r="ED1604" s="34"/>
      <c r="EE1604" s="34"/>
      <c r="EF1604" s="34"/>
      <c r="EG1604" s="34"/>
      <c r="EH1604" s="34"/>
      <c r="EI1604" s="34"/>
      <c r="EJ1604" s="34"/>
      <c r="EK1604" s="34"/>
      <c r="EL1604" s="34"/>
      <c r="EM1604" s="34"/>
      <c r="EN1604" s="34"/>
      <c r="EO1604" s="34"/>
      <c r="EP1604" s="34"/>
      <c r="EQ1604" s="34"/>
      <c r="ER1604" s="34"/>
      <c r="ES1604" s="34"/>
      <c r="ET1604" s="34"/>
      <c r="EU1604" s="34"/>
      <c r="EV1604" s="34"/>
      <c r="EW1604" s="34"/>
      <c r="EX1604" s="34"/>
      <c r="EY1604" s="34"/>
      <c r="EZ1604" s="34"/>
      <c r="FA1604" s="34"/>
      <c r="FB1604" s="34"/>
      <c r="FC1604" s="34"/>
      <c r="FD1604" s="34"/>
      <c r="FE1604" s="34"/>
      <c r="FF1604" s="34"/>
      <c r="FG1604" s="34"/>
      <c r="FH1604" s="34"/>
      <c r="FI1604" s="34"/>
      <c r="FJ1604" s="34"/>
      <c r="FK1604" s="34"/>
      <c r="FL1604" s="34"/>
      <c r="FM1604" s="34"/>
      <c r="FN1604" s="34"/>
      <c r="FO1604" s="34"/>
      <c r="FP1604" s="34"/>
      <c r="FQ1604" s="34"/>
      <c r="FR1604" s="34"/>
      <c r="FS1604" s="34"/>
      <c r="FT1604" s="34"/>
      <c r="FU1604" s="34"/>
      <c r="FV1604" s="34"/>
      <c r="FW1604" s="34"/>
      <c r="FX1604" s="34"/>
      <c r="FY1604" s="34"/>
      <c r="FZ1604" s="34"/>
      <c r="GA1604" s="34"/>
      <c r="GB1604" s="34"/>
      <c r="GC1604" s="34"/>
      <c r="GD1604" s="34"/>
      <c r="GE1604" s="34"/>
      <c r="GF1604" s="34"/>
      <c r="GG1604" s="34"/>
      <c r="GH1604" s="34"/>
      <c r="GI1604" s="34"/>
      <c r="GJ1604" s="34"/>
      <c r="GK1604" s="34"/>
      <c r="GL1604" s="34"/>
      <c r="GM1604" s="34"/>
      <c r="GN1604" s="34"/>
      <c r="GO1604" s="34"/>
      <c r="GP1604" s="34"/>
      <c r="GQ1604" s="34"/>
      <c r="GR1604" s="34"/>
      <c r="GS1604" s="34"/>
      <c r="GT1604" s="34"/>
      <c r="GU1604" s="34"/>
      <c r="GV1604" s="34"/>
      <c r="GW1604" s="34"/>
      <c r="GX1604" s="34"/>
      <c r="GY1604" s="34"/>
      <c r="GZ1604" s="34"/>
      <c r="HA1604" s="34"/>
      <c r="HB1604" s="34"/>
      <c r="HC1604" s="34"/>
      <c r="HD1604" s="34"/>
      <c r="HE1604" s="34"/>
      <c r="HF1604" s="34"/>
      <c r="HG1604" s="34"/>
      <c r="HH1604" s="34"/>
      <c r="HI1604" s="34"/>
      <c r="HJ1604" s="34"/>
      <c r="HK1604" s="34"/>
      <c r="HL1604" s="34"/>
      <c r="HM1604" s="34"/>
      <c r="HN1604" s="34"/>
      <c r="HO1604" s="34"/>
      <c r="HP1604" s="34"/>
      <c r="HQ1604" s="34"/>
      <c r="HR1604" s="34"/>
      <c r="HS1604" s="34"/>
      <c r="HT1604" s="34"/>
      <c r="HU1604" s="34"/>
      <c r="HV1604" s="34"/>
      <c r="HW1604" s="34"/>
      <c r="HX1604" s="34"/>
      <c r="HY1604" s="34"/>
      <c r="HZ1604" s="34"/>
      <c r="IA1604" s="34"/>
      <c r="IB1604" s="34"/>
      <c r="IC1604" s="34"/>
      <c r="ID1604" s="34"/>
      <c r="IE1604" s="34"/>
      <c r="IF1604" s="34"/>
      <c r="IG1604" s="34"/>
      <c r="IH1604" s="34"/>
      <c r="II1604" s="34"/>
      <c r="IJ1604" s="34"/>
      <c r="IK1604" s="34"/>
      <c r="IL1604" s="34"/>
      <c r="IM1604" s="34"/>
      <c r="IN1604" s="34"/>
      <c r="IO1604" s="34"/>
      <c r="IP1604" s="34"/>
      <c r="IQ1604" s="34"/>
      <c r="IR1604" s="34"/>
      <c r="IS1604" s="34"/>
      <c r="IT1604" s="34"/>
      <c r="IU1604" s="34"/>
      <c r="IV1604" s="34"/>
      <c r="IW1604" s="34"/>
      <c r="IX1604" s="34"/>
      <c r="IY1604" s="34"/>
      <c r="IZ1604" s="34"/>
      <c r="JA1604" s="34"/>
      <c r="JB1604" s="34"/>
      <c r="JC1604" s="34"/>
      <c r="JD1604" s="34"/>
      <c r="JE1604" s="34"/>
      <c r="JF1604" s="34"/>
      <c r="JG1604" s="34"/>
      <c r="JH1604" s="34"/>
      <c r="JI1604" s="34"/>
      <c r="JJ1604" s="34"/>
      <c r="JK1604" s="34"/>
      <c r="JL1604" s="34"/>
      <c r="JM1604" s="34"/>
      <c r="JN1604" s="34"/>
      <c r="JO1604" s="34"/>
      <c r="JP1604" s="34"/>
      <c r="JQ1604" s="34"/>
      <c r="JR1604" s="34"/>
      <c r="JS1604" s="34"/>
      <c r="JT1604" s="34"/>
      <c r="JU1604" s="34"/>
      <c r="JV1604" s="34"/>
      <c r="JW1604" s="34"/>
      <c r="JX1604" s="34"/>
      <c r="JY1604" s="34"/>
      <c r="JZ1604" s="34"/>
      <c r="KA1604" s="34"/>
      <c r="KB1604" s="34"/>
      <c r="KC1604" s="34"/>
      <c r="KD1604" s="34"/>
      <c r="KE1604" s="34"/>
      <c r="KF1604" s="34"/>
      <c r="KG1604" s="34"/>
      <c r="KH1604" s="34"/>
      <c r="KI1604" s="34"/>
      <c r="KJ1604" s="34"/>
      <c r="KK1604" s="34"/>
      <c r="KL1604" s="34"/>
      <c r="KM1604" s="34"/>
      <c r="KN1604" s="34"/>
      <c r="KO1604" s="34"/>
      <c r="KP1604" s="34"/>
      <c r="KQ1604" s="34"/>
      <c r="KR1604" s="34"/>
      <c r="KS1604" s="34"/>
      <c r="KT1604" s="34"/>
      <c r="KU1604" s="34"/>
      <c r="KV1604" s="34"/>
      <c r="KW1604" s="34"/>
      <c r="KX1604" s="34"/>
      <c r="KY1604" s="34"/>
      <c r="KZ1604" s="34"/>
    </row>
    <row r="1605" spans="3:312" ht="15" x14ac:dyDescent="0.2">
      <c r="C1605" s="3"/>
      <c r="E1605" s="3"/>
      <c r="G1605" s="3"/>
      <c r="H1605" s="3"/>
      <c r="I1605" s="3"/>
      <c r="J1605" s="3"/>
      <c r="L1605" s="3"/>
      <c r="S1605" s="3"/>
      <c r="T1605" s="3"/>
      <c r="W1605" s="3"/>
      <c r="X1605" s="3"/>
      <c r="Z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c r="DP1605" s="3"/>
      <c r="DQ1605" s="3"/>
      <c r="DR1605" s="34"/>
      <c r="DS1605" s="34"/>
      <c r="DT1605" s="34"/>
      <c r="DU1605" s="34"/>
      <c r="DV1605" s="34"/>
      <c r="DW1605" s="34"/>
      <c r="DX1605" s="34"/>
      <c r="DY1605" s="34"/>
      <c r="DZ1605" s="34"/>
      <c r="EA1605" s="34"/>
      <c r="EB1605" s="34"/>
      <c r="EC1605" s="34"/>
      <c r="ED1605" s="34"/>
      <c r="EE1605" s="34"/>
      <c r="EF1605" s="34"/>
      <c r="EG1605" s="34"/>
      <c r="EH1605" s="34"/>
      <c r="EI1605" s="34"/>
      <c r="EJ1605" s="34"/>
      <c r="EK1605" s="34"/>
      <c r="EL1605" s="34"/>
      <c r="EM1605" s="34"/>
      <c r="EN1605" s="34"/>
      <c r="EO1605" s="34"/>
      <c r="EP1605" s="34"/>
      <c r="EQ1605" s="34"/>
      <c r="ER1605" s="34"/>
      <c r="ES1605" s="34"/>
      <c r="ET1605" s="34"/>
      <c r="EU1605" s="34"/>
      <c r="EV1605" s="34"/>
      <c r="EW1605" s="34"/>
      <c r="EX1605" s="34"/>
      <c r="EY1605" s="34"/>
      <c r="EZ1605" s="34"/>
      <c r="FA1605" s="34"/>
      <c r="FB1605" s="34"/>
      <c r="FC1605" s="34"/>
      <c r="FD1605" s="34"/>
      <c r="FE1605" s="34"/>
      <c r="FF1605" s="34"/>
      <c r="FG1605" s="34"/>
      <c r="FH1605" s="34"/>
      <c r="FI1605" s="34"/>
      <c r="FJ1605" s="34"/>
      <c r="FK1605" s="34"/>
      <c r="FL1605" s="34"/>
      <c r="FM1605" s="34"/>
      <c r="FN1605" s="34"/>
      <c r="FO1605" s="34"/>
      <c r="FP1605" s="34"/>
      <c r="FQ1605" s="34"/>
      <c r="FR1605" s="34"/>
      <c r="FS1605" s="34"/>
      <c r="FT1605" s="34"/>
      <c r="FU1605" s="34"/>
      <c r="FV1605" s="34"/>
      <c r="FW1605" s="34"/>
      <c r="FX1605" s="34"/>
      <c r="FY1605" s="34"/>
      <c r="FZ1605" s="34"/>
      <c r="GA1605" s="34"/>
      <c r="GB1605" s="34"/>
      <c r="GC1605" s="34"/>
      <c r="GD1605" s="34"/>
      <c r="GE1605" s="34"/>
      <c r="GF1605" s="34"/>
      <c r="GG1605" s="34"/>
      <c r="GH1605" s="34"/>
      <c r="GI1605" s="34"/>
      <c r="GJ1605" s="34"/>
      <c r="GK1605" s="34"/>
      <c r="GL1605" s="34"/>
      <c r="GM1605" s="34"/>
      <c r="GN1605" s="34"/>
      <c r="GO1605" s="34"/>
      <c r="GP1605" s="34"/>
      <c r="GQ1605" s="34"/>
      <c r="GR1605" s="34"/>
      <c r="GS1605" s="34"/>
      <c r="GT1605" s="34"/>
      <c r="GU1605" s="34"/>
      <c r="GV1605" s="34"/>
      <c r="GW1605" s="34"/>
      <c r="GX1605" s="34"/>
      <c r="GY1605" s="34"/>
      <c r="GZ1605" s="34"/>
      <c r="HA1605" s="34"/>
      <c r="HB1605" s="34"/>
      <c r="HC1605" s="34"/>
      <c r="HD1605" s="34"/>
      <c r="HE1605" s="34"/>
      <c r="HF1605" s="34"/>
      <c r="HG1605" s="34"/>
      <c r="HH1605" s="34"/>
      <c r="HI1605" s="34"/>
      <c r="HJ1605" s="34"/>
      <c r="HK1605" s="34"/>
      <c r="HL1605" s="34"/>
      <c r="HM1605" s="34"/>
      <c r="HN1605" s="34"/>
      <c r="HO1605" s="34"/>
      <c r="HP1605" s="34"/>
      <c r="HQ1605" s="34"/>
      <c r="HR1605" s="34"/>
      <c r="HS1605" s="34"/>
      <c r="HT1605" s="34"/>
      <c r="HU1605" s="34"/>
      <c r="HV1605" s="34"/>
      <c r="HW1605" s="34"/>
      <c r="HX1605" s="34"/>
      <c r="HY1605" s="34"/>
      <c r="HZ1605" s="34"/>
      <c r="IA1605" s="34"/>
      <c r="IB1605" s="34"/>
      <c r="IC1605" s="34"/>
      <c r="ID1605" s="34"/>
      <c r="IE1605" s="34"/>
      <c r="IF1605" s="34"/>
      <c r="IG1605" s="34"/>
      <c r="IH1605" s="34"/>
      <c r="II1605" s="34"/>
      <c r="IJ1605" s="34"/>
      <c r="IK1605" s="34"/>
      <c r="IL1605" s="34"/>
      <c r="IM1605" s="34"/>
      <c r="IN1605" s="34"/>
      <c r="IO1605" s="34"/>
      <c r="IP1605" s="34"/>
      <c r="IQ1605" s="34"/>
      <c r="IR1605" s="34"/>
      <c r="IS1605" s="34"/>
      <c r="IT1605" s="34"/>
      <c r="IU1605" s="34"/>
      <c r="IV1605" s="34"/>
      <c r="IW1605" s="34"/>
      <c r="IX1605" s="34"/>
      <c r="IY1605" s="34"/>
      <c r="IZ1605" s="34"/>
      <c r="JA1605" s="34"/>
      <c r="JB1605" s="34"/>
      <c r="JC1605" s="34"/>
      <c r="JD1605" s="34"/>
      <c r="JE1605" s="34"/>
      <c r="JF1605" s="34"/>
      <c r="JG1605" s="34"/>
      <c r="JH1605" s="34"/>
      <c r="JI1605" s="34"/>
      <c r="JJ1605" s="34"/>
      <c r="JK1605" s="34"/>
      <c r="JL1605" s="34"/>
      <c r="JM1605" s="34"/>
      <c r="JN1605" s="34"/>
      <c r="JO1605" s="34"/>
      <c r="JP1605" s="34"/>
      <c r="JQ1605" s="34"/>
      <c r="JR1605" s="34"/>
      <c r="JS1605" s="34"/>
      <c r="JT1605" s="34"/>
      <c r="JU1605" s="34"/>
      <c r="JV1605" s="34"/>
      <c r="JW1605" s="34"/>
      <c r="JX1605" s="34"/>
      <c r="JY1605" s="34"/>
      <c r="JZ1605" s="34"/>
      <c r="KA1605" s="34"/>
      <c r="KB1605" s="34"/>
      <c r="KC1605" s="34"/>
      <c r="KD1605" s="34"/>
      <c r="KE1605" s="34"/>
      <c r="KF1605" s="34"/>
      <c r="KG1605" s="34"/>
      <c r="KH1605" s="34"/>
      <c r="KI1605" s="34"/>
      <c r="KJ1605" s="34"/>
      <c r="KK1605" s="34"/>
      <c r="KL1605" s="34"/>
      <c r="KM1605" s="34"/>
      <c r="KN1605" s="34"/>
      <c r="KO1605" s="34"/>
      <c r="KP1605" s="34"/>
      <c r="KQ1605" s="34"/>
      <c r="KR1605" s="34"/>
      <c r="KS1605" s="34"/>
      <c r="KT1605" s="34"/>
      <c r="KU1605" s="34"/>
      <c r="KV1605" s="34"/>
      <c r="KW1605" s="34"/>
      <c r="KX1605" s="34"/>
      <c r="KY1605" s="34"/>
      <c r="KZ1605" s="34"/>
    </row>
    <row r="1606" spans="3:312" ht="15" x14ac:dyDescent="0.2">
      <c r="C1606" s="3"/>
      <c r="E1606" s="3"/>
      <c r="G1606" s="3"/>
      <c r="H1606" s="3"/>
      <c r="I1606" s="3"/>
      <c r="J1606" s="3"/>
      <c r="L1606" s="3"/>
      <c r="S1606" s="3"/>
      <c r="T1606" s="3"/>
      <c r="W1606" s="3"/>
      <c r="X1606" s="3"/>
      <c r="Z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c r="DP1606" s="3"/>
      <c r="DQ1606" s="3"/>
      <c r="DR1606" s="34"/>
      <c r="DS1606" s="34"/>
      <c r="DT1606" s="34"/>
      <c r="DU1606" s="34"/>
      <c r="DV1606" s="34"/>
      <c r="DW1606" s="34"/>
      <c r="DX1606" s="34"/>
      <c r="DY1606" s="34"/>
      <c r="DZ1606" s="34"/>
      <c r="EA1606" s="34"/>
      <c r="EB1606" s="34"/>
      <c r="EC1606" s="34"/>
      <c r="ED1606" s="34"/>
      <c r="EE1606" s="34"/>
      <c r="EF1606" s="34"/>
      <c r="EG1606" s="34"/>
      <c r="EH1606" s="34"/>
      <c r="EI1606" s="34"/>
      <c r="EJ1606" s="34"/>
      <c r="EK1606" s="34"/>
      <c r="EL1606" s="34"/>
      <c r="EM1606" s="34"/>
      <c r="EN1606" s="34"/>
      <c r="EO1606" s="34"/>
      <c r="EP1606" s="34"/>
      <c r="EQ1606" s="34"/>
      <c r="ER1606" s="34"/>
      <c r="ES1606" s="34"/>
      <c r="ET1606" s="34"/>
      <c r="EU1606" s="34"/>
      <c r="EV1606" s="34"/>
      <c r="EW1606" s="34"/>
      <c r="EX1606" s="34"/>
      <c r="EY1606" s="34"/>
      <c r="EZ1606" s="34"/>
      <c r="FA1606" s="34"/>
      <c r="FB1606" s="34"/>
      <c r="FC1606" s="34"/>
      <c r="FD1606" s="34"/>
      <c r="FE1606" s="34"/>
      <c r="FF1606" s="34"/>
      <c r="FG1606" s="34"/>
      <c r="FH1606" s="34"/>
      <c r="FI1606" s="34"/>
      <c r="FJ1606" s="34"/>
      <c r="FK1606" s="34"/>
      <c r="FL1606" s="34"/>
      <c r="FM1606" s="34"/>
      <c r="FN1606" s="34"/>
      <c r="FO1606" s="34"/>
      <c r="FP1606" s="34"/>
      <c r="FQ1606" s="34"/>
      <c r="FR1606" s="34"/>
      <c r="FS1606" s="34"/>
      <c r="FT1606" s="34"/>
      <c r="FU1606" s="34"/>
      <c r="FV1606" s="34"/>
      <c r="FW1606" s="34"/>
      <c r="FX1606" s="34"/>
      <c r="FY1606" s="34"/>
      <c r="FZ1606" s="34"/>
      <c r="GA1606" s="34"/>
      <c r="GB1606" s="34"/>
      <c r="GC1606" s="34"/>
      <c r="GD1606" s="34"/>
      <c r="GE1606" s="34"/>
      <c r="GF1606" s="34"/>
      <c r="GG1606" s="34"/>
      <c r="GH1606" s="34"/>
      <c r="GI1606" s="34"/>
      <c r="GJ1606" s="34"/>
      <c r="GK1606" s="34"/>
      <c r="GL1606" s="34"/>
      <c r="GM1606" s="34"/>
      <c r="GN1606" s="34"/>
      <c r="GO1606" s="34"/>
      <c r="GP1606" s="34"/>
      <c r="GQ1606" s="34"/>
      <c r="GR1606" s="34"/>
      <c r="GS1606" s="34"/>
      <c r="GT1606" s="34"/>
      <c r="GU1606" s="34"/>
      <c r="GV1606" s="34"/>
      <c r="GW1606" s="34"/>
      <c r="GX1606" s="34"/>
      <c r="GY1606" s="34"/>
      <c r="GZ1606" s="34"/>
      <c r="HA1606" s="34"/>
      <c r="HB1606" s="34"/>
      <c r="HC1606" s="34"/>
      <c r="HD1606" s="34"/>
      <c r="HE1606" s="34"/>
      <c r="HF1606" s="34"/>
      <c r="HG1606" s="34"/>
      <c r="HH1606" s="34"/>
      <c r="HI1606" s="34"/>
      <c r="HJ1606" s="34"/>
      <c r="HK1606" s="34"/>
      <c r="HL1606" s="34"/>
      <c r="HM1606" s="34"/>
      <c r="HN1606" s="34"/>
      <c r="HO1606" s="34"/>
      <c r="HP1606" s="34"/>
      <c r="HQ1606" s="34"/>
      <c r="HR1606" s="34"/>
      <c r="HS1606" s="34"/>
      <c r="HT1606" s="34"/>
      <c r="HU1606" s="34"/>
      <c r="HV1606" s="34"/>
      <c r="HW1606" s="34"/>
      <c r="HX1606" s="34"/>
      <c r="HY1606" s="34"/>
      <c r="HZ1606" s="34"/>
      <c r="IA1606" s="34"/>
      <c r="IB1606" s="34"/>
      <c r="IC1606" s="34"/>
      <c r="ID1606" s="34"/>
      <c r="IE1606" s="34"/>
      <c r="IF1606" s="34"/>
      <c r="IG1606" s="34"/>
      <c r="IH1606" s="34"/>
      <c r="II1606" s="34"/>
      <c r="IJ1606" s="34"/>
      <c r="IK1606" s="34"/>
      <c r="IL1606" s="34"/>
      <c r="IM1606" s="34"/>
      <c r="IN1606" s="34"/>
      <c r="IO1606" s="34"/>
      <c r="IP1606" s="34"/>
      <c r="IQ1606" s="34"/>
      <c r="IR1606" s="34"/>
      <c r="IS1606" s="34"/>
      <c r="IT1606" s="34"/>
      <c r="IU1606" s="34"/>
      <c r="IV1606" s="34"/>
      <c r="IW1606" s="34"/>
      <c r="IX1606" s="34"/>
      <c r="IY1606" s="34"/>
      <c r="IZ1606" s="34"/>
      <c r="JA1606" s="34"/>
      <c r="JB1606" s="34"/>
      <c r="JC1606" s="34"/>
      <c r="JD1606" s="34"/>
      <c r="JE1606" s="34"/>
      <c r="JF1606" s="34"/>
      <c r="JG1606" s="34"/>
      <c r="JH1606" s="34"/>
      <c r="JI1606" s="34"/>
      <c r="JJ1606" s="34"/>
      <c r="JK1606" s="34"/>
      <c r="JL1606" s="34"/>
      <c r="JM1606" s="34"/>
      <c r="JN1606" s="34"/>
      <c r="JO1606" s="34"/>
      <c r="JP1606" s="34"/>
      <c r="JQ1606" s="34"/>
      <c r="JR1606" s="34"/>
      <c r="JS1606" s="34"/>
      <c r="JT1606" s="34"/>
      <c r="JU1606" s="34"/>
      <c r="JV1606" s="34"/>
      <c r="JW1606" s="34"/>
      <c r="JX1606" s="34"/>
      <c r="JY1606" s="34"/>
      <c r="JZ1606" s="34"/>
      <c r="KA1606" s="34"/>
      <c r="KB1606" s="34"/>
      <c r="KC1606" s="34"/>
      <c r="KD1606" s="34"/>
      <c r="KE1606" s="34"/>
      <c r="KF1606" s="34"/>
      <c r="KG1606" s="34"/>
      <c r="KH1606" s="34"/>
      <c r="KI1606" s="34"/>
      <c r="KJ1606" s="34"/>
      <c r="KK1606" s="34"/>
      <c r="KL1606" s="34"/>
      <c r="KM1606" s="34"/>
      <c r="KN1606" s="34"/>
      <c r="KO1606" s="34"/>
      <c r="KP1606" s="34"/>
      <c r="KQ1606" s="34"/>
      <c r="KR1606" s="34"/>
      <c r="KS1606" s="34"/>
      <c r="KT1606" s="34"/>
      <c r="KU1606" s="34"/>
      <c r="KV1606" s="34"/>
      <c r="KW1606" s="34"/>
      <c r="KX1606" s="34"/>
      <c r="KY1606" s="34"/>
      <c r="KZ1606" s="34"/>
    </row>
    <row r="1607" spans="3:312" ht="15" x14ac:dyDescent="0.2">
      <c r="C1607" s="3"/>
      <c r="E1607" s="3"/>
      <c r="G1607" s="3"/>
      <c r="H1607" s="3"/>
      <c r="I1607" s="3"/>
      <c r="J1607" s="3"/>
      <c r="L1607" s="3"/>
      <c r="S1607" s="3"/>
      <c r="T1607" s="3"/>
      <c r="W1607" s="3"/>
      <c r="X1607" s="3"/>
      <c r="Z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c r="DP1607" s="3"/>
      <c r="DQ1607" s="3"/>
      <c r="DR1607" s="34"/>
      <c r="DS1607" s="34"/>
      <c r="DT1607" s="34"/>
      <c r="DU1607" s="34"/>
      <c r="DV1607" s="34"/>
      <c r="DW1607" s="34"/>
      <c r="DX1607" s="34"/>
      <c r="DY1607" s="34"/>
      <c r="DZ1607" s="34"/>
      <c r="EA1607" s="34"/>
      <c r="EB1607" s="34"/>
      <c r="EC1607" s="34"/>
      <c r="ED1607" s="34"/>
      <c r="EE1607" s="34"/>
      <c r="EF1607" s="34"/>
      <c r="EG1607" s="34"/>
      <c r="EH1607" s="34"/>
      <c r="EI1607" s="34"/>
      <c r="EJ1607" s="34"/>
      <c r="EK1607" s="34"/>
      <c r="EL1607" s="34"/>
      <c r="EM1607" s="34"/>
      <c r="EN1607" s="34"/>
      <c r="EO1607" s="34"/>
      <c r="EP1607" s="34"/>
      <c r="EQ1607" s="34"/>
      <c r="ER1607" s="34"/>
      <c r="ES1607" s="34"/>
      <c r="ET1607" s="34"/>
      <c r="EU1607" s="34"/>
      <c r="EV1607" s="34"/>
      <c r="EW1607" s="34"/>
      <c r="EX1607" s="34"/>
      <c r="EY1607" s="34"/>
      <c r="EZ1607" s="34"/>
      <c r="FA1607" s="34"/>
      <c r="FB1607" s="34"/>
      <c r="FC1607" s="34"/>
      <c r="FD1607" s="34"/>
      <c r="FE1607" s="34"/>
      <c r="FF1607" s="34"/>
      <c r="FG1607" s="34"/>
      <c r="FH1607" s="34"/>
      <c r="FI1607" s="34"/>
      <c r="FJ1607" s="34"/>
      <c r="FK1607" s="34"/>
      <c r="FL1607" s="34"/>
      <c r="FM1607" s="34"/>
      <c r="FN1607" s="34"/>
      <c r="FO1607" s="34"/>
      <c r="FP1607" s="34"/>
      <c r="FQ1607" s="34"/>
      <c r="FR1607" s="34"/>
      <c r="FS1607" s="34"/>
      <c r="FT1607" s="34"/>
      <c r="FU1607" s="34"/>
      <c r="FV1607" s="34"/>
      <c r="FW1607" s="34"/>
      <c r="FX1607" s="34"/>
      <c r="FY1607" s="34"/>
      <c r="FZ1607" s="34"/>
      <c r="GA1607" s="34"/>
      <c r="GB1607" s="34"/>
      <c r="GC1607" s="34"/>
      <c r="GD1607" s="34"/>
      <c r="GE1607" s="34"/>
      <c r="GF1607" s="34"/>
      <c r="GG1607" s="34"/>
      <c r="GH1607" s="34"/>
      <c r="GI1607" s="34"/>
      <c r="GJ1607" s="34"/>
      <c r="GK1607" s="34"/>
      <c r="GL1607" s="34"/>
      <c r="GM1607" s="34"/>
      <c r="GN1607" s="34"/>
      <c r="GO1607" s="34"/>
      <c r="GP1607" s="34"/>
      <c r="GQ1607" s="34"/>
      <c r="GR1607" s="34"/>
      <c r="GS1607" s="34"/>
      <c r="GT1607" s="34"/>
      <c r="GU1607" s="34"/>
      <c r="GV1607" s="34"/>
      <c r="GW1607" s="34"/>
      <c r="GX1607" s="34"/>
      <c r="GY1607" s="34"/>
      <c r="GZ1607" s="34"/>
      <c r="HA1607" s="34"/>
      <c r="HB1607" s="34"/>
      <c r="HC1607" s="34"/>
      <c r="HD1607" s="34"/>
      <c r="HE1607" s="34"/>
      <c r="HF1607" s="34"/>
      <c r="HG1607" s="34"/>
      <c r="HH1607" s="34"/>
      <c r="HI1607" s="34"/>
      <c r="HJ1607" s="34"/>
      <c r="HK1607" s="34"/>
      <c r="HL1607" s="34"/>
      <c r="HM1607" s="34"/>
      <c r="HN1607" s="34"/>
      <c r="HO1607" s="34"/>
      <c r="HP1607" s="34"/>
      <c r="HQ1607" s="34"/>
      <c r="HR1607" s="34"/>
      <c r="HS1607" s="34"/>
      <c r="HT1607" s="34"/>
      <c r="HU1607" s="34"/>
      <c r="HV1607" s="34"/>
      <c r="HW1607" s="34"/>
      <c r="HX1607" s="34"/>
      <c r="HY1607" s="34"/>
      <c r="HZ1607" s="34"/>
      <c r="IA1607" s="34"/>
      <c r="IB1607" s="34"/>
      <c r="IC1607" s="34"/>
      <c r="ID1607" s="34"/>
      <c r="IE1607" s="34"/>
      <c r="IF1607" s="34"/>
      <c r="IG1607" s="34"/>
      <c r="IH1607" s="34"/>
      <c r="II1607" s="34"/>
      <c r="IJ1607" s="34"/>
      <c r="IK1607" s="34"/>
      <c r="IL1607" s="34"/>
      <c r="IM1607" s="34"/>
      <c r="IN1607" s="34"/>
      <c r="IO1607" s="34"/>
      <c r="IP1607" s="34"/>
      <c r="IQ1607" s="34"/>
      <c r="IR1607" s="34"/>
      <c r="IS1607" s="34"/>
      <c r="IT1607" s="34"/>
      <c r="IU1607" s="34"/>
      <c r="IV1607" s="34"/>
      <c r="IW1607" s="34"/>
      <c r="IX1607" s="34"/>
      <c r="IY1607" s="34"/>
      <c r="IZ1607" s="34"/>
      <c r="JA1607" s="34"/>
      <c r="JB1607" s="34"/>
      <c r="JC1607" s="34"/>
      <c r="JD1607" s="34"/>
      <c r="JE1607" s="34"/>
      <c r="JF1607" s="34"/>
      <c r="JG1607" s="34"/>
      <c r="JH1607" s="34"/>
      <c r="JI1607" s="34"/>
      <c r="JJ1607" s="34"/>
      <c r="JK1607" s="34"/>
      <c r="JL1607" s="34"/>
      <c r="JM1607" s="34"/>
      <c r="JN1607" s="34"/>
      <c r="JO1607" s="34"/>
      <c r="JP1607" s="34"/>
      <c r="JQ1607" s="34"/>
      <c r="JR1607" s="34"/>
      <c r="JS1607" s="34"/>
      <c r="JT1607" s="34"/>
      <c r="JU1607" s="34"/>
      <c r="JV1607" s="34"/>
      <c r="JW1607" s="34"/>
      <c r="JX1607" s="34"/>
      <c r="JY1607" s="34"/>
      <c r="JZ1607" s="34"/>
      <c r="KA1607" s="34"/>
      <c r="KB1607" s="34"/>
      <c r="KC1607" s="34"/>
      <c r="KD1607" s="34"/>
      <c r="KE1607" s="34"/>
      <c r="KF1607" s="34"/>
      <c r="KG1607" s="34"/>
      <c r="KH1607" s="34"/>
      <c r="KI1607" s="34"/>
      <c r="KJ1607" s="34"/>
      <c r="KK1607" s="34"/>
      <c r="KL1607" s="34"/>
      <c r="KM1607" s="34"/>
      <c r="KN1607" s="34"/>
      <c r="KO1607" s="34"/>
      <c r="KP1607" s="34"/>
      <c r="KQ1607" s="34"/>
      <c r="KR1607" s="34"/>
      <c r="KS1607" s="34"/>
      <c r="KT1607" s="34"/>
      <c r="KU1607" s="34"/>
      <c r="KV1607" s="34"/>
      <c r="KW1607" s="34"/>
      <c r="KX1607" s="34"/>
      <c r="KY1607" s="34"/>
      <c r="KZ1607" s="34"/>
    </row>
    <row r="1608" spans="3:312" ht="15" x14ac:dyDescent="0.2">
      <c r="C1608" s="3"/>
      <c r="E1608" s="3"/>
      <c r="G1608" s="3"/>
      <c r="H1608" s="3"/>
      <c r="I1608" s="3"/>
      <c r="J1608" s="3"/>
      <c r="L1608" s="3"/>
      <c r="S1608" s="3"/>
      <c r="T1608" s="3"/>
      <c r="W1608" s="3"/>
      <c r="X1608" s="3"/>
      <c r="Z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c r="DP1608" s="3"/>
      <c r="DQ1608" s="3"/>
      <c r="DR1608" s="34"/>
      <c r="DS1608" s="34"/>
      <c r="DT1608" s="34"/>
      <c r="DU1608" s="34"/>
      <c r="DV1608" s="34"/>
      <c r="DW1608" s="34"/>
      <c r="DX1608" s="34"/>
      <c r="DY1608" s="34"/>
      <c r="DZ1608" s="34"/>
      <c r="EA1608" s="34"/>
      <c r="EB1608" s="34"/>
      <c r="EC1608" s="34"/>
      <c r="ED1608" s="34"/>
      <c r="EE1608" s="34"/>
      <c r="EF1608" s="34"/>
      <c r="EG1608" s="34"/>
      <c r="EH1608" s="34"/>
      <c r="EI1608" s="34"/>
      <c r="EJ1608" s="34"/>
      <c r="EK1608" s="34"/>
      <c r="EL1608" s="34"/>
      <c r="EM1608" s="34"/>
      <c r="EN1608" s="34"/>
      <c r="EO1608" s="34"/>
      <c r="EP1608" s="34"/>
      <c r="EQ1608" s="34"/>
      <c r="ER1608" s="34"/>
      <c r="ES1608" s="34"/>
      <c r="ET1608" s="34"/>
      <c r="EU1608" s="34"/>
      <c r="EV1608" s="34"/>
      <c r="EW1608" s="34"/>
      <c r="EX1608" s="34"/>
      <c r="EY1608" s="34"/>
      <c r="EZ1608" s="34"/>
      <c r="FA1608" s="34"/>
      <c r="FB1608" s="34"/>
      <c r="FC1608" s="34"/>
      <c r="FD1608" s="34"/>
      <c r="FE1608" s="34"/>
      <c r="FF1608" s="34"/>
      <c r="FG1608" s="34"/>
      <c r="FH1608" s="34"/>
      <c r="FI1608" s="34"/>
      <c r="FJ1608" s="34"/>
      <c r="FK1608" s="34"/>
      <c r="FL1608" s="34"/>
      <c r="FM1608" s="34"/>
      <c r="FN1608" s="34"/>
      <c r="FO1608" s="34"/>
      <c r="FP1608" s="34"/>
      <c r="FQ1608" s="34"/>
      <c r="FR1608" s="34"/>
      <c r="FS1608" s="34"/>
      <c r="FT1608" s="34"/>
      <c r="FU1608" s="34"/>
      <c r="FV1608" s="34"/>
      <c r="FW1608" s="34"/>
      <c r="FX1608" s="34"/>
      <c r="FY1608" s="34"/>
      <c r="FZ1608" s="34"/>
      <c r="GA1608" s="34"/>
      <c r="GB1608" s="34"/>
      <c r="GC1608" s="34"/>
      <c r="GD1608" s="34"/>
      <c r="GE1608" s="34"/>
      <c r="GF1608" s="34"/>
      <c r="GG1608" s="34"/>
      <c r="GH1608" s="34"/>
      <c r="GI1608" s="34"/>
      <c r="GJ1608" s="34"/>
      <c r="GK1608" s="34"/>
      <c r="GL1608" s="34"/>
      <c r="GM1608" s="34"/>
      <c r="GN1608" s="34"/>
      <c r="GO1608" s="34"/>
      <c r="GP1608" s="34"/>
      <c r="GQ1608" s="34"/>
      <c r="GR1608" s="34"/>
      <c r="GS1608" s="34"/>
      <c r="GT1608" s="34"/>
      <c r="GU1608" s="34"/>
      <c r="GV1608" s="34"/>
      <c r="GW1608" s="34"/>
      <c r="GX1608" s="34"/>
      <c r="GY1608" s="34"/>
      <c r="GZ1608" s="34"/>
      <c r="HA1608" s="34"/>
      <c r="HB1608" s="34"/>
      <c r="HC1608" s="34"/>
      <c r="HD1608" s="34"/>
      <c r="HE1608" s="34"/>
      <c r="HF1608" s="34"/>
      <c r="HG1608" s="34"/>
      <c r="HH1608" s="34"/>
      <c r="HI1608" s="34"/>
      <c r="HJ1608" s="34"/>
      <c r="HK1608" s="34"/>
      <c r="HL1608" s="34"/>
      <c r="HM1608" s="34"/>
      <c r="HN1608" s="34"/>
      <c r="HO1608" s="34"/>
      <c r="HP1608" s="34"/>
      <c r="HQ1608" s="34"/>
      <c r="HR1608" s="34"/>
      <c r="HS1608" s="34"/>
      <c r="HT1608" s="34"/>
      <c r="HU1608" s="34"/>
      <c r="HV1608" s="34"/>
      <c r="HW1608" s="34"/>
      <c r="HX1608" s="34"/>
      <c r="HY1608" s="34"/>
      <c r="HZ1608" s="34"/>
      <c r="IA1608" s="34"/>
      <c r="IB1608" s="34"/>
      <c r="IC1608" s="34"/>
      <c r="ID1608" s="34"/>
      <c r="IE1608" s="34"/>
      <c r="IF1608" s="34"/>
      <c r="IG1608" s="34"/>
      <c r="IH1608" s="34"/>
      <c r="II1608" s="34"/>
      <c r="IJ1608" s="34"/>
      <c r="IK1608" s="34"/>
      <c r="IL1608" s="34"/>
      <c r="IM1608" s="34"/>
      <c r="IN1608" s="34"/>
      <c r="IO1608" s="34"/>
      <c r="IP1608" s="34"/>
      <c r="IQ1608" s="34"/>
      <c r="IR1608" s="34"/>
      <c r="IS1608" s="34"/>
      <c r="IT1608" s="34"/>
      <c r="IU1608" s="34"/>
      <c r="IV1608" s="34"/>
      <c r="IW1608" s="34"/>
      <c r="IX1608" s="34"/>
      <c r="IY1608" s="34"/>
      <c r="IZ1608" s="34"/>
      <c r="JA1608" s="34"/>
      <c r="JB1608" s="34"/>
      <c r="JC1608" s="34"/>
      <c r="JD1608" s="34"/>
      <c r="JE1608" s="34"/>
      <c r="JF1608" s="34"/>
      <c r="JG1608" s="34"/>
      <c r="JH1608" s="34"/>
      <c r="JI1608" s="34"/>
      <c r="JJ1608" s="34"/>
      <c r="JK1608" s="34"/>
      <c r="JL1608" s="34"/>
      <c r="JM1608" s="34"/>
      <c r="JN1608" s="34"/>
      <c r="JO1608" s="34"/>
      <c r="JP1608" s="34"/>
      <c r="JQ1608" s="34"/>
      <c r="JR1608" s="34"/>
      <c r="JS1608" s="34"/>
      <c r="JT1608" s="34"/>
      <c r="JU1608" s="34"/>
      <c r="JV1608" s="34"/>
      <c r="JW1608" s="34"/>
      <c r="JX1608" s="34"/>
      <c r="JY1608" s="34"/>
      <c r="JZ1608" s="34"/>
      <c r="KA1608" s="34"/>
      <c r="KB1608" s="34"/>
      <c r="KC1608" s="34"/>
      <c r="KD1608" s="34"/>
      <c r="KE1608" s="34"/>
      <c r="KF1608" s="34"/>
      <c r="KG1608" s="34"/>
      <c r="KH1608" s="34"/>
      <c r="KI1608" s="34"/>
      <c r="KJ1608" s="34"/>
      <c r="KK1608" s="34"/>
      <c r="KL1608" s="34"/>
      <c r="KM1608" s="34"/>
      <c r="KN1608" s="34"/>
      <c r="KO1608" s="34"/>
      <c r="KP1608" s="34"/>
      <c r="KQ1608" s="34"/>
      <c r="KR1608" s="34"/>
      <c r="KS1608" s="34"/>
      <c r="KT1608" s="34"/>
      <c r="KU1608" s="34"/>
      <c r="KV1608" s="34"/>
      <c r="KW1608" s="34"/>
      <c r="KX1608" s="34"/>
      <c r="KY1608" s="34"/>
      <c r="KZ1608" s="34"/>
    </row>
    <row r="1609" spans="3:312" ht="15" x14ac:dyDescent="0.2">
      <c r="C1609" s="3"/>
      <c r="E1609" s="3"/>
      <c r="G1609" s="3"/>
      <c r="H1609" s="3"/>
      <c r="I1609" s="3"/>
      <c r="J1609" s="3"/>
      <c r="L1609" s="3"/>
      <c r="S1609" s="3"/>
      <c r="T1609" s="3"/>
      <c r="W1609" s="3"/>
      <c r="X1609" s="3"/>
      <c r="Z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c r="DP1609" s="3"/>
      <c r="DQ1609" s="3"/>
      <c r="DR1609" s="34"/>
      <c r="DS1609" s="34"/>
      <c r="DT1609" s="34"/>
      <c r="DU1609" s="34"/>
      <c r="DV1609" s="34"/>
      <c r="DW1609" s="34"/>
      <c r="DX1609" s="34"/>
      <c r="DY1609" s="34"/>
      <c r="DZ1609" s="34"/>
      <c r="EA1609" s="34"/>
      <c r="EB1609" s="34"/>
      <c r="EC1609" s="34"/>
      <c r="ED1609" s="34"/>
      <c r="EE1609" s="34"/>
      <c r="EF1609" s="34"/>
      <c r="EG1609" s="34"/>
      <c r="EH1609" s="34"/>
      <c r="EI1609" s="34"/>
      <c r="EJ1609" s="34"/>
      <c r="EK1609" s="34"/>
      <c r="EL1609" s="34"/>
      <c r="EM1609" s="34"/>
      <c r="EN1609" s="34"/>
      <c r="EO1609" s="34"/>
      <c r="EP1609" s="34"/>
      <c r="EQ1609" s="34"/>
      <c r="ER1609" s="34"/>
      <c r="ES1609" s="34"/>
      <c r="ET1609" s="34"/>
      <c r="EU1609" s="34"/>
      <c r="EV1609" s="34"/>
      <c r="EW1609" s="34"/>
      <c r="EX1609" s="34"/>
      <c r="EY1609" s="34"/>
      <c r="EZ1609" s="34"/>
      <c r="FA1609" s="34"/>
      <c r="FB1609" s="34"/>
      <c r="FC1609" s="34"/>
      <c r="FD1609" s="34"/>
      <c r="FE1609" s="34"/>
      <c r="FF1609" s="34"/>
      <c r="FG1609" s="34"/>
      <c r="FH1609" s="34"/>
      <c r="FI1609" s="34"/>
      <c r="FJ1609" s="34"/>
      <c r="FK1609" s="34"/>
      <c r="FL1609" s="34"/>
      <c r="FM1609" s="34"/>
      <c r="FN1609" s="34"/>
      <c r="FO1609" s="34"/>
      <c r="FP1609" s="34"/>
      <c r="FQ1609" s="34"/>
      <c r="FR1609" s="34"/>
      <c r="FS1609" s="34"/>
      <c r="FT1609" s="34"/>
      <c r="FU1609" s="34"/>
      <c r="FV1609" s="34"/>
      <c r="FW1609" s="34"/>
      <c r="FX1609" s="34"/>
      <c r="FY1609" s="34"/>
      <c r="FZ1609" s="34"/>
      <c r="GA1609" s="34"/>
      <c r="GB1609" s="34"/>
      <c r="GC1609" s="34"/>
      <c r="GD1609" s="34"/>
      <c r="GE1609" s="34"/>
      <c r="GF1609" s="34"/>
      <c r="GG1609" s="34"/>
      <c r="GH1609" s="34"/>
      <c r="GI1609" s="34"/>
      <c r="GJ1609" s="34"/>
      <c r="GK1609" s="34"/>
      <c r="GL1609" s="34"/>
      <c r="GM1609" s="34"/>
      <c r="GN1609" s="34"/>
      <c r="GO1609" s="34"/>
      <c r="GP1609" s="34"/>
      <c r="GQ1609" s="34"/>
      <c r="GR1609" s="34"/>
      <c r="GS1609" s="34"/>
      <c r="GT1609" s="34"/>
      <c r="GU1609" s="34"/>
      <c r="GV1609" s="34"/>
      <c r="GW1609" s="34"/>
      <c r="GX1609" s="34"/>
      <c r="GY1609" s="34"/>
      <c r="GZ1609" s="34"/>
      <c r="HA1609" s="34"/>
      <c r="HB1609" s="34"/>
      <c r="HC1609" s="34"/>
      <c r="HD1609" s="34"/>
      <c r="HE1609" s="34"/>
      <c r="HF1609" s="34"/>
      <c r="HG1609" s="34"/>
      <c r="HH1609" s="34"/>
      <c r="HI1609" s="34"/>
      <c r="HJ1609" s="34"/>
      <c r="HK1609" s="34"/>
      <c r="HL1609" s="34"/>
      <c r="HM1609" s="34"/>
      <c r="HN1609" s="34"/>
      <c r="HO1609" s="34"/>
      <c r="HP1609" s="34"/>
      <c r="HQ1609" s="34"/>
      <c r="HR1609" s="34"/>
      <c r="HS1609" s="34"/>
      <c r="HT1609" s="34"/>
      <c r="HU1609" s="34"/>
      <c r="HV1609" s="34"/>
      <c r="HW1609" s="34"/>
      <c r="HX1609" s="34"/>
      <c r="HY1609" s="34"/>
      <c r="HZ1609" s="34"/>
      <c r="IA1609" s="34"/>
      <c r="IB1609" s="34"/>
      <c r="IC1609" s="34"/>
      <c r="ID1609" s="34"/>
      <c r="IE1609" s="34"/>
      <c r="IF1609" s="34"/>
      <c r="IG1609" s="34"/>
      <c r="IH1609" s="34"/>
      <c r="II1609" s="34"/>
      <c r="IJ1609" s="34"/>
      <c r="IK1609" s="34"/>
      <c r="IL1609" s="34"/>
      <c r="IM1609" s="34"/>
      <c r="IN1609" s="34"/>
      <c r="IO1609" s="34"/>
      <c r="IP1609" s="34"/>
      <c r="IQ1609" s="34"/>
      <c r="IR1609" s="34"/>
      <c r="IS1609" s="34"/>
      <c r="IT1609" s="34"/>
      <c r="IU1609" s="34"/>
      <c r="IV1609" s="34"/>
      <c r="IW1609" s="34"/>
      <c r="IX1609" s="34"/>
      <c r="IY1609" s="34"/>
      <c r="IZ1609" s="34"/>
      <c r="JA1609" s="34"/>
      <c r="JB1609" s="34"/>
      <c r="JC1609" s="34"/>
      <c r="JD1609" s="34"/>
      <c r="JE1609" s="34"/>
      <c r="JF1609" s="34"/>
      <c r="JG1609" s="34"/>
      <c r="JH1609" s="34"/>
      <c r="JI1609" s="34"/>
      <c r="JJ1609" s="34"/>
      <c r="JK1609" s="34"/>
      <c r="JL1609" s="34"/>
      <c r="JM1609" s="34"/>
      <c r="JN1609" s="34"/>
      <c r="JO1609" s="34"/>
      <c r="JP1609" s="34"/>
      <c r="JQ1609" s="34"/>
      <c r="JR1609" s="34"/>
      <c r="JS1609" s="34"/>
      <c r="JT1609" s="34"/>
      <c r="JU1609" s="34"/>
      <c r="JV1609" s="34"/>
      <c r="JW1609" s="34"/>
      <c r="JX1609" s="34"/>
      <c r="JY1609" s="34"/>
      <c r="JZ1609" s="34"/>
      <c r="KA1609" s="34"/>
      <c r="KB1609" s="34"/>
      <c r="KC1609" s="34"/>
      <c r="KD1609" s="34"/>
      <c r="KE1609" s="34"/>
      <c r="KF1609" s="34"/>
      <c r="KG1609" s="34"/>
      <c r="KH1609" s="34"/>
      <c r="KI1609" s="34"/>
      <c r="KJ1609" s="34"/>
      <c r="KK1609" s="34"/>
      <c r="KL1609" s="34"/>
      <c r="KM1609" s="34"/>
      <c r="KN1609" s="34"/>
      <c r="KO1609" s="34"/>
      <c r="KP1609" s="34"/>
      <c r="KQ1609" s="34"/>
      <c r="KR1609" s="34"/>
      <c r="KS1609" s="34"/>
      <c r="KT1609" s="34"/>
      <c r="KU1609" s="34"/>
      <c r="KV1609" s="34"/>
      <c r="KW1609" s="34"/>
      <c r="KX1609" s="34"/>
      <c r="KY1609" s="34"/>
      <c r="KZ1609" s="34"/>
    </row>
    <row r="1610" spans="3:312" ht="15" x14ac:dyDescent="0.2">
      <c r="C1610" s="3"/>
      <c r="E1610" s="3"/>
      <c r="G1610" s="3"/>
      <c r="H1610" s="3"/>
      <c r="I1610" s="3"/>
      <c r="J1610" s="3"/>
      <c r="L1610" s="3"/>
      <c r="S1610" s="3"/>
      <c r="T1610" s="3"/>
      <c r="W1610" s="3"/>
      <c r="X1610" s="3"/>
      <c r="Z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c r="DP1610" s="3"/>
      <c r="DQ1610" s="3"/>
      <c r="DR1610" s="34"/>
      <c r="DS1610" s="34"/>
      <c r="DT1610" s="34"/>
      <c r="DU1610" s="34"/>
      <c r="DV1610" s="34"/>
      <c r="DW1610" s="34"/>
      <c r="DX1610" s="34"/>
      <c r="DY1610" s="34"/>
      <c r="DZ1610" s="34"/>
      <c r="EA1610" s="34"/>
      <c r="EB1610" s="34"/>
      <c r="EC1610" s="34"/>
      <c r="ED1610" s="34"/>
      <c r="EE1610" s="34"/>
      <c r="EF1610" s="34"/>
      <c r="EG1610" s="34"/>
      <c r="EH1610" s="34"/>
      <c r="EI1610" s="34"/>
      <c r="EJ1610" s="34"/>
      <c r="EK1610" s="34"/>
      <c r="EL1610" s="34"/>
      <c r="EM1610" s="34"/>
      <c r="EN1610" s="34"/>
      <c r="EO1610" s="34"/>
      <c r="EP1610" s="34"/>
      <c r="EQ1610" s="34"/>
      <c r="ER1610" s="34"/>
      <c r="ES1610" s="34"/>
      <c r="ET1610" s="34"/>
      <c r="EU1610" s="34"/>
      <c r="EV1610" s="34"/>
      <c r="EW1610" s="34"/>
      <c r="EX1610" s="34"/>
      <c r="EY1610" s="34"/>
      <c r="EZ1610" s="34"/>
      <c r="FA1610" s="34"/>
      <c r="FB1610" s="34"/>
      <c r="FC1610" s="34"/>
      <c r="FD1610" s="34"/>
      <c r="FE1610" s="34"/>
      <c r="FF1610" s="34"/>
      <c r="FG1610" s="34"/>
      <c r="FH1610" s="34"/>
      <c r="FI1610" s="34"/>
      <c r="FJ1610" s="34"/>
      <c r="FK1610" s="34"/>
      <c r="FL1610" s="34"/>
      <c r="FM1610" s="34"/>
      <c r="FN1610" s="34"/>
      <c r="FO1610" s="34"/>
      <c r="FP1610" s="34"/>
      <c r="FQ1610" s="34"/>
      <c r="FR1610" s="34"/>
      <c r="FS1610" s="34"/>
      <c r="FT1610" s="34"/>
      <c r="FU1610" s="34"/>
      <c r="FV1610" s="34"/>
      <c r="FW1610" s="34"/>
      <c r="FX1610" s="34"/>
      <c r="FY1610" s="34"/>
      <c r="FZ1610" s="34"/>
      <c r="GA1610" s="34"/>
      <c r="GB1610" s="34"/>
      <c r="GC1610" s="34"/>
      <c r="GD1610" s="34"/>
      <c r="GE1610" s="34"/>
      <c r="GF1610" s="34"/>
      <c r="GG1610" s="34"/>
      <c r="GH1610" s="34"/>
      <c r="GI1610" s="34"/>
      <c r="GJ1610" s="34"/>
      <c r="GK1610" s="34"/>
      <c r="GL1610" s="34"/>
      <c r="GM1610" s="34"/>
      <c r="GN1610" s="34"/>
      <c r="GO1610" s="34"/>
      <c r="GP1610" s="34"/>
      <c r="GQ1610" s="34"/>
      <c r="GR1610" s="34"/>
      <c r="GS1610" s="34"/>
      <c r="GT1610" s="34"/>
      <c r="GU1610" s="34"/>
      <c r="GV1610" s="34"/>
      <c r="GW1610" s="34"/>
      <c r="GX1610" s="34"/>
      <c r="GY1610" s="34"/>
      <c r="GZ1610" s="34"/>
      <c r="HA1610" s="34"/>
      <c r="HB1610" s="34"/>
      <c r="HC1610" s="34"/>
      <c r="HD1610" s="34"/>
      <c r="HE1610" s="34"/>
      <c r="HF1610" s="34"/>
      <c r="HG1610" s="34"/>
      <c r="HH1610" s="34"/>
      <c r="HI1610" s="34"/>
      <c r="HJ1610" s="34"/>
      <c r="HK1610" s="34"/>
      <c r="HL1610" s="34"/>
      <c r="HM1610" s="34"/>
      <c r="HN1610" s="34"/>
      <c r="HO1610" s="34"/>
      <c r="HP1610" s="34"/>
      <c r="HQ1610" s="34"/>
      <c r="HR1610" s="34"/>
      <c r="HS1610" s="34"/>
      <c r="HT1610" s="34"/>
      <c r="HU1610" s="34"/>
      <c r="HV1610" s="34"/>
      <c r="HW1610" s="34"/>
      <c r="HX1610" s="34"/>
      <c r="HY1610" s="34"/>
      <c r="HZ1610" s="34"/>
      <c r="IA1610" s="34"/>
      <c r="IB1610" s="34"/>
      <c r="IC1610" s="34"/>
      <c r="ID1610" s="34"/>
      <c r="IE1610" s="34"/>
      <c r="IF1610" s="34"/>
      <c r="IG1610" s="34"/>
      <c r="IH1610" s="34"/>
      <c r="II1610" s="34"/>
      <c r="IJ1610" s="34"/>
      <c r="IK1610" s="34"/>
      <c r="IL1610" s="34"/>
      <c r="IM1610" s="34"/>
      <c r="IN1610" s="34"/>
      <c r="IO1610" s="34"/>
      <c r="IP1610" s="34"/>
      <c r="IQ1610" s="34"/>
      <c r="IR1610" s="34"/>
      <c r="IS1610" s="34"/>
      <c r="IT1610" s="34"/>
      <c r="IU1610" s="34"/>
      <c r="IV1610" s="34"/>
      <c r="IW1610" s="34"/>
      <c r="IX1610" s="34"/>
      <c r="IY1610" s="34"/>
      <c r="IZ1610" s="34"/>
      <c r="JA1610" s="34"/>
      <c r="JB1610" s="34"/>
      <c r="JC1610" s="34"/>
      <c r="JD1610" s="34"/>
      <c r="JE1610" s="34"/>
      <c r="JF1610" s="34"/>
      <c r="JG1610" s="34"/>
      <c r="JH1610" s="34"/>
      <c r="JI1610" s="34"/>
      <c r="JJ1610" s="34"/>
      <c r="JK1610" s="34"/>
      <c r="JL1610" s="34"/>
      <c r="JM1610" s="34"/>
      <c r="JN1610" s="34"/>
      <c r="JO1610" s="34"/>
      <c r="JP1610" s="34"/>
      <c r="JQ1610" s="34"/>
      <c r="JR1610" s="34"/>
      <c r="JS1610" s="34"/>
      <c r="JT1610" s="34"/>
      <c r="JU1610" s="34"/>
      <c r="JV1610" s="34"/>
      <c r="JW1610" s="34"/>
      <c r="JX1610" s="34"/>
      <c r="JY1610" s="34"/>
      <c r="JZ1610" s="34"/>
      <c r="KA1610" s="34"/>
      <c r="KB1610" s="34"/>
      <c r="KC1610" s="34"/>
      <c r="KD1610" s="34"/>
      <c r="KE1610" s="34"/>
      <c r="KF1610" s="34"/>
      <c r="KG1610" s="34"/>
      <c r="KH1610" s="34"/>
      <c r="KI1610" s="34"/>
      <c r="KJ1610" s="34"/>
      <c r="KK1610" s="34"/>
      <c r="KL1610" s="34"/>
      <c r="KM1610" s="34"/>
      <c r="KN1610" s="34"/>
      <c r="KO1610" s="34"/>
      <c r="KP1610" s="34"/>
      <c r="KQ1610" s="34"/>
      <c r="KR1610" s="34"/>
      <c r="KS1610" s="34"/>
      <c r="KT1610" s="34"/>
      <c r="KU1610" s="34"/>
      <c r="KV1610" s="34"/>
      <c r="KW1610" s="34"/>
      <c r="KX1610" s="34"/>
      <c r="KY1610" s="34"/>
      <c r="KZ1610" s="34"/>
    </row>
    <row r="1611" spans="3:312" ht="15" x14ac:dyDescent="0.2">
      <c r="C1611" s="3"/>
      <c r="E1611" s="3"/>
      <c r="G1611" s="3"/>
      <c r="H1611" s="3"/>
      <c r="I1611" s="3"/>
      <c r="J1611" s="3"/>
      <c r="L1611" s="3"/>
      <c r="S1611" s="3"/>
      <c r="T1611" s="3"/>
      <c r="W1611" s="3"/>
      <c r="X1611" s="3"/>
      <c r="Z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c r="DP1611" s="3"/>
      <c r="DQ1611" s="3"/>
      <c r="DR1611" s="34"/>
      <c r="DS1611" s="34"/>
      <c r="DT1611" s="34"/>
      <c r="DU1611" s="34"/>
      <c r="DV1611" s="34"/>
      <c r="DW1611" s="34"/>
      <c r="DX1611" s="34"/>
      <c r="DY1611" s="34"/>
      <c r="DZ1611" s="34"/>
      <c r="EA1611" s="34"/>
      <c r="EB1611" s="34"/>
      <c r="EC1611" s="34"/>
      <c r="ED1611" s="34"/>
      <c r="EE1611" s="34"/>
      <c r="EF1611" s="34"/>
      <c r="EG1611" s="34"/>
      <c r="EH1611" s="34"/>
      <c r="EI1611" s="34"/>
      <c r="EJ1611" s="34"/>
      <c r="EK1611" s="34"/>
      <c r="EL1611" s="34"/>
      <c r="EM1611" s="34"/>
      <c r="EN1611" s="34"/>
      <c r="EO1611" s="34"/>
      <c r="EP1611" s="34"/>
      <c r="EQ1611" s="34"/>
      <c r="ER1611" s="34"/>
      <c r="ES1611" s="34"/>
      <c r="ET1611" s="34"/>
      <c r="EU1611" s="34"/>
      <c r="EV1611" s="34"/>
      <c r="EW1611" s="34"/>
      <c r="EX1611" s="34"/>
      <c r="EY1611" s="34"/>
      <c r="EZ1611" s="34"/>
      <c r="FA1611" s="34"/>
      <c r="FB1611" s="34"/>
      <c r="FC1611" s="34"/>
      <c r="FD1611" s="34"/>
      <c r="FE1611" s="34"/>
      <c r="FF1611" s="34"/>
      <c r="FG1611" s="34"/>
      <c r="FH1611" s="34"/>
      <c r="FI1611" s="34"/>
      <c r="FJ1611" s="34"/>
      <c r="FK1611" s="34"/>
      <c r="FL1611" s="34"/>
      <c r="FM1611" s="34"/>
      <c r="FN1611" s="34"/>
      <c r="FO1611" s="34"/>
      <c r="FP1611" s="34"/>
      <c r="FQ1611" s="34"/>
      <c r="FR1611" s="34"/>
      <c r="FS1611" s="34"/>
      <c r="FT1611" s="34"/>
      <c r="FU1611" s="34"/>
      <c r="FV1611" s="34"/>
      <c r="FW1611" s="34"/>
      <c r="FX1611" s="34"/>
      <c r="FY1611" s="34"/>
      <c r="FZ1611" s="34"/>
      <c r="GA1611" s="34"/>
      <c r="GB1611" s="34"/>
      <c r="GC1611" s="34"/>
      <c r="GD1611" s="34"/>
      <c r="GE1611" s="34"/>
      <c r="GF1611" s="34"/>
      <c r="GG1611" s="34"/>
      <c r="GH1611" s="34"/>
      <c r="GI1611" s="34"/>
      <c r="GJ1611" s="34"/>
      <c r="GK1611" s="34"/>
      <c r="GL1611" s="34"/>
      <c r="GM1611" s="34"/>
      <c r="GN1611" s="34"/>
      <c r="GO1611" s="34"/>
      <c r="GP1611" s="34"/>
      <c r="GQ1611" s="34"/>
      <c r="GR1611" s="34"/>
      <c r="GS1611" s="34"/>
      <c r="GT1611" s="34"/>
      <c r="GU1611" s="34"/>
      <c r="GV1611" s="34"/>
      <c r="GW1611" s="34"/>
      <c r="GX1611" s="34"/>
      <c r="GY1611" s="34"/>
      <c r="GZ1611" s="34"/>
      <c r="HA1611" s="34"/>
      <c r="HB1611" s="34"/>
      <c r="HC1611" s="34"/>
      <c r="HD1611" s="34"/>
      <c r="HE1611" s="34"/>
      <c r="HF1611" s="34"/>
      <c r="HG1611" s="34"/>
      <c r="HH1611" s="34"/>
      <c r="HI1611" s="34"/>
      <c r="HJ1611" s="34"/>
      <c r="HK1611" s="34"/>
      <c r="HL1611" s="34"/>
      <c r="HM1611" s="34"/>
      <c r="HN1611" s="34"/>
      <c r="HO1611" s="34"/>
      <c r="HP1611" s="34"/>
      <c r="HQ1611" s="34"/>
      <c r="HR1611" s="34"/>
      <c r="HS1611" s="34"/>
      <c r="HT1611" s="34"/>
      <c r="HU1611" s="34"/>
      <c r="HV1611" s="34"/>
      <c r="HW1611" s="34"/>
      <c r="HX1611" s="34"/>
      <c r="HY1611" s="34"/>
      <c r="HZ1611" s="34"/>
      <c r="IA1611" s="34"/>
      <c r="IB1611" s="34"/>
      <c r="IC1611" s="34"/>
      <c r="ID1611" s="34"/>
      <c r="IE1611" s="34"/>
      <c r="IF1611" s="34"/>
      <c r="IG1611" s="34"/>
      <c r="IH1611" s="34"/>
      <c r="II1611" s="34"/>
      <c r="IJ1611" s="34"/>
      <c r="IK1611" s="34"/>
      <c r="IL1611" s="34"/>
      <c r="IM1611" s="34"/>
      <c r="IN1611" s="34"/>
      <c r="IO1611" s="34"/>
      <c r="IP1611" s="34"/>
      <c r="IQ1611" s="34"/>
      <c r="IR1611" s="34"/>
      <c r="IS1611" s="34"/>
      <c r="IT1611" s="34"/>
      <c r="IU1611" s="34"/>
      <c r="IV1611" s="34"/>
      <c r="IW1611" s="34"/>
      <c r="IX1611" s="34"/>
      <c r="IY1611" s="34"/>
      <c r="IZ1611" s="34"/>
      <c r="JA1611" s="34"/>
      <c r="JB1611" s="34"/>
      <c r="JC1611" s="34"/>
      <c r="JD1611" s="34"/>
      <c r="JE1611" s="34"/>
      <c r="JF1611" s="34"/>
      <c r="JG1611" s="34"/>
      <c r="JH1611" s="34"/>
      <c r="JI1611" s="34"/>
      <c r="JJ1611" s="34"/>
      <c r="JK1611" s="34"/>
      <c r="JL1611" s="34"/>
      <c r="JM1611" s="34"/>
      <c r="JN1611" s="34"/>
      <c r="JO1611" s="34"/>
      <c r="JP1611" s="34"/>
      <c r="JQ1611" s="34"/>
      <c r="JR1611" s="34"/>
      <c r="JS1611" s="34"/>
      <c r="JT1611" s="34"/>
      <c r="JU1611" s="34"/>
      <c r="JV1611" s="34"/>
      <c r="JW1611" s="34"/>
      <c r="JX1611" s="34"/>
      <c r="JY1611" s="34"/>
      <c r="JZ1611" s="34"/>
      <c r="KA1611" s="34"/>
      <c r="KB1611" s="34"/>
      <c r="KC1611" s="34"/>
      <c r="KD1611" s="34"/>
      <c r="KE1611" s="34"/>
      <c r="KF1611" s="34"/>
      <c r="KG1611" s="34"/>
      <c r="KH1611" s="34"/>
      <c r="KI1611" s="34"/>
      <c r="KJ1611" s="34"/>
      <c r="KK1611" s="34"/>
      <c r="KL1611" s="34"/>
      <c r="KM1611" s="34"/>
      <c r="KN1611" s="34"/>
      <c r="KO1611" s="34"/>
      <c r="KP1611" s="34"/>
      <c r="KQ1611" s="34"/>
      <c r="KR1611" s="34"/>
      <c r="KS1611" s="34"/>
      <c r="KT1611" s="34"/>
      <c r="KU1611" s="34"/>
      <c r="KV1611" s="34"/>
      <c r="KW1611" s="34"/>
      <c r="KX1611" s="34"/>
      <c r="KY1611" s="34"/>
      <c r="KZ1611" s="34"/>
    </row>
    <row r="1612" spans="3:312" ht="15" x14ac:dyDescent="0.2">
      <c r="C1612" s="3"/>
      <c r="E1612" s="3"/>
      <c r="G1612" s="3"/>
      <c r="H1612" s="3"/>
      <c r="I1612" s="3"/>
      <c r="J1612" s="3"/>
      <c r="L1612" s="3"/>
      <c r="S1612" s="3"/>
      <c r="T1612" s="3"/>
      <c r="W1612" s="3"/>
      <c r="X1612" s="3"/>
      <c r="Z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c r="DP1612" s="3"/>
      <c r="DQ1612" s="3"/>
      <c r="DR1612" s="34"/>
      <c r="DS1612" s="34"/>
      <c r="DT1612" s="34"/>
      <c r="DU1612" s="34"/>
      <c r="DV1612" s="34"/>
      <c r="DW1612" s="34"/>
      <c r="DX1612" s="34"/>
      <c r="DY1612" s="34"/>
      <c r="DZ1612" s="34"/>
      <c r="EA1612" s="34"/>
      <c r="EB1612" s="34"/>
      <c r="EC1612" s="34"/>
      <c r="ED1612" s="34"/>
      <c r="EE1612" s="34"/>
      <c r="EF1612" s="34"/>
      <c r="EG1612" s="34"/>
      <c r="EH1612" s="34"/>
      <c r="EI1612" s="34"/>
      <c r="EJ1612" s="34"/>
      <c r="EK1612" s="34"/>
      <c r="EL1612" s="34"/>
      <c r="EM1612" s="34"/>
      <c r="EN1612" s="34"/>
      <c r="EO1612" s="34"/>
      <c r="EP1612" s="34"/>
      <c r="EQ1612" s="34"/>
      <c r="ER1612" s="34"/>
      <c r="ES1612" s="34"/>
      <c r="ET1612" s="34"/>
      <c r="EU1612" s="34"/>
      <c r="EV1612" s="34"/>
      <c r="EW1612" s="34"/>
      <c r="EX1612" s="34"/>
      <c r="EY1612" s="34"/>
      <c r="EZ1612" s="34"/>
      <c r="FA1612" s="34"/>
      <c r="FB1612" s="34"/>
      <c r="FC1612" s="34"/>
      <c r="FD1612" s="34"/>
      <c r="FE1612" s="34"/>
      <c r="FF1612" s="34"/>
      <c r="FG1612" s="34"/>
      <c r="FH1612" s="34"/>
      <c r="FI1612" s="34"/>
      <c r="FJ1612" s="34"/>
      <c r="FK1612" s="34"/>
      <c r="FL1612" s="34"/>
      <c r="FM1612" s="34"/>
      <c r="FN1612" s="34"/>
      <c r="FO1612" s="34"/>
      <c r="FP1612" s="34"/>
      <c r="FQ1612" s="34"/>
      <c r="FR1612" s="34"/>
      <c r="FS1612" s="34"/>
      <c r="FT1612" s="34"/>
      <c r="FU1612" s="34"/>
      <c r="FV1612" s="34"/>
      <c r="FW1612" s="34"/>
      <c r="FX1612" s="34"/>
      <c r="FY1612" s="34"/>
      <c r="FZ1612" s="34"/>
      <c r="GA1612" s="34"/>
      <c r="GB1612" s="34"/>
      <c r="GC1612" s="34"/>
      <c r="GD1612" s="34"/>
      <c r="GE1612" s="34"/>
      <c r="GF1612" s="34"/>
      <c r="GG1612" s="34"/>
      <c r="GH1612" s="34"/>
      <c r="GI1612" s="34"/>
      <c r="GJ1612" s="34"/>
      <c r="GK1612" s="34"/>
      <c r="GL1612" s="34"/>
      <c r="GM1612" s="34"/>
      <c r="GN1612" s="34"/>
      <c r="GO1612" s="34"/>
      <c r="GP1612" s="34"/>
      <c r="GQ1612" s="34"/>
      <c r="GR1612" s="34"/>
      <c r="GS1612" s="34"/>
      <c r="GT1612" s="34"/>
      <c r="GU1612" s="34"/>
      <c r="GV1612" s="34"/>
      <c r="GW1612" s="34"/>
      <c r="GX1612" s="34"/>
      <c r="GY1612" s="34"/>
      <c r="GZ1612" s="34"/>
      <c r="HA1612" s="34"/>
      <c r="HB1612" s="34"/>
      <c r="HC1612" s="34"/>
      <c r="HD1612" s="34"/>
      <c r="HE1612" s="34"/>
      <c r="HF1612" s="34"/>
      <c r="HG1612" s="34"/>
      <c r="HH1612" s="34"/>
      <c r="HI1612" s="34"/>
      <c r="HJ1612" s="34"/>
      <c r="HK1612" s="34"/>
      <c r="HL1612" s="34"/>
      <c r="HM1612" s="34"/>
      <c r="HN1612" s="34"/>
      <c r="HO1612" s="34"/>
      <c r="HP1612" s="34"/>
      <c r="HQ1612" s="34"/>
      <c r="HR1612" s="34"/>
      <c r="HS1612" s="34"/>
      <c r="HT1612" s="34"/>
      <c r="HU1612" s="34"/>
      <c r="HV1612" s="34"/>
      <c r="HW1612" s="34"/>
      <c r="HX1612" s="34"/>
      <c r="HY1612" s="34"/>
      <c r="HZ1612" s="34"/>
      <c r="IA1612" s="34"/>
      <c r="IB1612" s="34"/>
      <c r="IC1612" s="34"/>
      <c r="ID1612" s="34"/>
      <c r="IE1612" s="34"/>
      <c r="IF1612" s="34"/>
      <c r="IG1612" s="34"/>
      <c r="IH1612" s="34"/>
      <c r="II1612" s="34"/>
      <c r="IJ1612" s="34"/>
      <c r="IK1612" s="34"/>
      <c r="IL1612" s="34"/>
      <c r="IM1612" s="34"/>
      <c r="IN1612" s="34"/>
      <c r="IO1612" s="34"/>
      <c r="IP1612" s="34"/>
      <c r="IQ1612" s="34"/>
      <c r="IR1612" s="34"/>
      <c r="IS1612" s="34"/>
      <c r="IT1612" s="34"/>
      <c r="IU1612" s="34"/>
      <c r="IV1612" s="34"/>
      <c r="IW1612" s="34"/>
      <c r="IX1612" s="34"/>
      <c r="IY1612" s="34"/>
      <c r="IZ1612" s="34"/>
      <c r="JA1612" s="34"/>
      <c r="JB1612" s="34"/>
      <c r="JC1612" s="34"/>
      <c r="JD1612" s="34"/>
      <c r="JE1612" s="34"/>
      <c r="JF1612" s="34"/>
      <c r="JG1612" s="34"/>
      <c r="JH1612" s="34"/>
      <c r="JI1612" s="34"/>
      <c r="JJ1612" s="34"/>
      <c r="JK1612" s="34"/>
      <c r="JL1612" s="34"/>
      <c r="JM1612" s="34"/>
      <c r="JN1612" s="34"/>
      <c r="JO1612" s="34"/>
      <c r="JP1612" s="34"/>
      <c r="JQ1612" s="34"/>
      <c r="JR1612" s="34"/>
      <c r="JS1612" s="34"/>
      <c r="JT1612" s="34"/>
      <c r="JU1612" s="34"/>
      <c r="JV1612" s="34"/>
      <c r="JW1612" s="34"/>
      <c r="JX1612" s="34"/>
      <c r="JY1612" s="34"/>
      <c r="JZ1612" s="34"/>
      <c r="KA1612" s="34"/>
      <c r="KB1612" s="34"/>
      <c r="KC1612" s="34"/>
      <c r="KD1612" s="34"/>
      <c r="KE1612" s="34"/>
      <c r="KF1612" s="34"/>
      <c r="KG1612" s="34"/>
      <c r="KH1612" s="34"/>
      <c r="KI1612" s="34"/>
      <c r="KJ1612" s="34"/>
      <c r="KK1612" s="34"/>
      <c r="KL1612" s="34"/>
      <c r="KM1612" s="34"/>
      <c r="KN1612" s="34"/>
      <c r="KO1612" s="34"/>
      <c r="KP1612" s="34"/>
      <c r="KQ1612" s="34"/>
      <c r="KR1612" s="34"/>
      <c r="KS1612" s="34"/>
      <c r="KT1612" s="34"/>
      <c r="KU1612" s="34"/>
      <c r="KV1612" s="34"/>
      <c r="KW1612" s="34"/>
      <c r="KX1612" s="34"/>
      <c r="KY1612" s="34"/>
      <c r="KZ1612" s="34"/>
    </row>
    <row r="1613" spans="3:312" ht="15" x14ac:dyDescent="0.2">
      <c r="C1613" s="3"/>
      <c r="E1613" s="3"/>
      <c r="G1613" s="3"/>
      <c r="H1613" s="3"/>
      <c r="I1613" s="3"/>
      <c r="J1613" s="3"/>
      <c r="L1613" s="3"/>
      <c r="S1613" s="3"/>
      <c r="T1613" s="3"/>
      <c r="W1613" s="3"/>
      <c r="X1613" s="3"/>
      <c r="Z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c r="DP1613" s="3"/>
      <c r="DQ1613" s="3"/>
      <c r="DR1613" s="34"/>
      <c r="DS1613" s="34"/>
      <c r="DT1613" s="34"/>
      <c r="DU1613" s="34"/>
      <c r="DV1613" s="34"/>
      <c r="DW1613" s="34"/>
      <c r="DX1613" s="34"/>
      <c r="DY1613" s="34"/>
      <c r="DZ1613" s="34"/>
      <c r="EA1613" s="34"/>
      <c r="EB1613" s="34"/>
      <c r="EC1613" s="34"/>
      <c r="ED1613" s="34"/>
      <c r="EE1613" s="34"/>
      <c r="EF1613" s="34"/>
      <c r="EG1613" s="34"/>
      <c r="EH1613" s="34"/>
      <c r="EI1613" s="34"/>
      <c r="EJ1613" s="34"/>
      <c r="EK1613" s="34"/>
      <c r="EL1613" s="34"/>
      <c r="EM1613" s="34"/>
      <c r="EN1613" s="34"/>
      <c r="EO1613" s="34"/>
      <c r="EP1613" s="34"/>
      <c r="EQ1613" s="34"/>
      <c r="ER1613" s="34"/>
      <c r="ES1613" s="34"/>
      <c r="ET1613" s="34"/>
      <c r="EU1613" s="34"/>
      <c r="EV1613" s="34"/>
      <c r="EW1613" s="34"/>
      <c r="EX1613" s="34"/>
      <c r="EY1613" s="34"/>
      <c r="EZ1613" s="34"/>
      <c r="FA1613" s="34"/>
      <c r="FB1613" s="34"/>
      <c r="FC1613" s="34"/>
      <c r="FD1613" s="34"/>
      <c r="FE1613" s="34"/>
      <c r="FF1613" s="34"/>
      <c r="FG1613" s="34"/>
      <c r="FH1613" s="34"/>
      <c r="FI1613" s="34"/>
      <c r="FJ1613" s="34"/>
      <c r="FK1613" s="34"/>
      <c r="FL1613" s="34"/>
      <c r="FM1613" s="34"/>
      <c r="FN1613" s="34"/>
      <c r="FO1613" s="34"/>
      <c r="FP1613" s="34"/>
      <c r="FQ1613" s="34"/>
      <c r="FR1613" s="34"/>
      <c r="FS1613" s="34"/>
      <c r="FT1613" s="34"/>
      <c r="FU1613" s="34"/>
      <c r="FV1613" s="34"/>
      <c r="FW1613" s="34"/>
      <c r="FX1613" s="34"/>
      <c r="FY1613" s="34"/>
      <c r="FZ1613" s="34"/>
      <c r="GA1613" s="34"/>
      <c r="GB1613" s="34"/>
      <c r="GC1613" s="34"/>
      <c r="GD1613" s="34"/>
      <c r="GE1613" s="34"/>
      <c r="GF1613" s="34"/>
      <c r="GG1613" s="34"/>
      <c r="GH1613" s="34"/>
      <c r="GI1613" s="34"/>
      <c r="GJ1613" s="34"/>
      <c r="GK1613" s="34"/>
      <c r="GL1613" s="34"/>
      <c r="GM1613" s="34"/>
      <c r="GN1613" s="34"/>
      <c r="GO1613" s="34"/>
      <c r="GP1613" s="34"/>
      <c r="GQ1613" s="34"/>
      <c r="GR1613" s="34"/>
      <c r="GS1613" s="34"/>
      <c r="GT1613" s="34"/>
      <c r="GU1613" s="34"/>
      <c r="GV1613" s="34"/>
      <c r="GW1613" s="34"/>
      <c r="GX1613" s="34"/>
      <c r="GY1613" s="34"/>
      <c r="GZ1613" s="34"/>
      <c r="HA1613" s="34"/>
      <c r="HB1613" s="34"/>
      <c r="HC1613" s="34"/>
      <c r="HD1613" s="34"/>
      <c r="HE1613" s="34"/>
      <c r="HF1613" s="34"/>
      <c r="HG1613" s="34"/>
      <c r="HH1613" s="34"/>
      <c r="HI1613" s="34"/>
      <c r="HJ1613" s="34"/>
      <c r="HK1613" s="34"/>
      <c r="HL1613" s="34"/>
      <c r="HM1613" s="34"/>
      <c r="HN1613" s="34"/>
      <c r="HO1613" s="34"/>
      <c r="HP1613" s="34"/>
      <c r="HQ1613" s="34"/>
      <c r="HR1613" s="34"/>
      <c r="HS1613" s="34"/>
      <c r="HT1613" s="34"/>
      <c r="HU1613" s="34"/>
      <c r="HV1613" s="34"/>
      <c r="HW1613" s="34"/>
      <c r="HX1613" s="34"/>
      <c r="HY1613" s="34"/>
      <c r="HZ1613" s="34"/>
      <c r="IA1613" s="34"/>
      <c r="IB1613" s="34"/>
      <c r="IC1613" s="34"/>
      <c r="ID1613" s="34"/>
      <c r="IE1613" s="34"/>
      <c r="IF1613" s="34"/>
      <c r="IG1613" s="34"/>
      <c r="IH1613" s="34"/>
      <c r="II1613" s="34"/>
      <c r="IJ1613" s="34"/>
      <c r="IK1613" s="34"/>
      <c r="IL1613" s="34"/>
      <c r="IM1613" s="34"/>
      <c r="IN1613" s="34"/>
      <c r="IO1613" s="34"/>
      <c r="IP1613" s="34"/>
      <c r="IQ1613" s="34"/>
      <c r="IR1613" s="34"/>
      <c r="IS1613" s="34"/>
      <c r="IT1613" s="34"/>
      <c r="IU1613" s="34"/>
      <c r="IV1613" s="34"/>
      <c r="IW1613" s="34"/>
      <c r="IX1613" s="34"/>
      <c r="IY1613" s="34"/>
      <c r="IZ1613" s="34"/>
      <c r="JA1613" s="34"/>
      <c r="JB1613" s="34"/>
      <c r="JC1613" s="34"/>
      <c r="JD1613" s="34"/>
      <c r="JE1613" s="34"/>
      <c r="JF1613" s="34"/>
      <c r="JG1613" s="34"/>
      <c r="JH1613" s="34"/>
      <c r="JI1613" s="34"/>
      <c r="JJ1613" s="34"/>
      <c r="JK1613" s="34"/>
      <c r="JL1613" s="34"/>
      <c r="JM1613" s="34"/>
      <c r="JN1613" s="34"/>
      <c r="JO1613" s="34"/>
      <c r="JP1613" s="34"/>
      <c r="JQ1613" s="34"/>
      <c r="JR1613" s="34"/>
      <c r="JS1613" s="34"/>
      <c r="JT1613" s="34"/>
      <c r="JU1613" s="34"/>
      <c r="JV1613" s="34"/>
      <c r="JW1613" s="34"/>
      <c r="JX1613" s="34"/>
      <c r="JY1613" s="34"/>
      <c r="JZ1613" s="34"/>
      <c r="KA1613" s="34"/>
      <c r="KB1613" s="34"/>
      <c r="KC1613" s="34"/>
      <c r="KD1613" s="34"/>
      <c r="KE1613" s="34"/>
      <c r="KF1613" s="34"/>
      <c r="KG1613" s="34"/>
      <c r="KH1613" s="34"/>
      <c r="KI1613" s="34"/>
      <c r="KJ1613" s="34"/>
      <c r="KK1613" s="34"/>
      <c r="KL1613" s="34"/>
      <c r="KM1613" s="34"/>
      <c r="KN1613" s="34"/>
      <c r="KO1613" s="34"/>
      <c r="KP1613" s="34"/>
      <c r="KQ1613" s="34"/>
      <c r="KR1613" s="34"/>
      <c r="KS1613" s="34"/>
      <c r="KT1613" s="34"/>
      <c r="KU1613" s="34"/>
      <c r="KV1613" s="34"/>
      <c r="KW1613" s="34"/>
      <c r="KX1613" s="34"/>
      <c r="KY1613" s="34"/>
      <c r="KZ1613" s="34"/>
    </row>
    <row r="1614" spans="3:312" ht="15" x14ac:dyDescent="0.2">
      <c r="C1614" s="3"/>
      <c r="E1614" s="3"/>
      <c r="G1614" s="3"/>
      <c r="H1614" s="3"/>
      <c r="I1614" s="3"/>
      <c r="J1614" s="3"/>
      <c r="L1614" s="3"/>
      <c r="S1614" s="3"/>
      <c r="T1614" s="3"/>
      <c r="W1614" s="3"/>
      <c r="X1614" s="3"/>
      <c r="Z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c r="DP1614" s="3"/>
      <c r="DQ1614" s="3"/>
      <c r="DR1614" s="34"/>
      <c r="DS1614" s="34"/>
      <c r="DT1614" s="34"/>
      <c r="DU1614" s="34"/>
      <c r="DV1614" s="34"/>
      <c r="DW1614" s="34"/>
      <c r="DX1614" s="34"/>
      <c r="DY1614" s="34"/>
      <c r="DZ1614" s="34"/>
      <c r="EA1614" s="34"/>
      <c r="EB1614" s="34"/>
      <c r="EC1614" s="34"/>
      <c r="ED1614" s="34"/>
      <c r="EE1614" s="34"/>
      <c r="EF1614" s="34"/>
      <c r="EG1614" s="34"/>
      <c r="EH1614" s="34"/>
      <c r="EI1614" s="34"/>
      <c r="EJ1614" s="34"/>
      <c r="EK1614" s="34"/>
      <c r="EL1614" s="34"/>
      <c r="EM1614" s="34"/>
      <c r="EN1614" s="34"/>
      <c r="EO1614" s="34"/>
      <c r="EP1614" s="34"/>
      <c r="EQ1614" s="34"/>
      <c r="ER1614" s="34"/>
      <c r="ES1614" s="34"/>
      <c r="ET1614" s="34"/>
      <c r="EU1614" s="34"/>
      <c r="EV1614" s="34"/>
      <c r="EW1614" s="34"/>
      <c r="EX1614" s="34"/>
      <c r="EY1614" s="34"/>
      <c r="EZ1614" s="34"/>
      <c r="FA1614" s="34"/>
      <c r="FB1614" s="34"/>
      <c r="FC1614" s="34"/>
      <c r="FD1614" s="34"/>
      <c r="FE1614" s="34"/>
      <c r="FF1614" s="34"/>
      <c r="FG1614" s="34"/>
      <c r="FH1614" s="34"/>
      <c r="FI1614" s="34"/>
      <c r="FJ1614" s="34"/>
      <c r="FK1614" s="34"/>
      <c r="FL1614" s="34"/>
      <c r="FM1614" s="34"/>
      <c r="FN1614" s="34"/>
      <c r="FO1614" s="34"/>
      <c r="FP1614" s="34"/>
      <c r="FQ1614" s="34"/>
      <c r="FR1614" s="34"/>
      <c r="FS1614" s="34"/>
      <c r="FT1614" s="34"/>
      <c r="FU1614" s="34"/>
      <c r="FV1614" s="34"/>
      <c r="FW1614" s="34"/>
      <c r="FX1614" s="34"/>
      <c r="FY1614" s="34"/>
      <c r="FZ1614" s="34"/>
      <c r="GA1614" s="34"/>
      <c r="GB1614" s="34"/>
      <c r="GC1614" s="34"/>
      <c r="GD1614" s="34"/>
      <c r="GE1614" s="34"/>
      <c r="GF1614" s="34"/>
      <c r="GG1614" s="34"/>
      <c r="GH1614" s="34"/>
      <c r="GI1614" s="34"/>
      <c r="GJ1614" s="34"/>
      <c r="GK1614" s="34"/>
      <c r="GL1614" s="34"/>
      <c r="GM1614" s="34"/>
      <c r="GN1614" s="34"/>
      <c r="GO1614" s="34"/>
      <c r="GP1614" s="34"/>
      <c r="GQ1614" s="34"/>
      <c r="GR1614" s="34"/>
      <c r="GS1614" s="34"/>
      <c r="GT1614" s="34"/>
      <c r="GU1614" s="34"/>
      <c r="GV1614" s="34"/>
      <c r="GW1614" s="34"/>
      <c r="GX1614" s="34"/>
      <c r="GY1614" s="34"/>
      <c r="GZ1614" s="34"/>
      <c r="HA1614" s="34"/>
      <c r="HB1614" s="34"/>
      <c r="HC1614" s="34"/>
      <c r="HD1614" s="34"/>
      <c r="HE1614" s="34"/>
      <c r="HF1614" s="34"/>
      <c r="HG1614" s="34"/>
      <c r="HH1614" s="34"/>
      <c r="HI1614" s="34"/>
      <c r="HJ1614" s="34"/>
      <c r="HK1614" s="34"/>
      <c r="HL1614" s="34"/>
      <c r="HM1614" s="34"/>
      <c r="HN1614" s="34"/>
      <c r="HO1614" s="34"/>
      <c r="HP1614" s="34"/>
      <c r="HQ1614" s="34"/>
      <c r="HR1614" s="34"/>
      <c r="HS1614" s="34"/>
      <c r="HT1614" s="34"/>
      <c r="HU1614" s="34"/>
      <c r="HV1614" s="34"/>
      <c r="HW1614" s="34"/>
      <c r="HX1614" s="34"/>
      <c r="HY1614" s="34"/>
      <c r="HZ1614" s="34"/>
      <c r="IA1614" s="34"/>
      <c r="IB1614" s="34"/>
      <c r="IC1614" s="34"/>
      <c r="ID1614" s="34"/>
      <c r="IE1614" s="34"/>
      <c r="IF1614" s="34"/>
      <c r="IG1614" s="34"/>
      <c r="IH1614" s="34"/>
      <c r="II1614" s="34"/>
      <c r="IJ1614" s="34"/>
      <c r="IK1614" s="34"/>
      <c r="IL1614" s="34"/>
      <c r="IM1614" s="34"/>
      <c r="IN1614" s="34"/>
      <c r="IO1614" s="34"/>
      <c r="IP1614" s="34"/>
      <c r="IQ1614" s="34"/>
      <c r="IR1614" s="34"/>
      <c r="IS1614" s="34"/>
      <c r="IT1614" s="34"/>
      <c r="IU1614" s="34"/>
      <c r="IV1614" s="34"/>
      <c r="IW1614" s="34"/>
      <c r="IX1614" s="34"/>
      <c r="IY1614" s="34"/>
      <c r="IZ1614" s="34"/>
      <c r="JA1614" s="34"/>
      <c r="JB1614" s="34"/>
      <c r="JC1614" s="34"/>
      <c r="JD1614" s="34"/>
      <c r="JE1614" s="34"/>
      <c r="JF1614" s="34"/>
      <c r="JG1614" s="34"/>
      <c r="JH1614" s="34"/>
      <c r="JI1614" s="34"/>
      <c r="JJ1614" s="34"/>
      <c r="JK1614" s="34"/>
      <c r="JL1614" s="34"/>
      <c r="JM1614" s="34"/>
      <c r="JN1614" s="34"/>
      <c r="JO1614" s="34"/>
      <c r="JP1614" s="34"/>
      <c r="JQ1614" s="34"/>
      <c r="JR1614" s="34"/>
      <c r="JS1614" s="34"/>
      <c r="JT1614" s="34"/>
      <c r="JU1614" s="34"/>
      <c r="JV1614" s="34"/>
      <c r="JW1614" s="34"/>
      <c r="JX1614" s="34"/>
      <c r="JY1614" s="34"/>
      <c r="JZ1614" s="34"/>
      <c r="KA1614" s="34"/>
      <c r="KB1614" s="34"/>
      <c r="KC1614" s="34"/>
      <c r="KD1614" s="34"/>
      <c r="KE1614" s="34"/>
      <c r="KF1614" s="34"/>
      <c r="KG1614" s="34"/>
      <c r="KH1614" s="34"/>
      <c r="KI1614" s="34"/>
      <c r="KJ1614" s="34"/>
      <c r="KK1614" s="34"/>
      <c r="KL1614" s="34"/>
      <c r="KM1614" s="34"/>
      <c r="KN1614" s="34"/>
      <c r="KO1614" s="34"/>
      <c r="KP1614" s="34"/>
      <c r="KQ1614" s="34"/>
      <c r="KR1614" s="34"/>
      <c r="KS1614" s="34"/>
      <c r="KT1614" s="34"/>
      <c r="KU1614" s="34"/>
      <c r="KV1614" s="34"/>
      <c r="KW1614" s="34"/>
      <c r="KX1614" s="34"/>
      <c r="KY1614" s="34"/>
      <c r="KZ1614" s="34"/>
    </row>
    <row r="1615" spans="3:312" ht="15" x14ac:dyDescent="0.2">
      <c r="C1615" s="3"/>
      <c r="E1615" s="3"/>
      <c r="G1615" s="3"/>
      <c r="H1615" s="3"/>
      <c r="I1615" s="3"/>
      <c r="J1615" s="3"/>
      <c r="L1615" s="3"/>
      <c r="S1615" s="3"/>
      <c r="T1615" s="3"/>
      <c r="W1615" s="3"/>
      <c r="X1615" s="3"/>
      <c r="Z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c r="DP1615" s="3"/>
      <c r="DQ1615" s="3"/>
      <c r="DR1615" s="34"/>
      <c r="DS1615" s="34"/>
      <c r="DT1615" s="34"/>
      <c r="DU1615" s="34"/>
      <c r="DV1615" s="34"/>
      <c r="DW1615" s="34"/>
      <c r="DX1615" s="34"/>
      <c r="DY1615" s="34"/>
      <c r="DZ1615" s="34"/>
      <c r="EA1615" s="34"/>
      <c r="EB1615" s="34"/>
      <c r="EC1615" s="34"/>
      <c r="ED1615" s="34"/>
      <c r="EE1615" s="34"/>
      <c r="EF1615" s="34"/>
      <c r="EG1615" s="34"/>
      <c r="EH1615" s="34"/>
      <c r="EI1615" s="34"/>
      <c r="EJ1615" s="34"/>
      <c r="EK1615" s="34"/>
      <c r="EL1615" s="34"/>
      <c r="EM1615" s="34"/>
      <c r="EN1615" s="34"/>
      <c r="EO1615" s="34"/>
      <c r="EP1615" s="34"/>
      <c r="EQ1615" s="34"/>
      <c r="ER1615" s="34"/>
      <c r="ES1615" s="34"/>
      <c r="ET1615" s="34"/>
      <c r="EU1615" s="34"/>
      <c r="EV1615" s="34"/>
      <c r="EW1615" s="34"/>
      <c r="EX1615" s="34"/>
      <c r="EY1615" s="34"/>
      <c r="EZ1615" s="34"/>
      <c r="FA1615" s="34"/>
      <c r="FB1615" s="34"/>
      <c r="FC1615" s="34"/>
      <c r="FD1615" s="34"/>
      <c r="FE1615" s="34"/>
      <c r="FF1615" s="34"/>
      <c r="FG1615" s="34"/>
      <c r="FH1615" s="34"/>
      <c r="FI1615" s="34"/>
      <c r="FJ1615" s="34"/>
      <c r="FK1615" s="34"/>
      <c r="FL1615" s="34"/>
      <c r="FM1615" s="34"/>
      <c r="FN1615" s="34"/>
      <c r="FO1615" s="34"/>
      <c r="FP1615" s="34"/>
      <c r="FQ1615" s="34"/>
      <c r="FR1615" s="34"/>
      <c r="FS1615" s="34"/>
      <c r="FT1615" s="34"/>
      <c r="FU1615" s="34"/>
      <c r="FV1615" s="34"/>
      <c r="FW1615" s="34"/>
      <c r="FX1615" s="34"/>
      <c r="FY1615" s="34"/>
      <c r="FZ1615" s="34"/>
      <c r="GA1615" s="34"/>
      <c r="GB1615" s="34"/>
      <c r="GC1615" s="34"/>
      <c r="GD1615" s="34"/>
      <c r="GE1615" s="34"/>
      <c r="GF1615" s="34"/>
      <c r="GG1615" s="34"/>
      <c r="GH1615" s="34"/>
      <c r="GI1615" s="34"/>
      <c r="GJ1615" s="34"/>
      <c r="GK1615" s="34"/>
      <c r="GL1615" s="34"/>
      <c r="GM1615" s="34"/>
      <c r="GN1615" s="34"/>
      <c r="GO1615" s="34"/>
      <c r="GP1615" s="34"/>
      <c r="GQ1615" s="34"/>
      <c r="GR1615" s="34"/>
      <c r="GS1615" s="34"/>
      <c r="GT1615" s="34"/>
      <c r="GU1615" s="34"/>
      <c r="GV1615" s="34"/>
      <c r="GW1615" s="34"/>
      <c r="GX1615" s="34"/>
      <c r="GY1615" s="34"/>
      <c r="GZ1615" s="34"/>
      <c r="HA1615" s="34"/>
      <c r="HB1615" s="34"/>
      <c r="HC1615" s="34"/>
      <c r="HD1615" s="34"/>
      <c r="HE1615" s="34"/>
      <c r="HF1615" s="34"/>
      <c r="HG1615" s="34"/>
      <c r="HH1615" s="34"/>
      <c r="HI1615" s="34"/>
      <c r="HJ1615" s="34"/>
      <c r="HK1615" s="34"/>
      <c r="HL1615" s="34"/>
      <c r="HM1615" s="34"/>
      <c r="HN1615" s="34"/>
      <c r="HO1615" s="34"/>
      <c r="HP1615" s="34"/>
      <c r="HQ1615" s="34"/>
      <c r="HR1615" s="34"/>
      <c r="HS1615" s="34"/>
      <c r="HT1615" s="34"/>
      <c r="HU1615" s="34"/>
      <c r="HV1615" s="34"/>
      <c r="HW1615" s="34"/>
      <c r="HX1615" s="34"/>
      <c r="HY1615" s="34"/>
      <c r="HZ1615" s="34"/>
      <c r="IA1615" s="34"/>
      <c r="IB1615" s="34"/>
      <c r="IC1615" s="34"/>
      <c r="ID1615" s="34"/>
      <c r="IE1615" s="34"/>
      <c r="IF1615" s="34"/>
      <c r="IG1615" s="34"/>
      <c r="IH1615" s="34"/>
      <c r="II1615" s="34"/>
      <c r="IJ1615" s="34"/>
      <c r="IK1615" s="34"/>
      <c r="IL1615" s="34"/>
      <c r="IM1615" s="34"/>
      <c r="IN1615" s="34"/>
      <c r="IO1615" s="34"/>
      <c r="IP1615" s="34"/>
      <c r="IQ1615" s="34"/>
      <c r="IR1615" s="34"/>
      <c r="IS1615" s="34"/>
      <c r="IT1615" s="34"/>
      <c r="IU1615" s="34"/>
      <c r="IV1615" s="34"/>
      <c r="IW1615" s="34"/>
      <c r="IX1615" s="34"/>
      <c r="IY1615" s="34"/>
      <c r="IZ1615" s="34"/>
      <c r="JA1615" s="34"/>
      <c r="JB1615" s="34"/>
      <c r="JC1615" s="34"/>
      <c r="JD1615" s="34"/>
      <c r="JE1615" s="34"/>
      <c r="JF1615" s="34"/>
      <c r="JG1615" s="34"/>
      <c r="JH1615" s="34"/>
      <c r="JI1615" s="34"/>
      <c r="JJ1615" s="34"/>
      <c r="JK1615" s="34"/>
      <c r="JL1615" s="34"/>
      <c r="JM1615" s="34"/>
      <c r="JN1615" s="34"/>
      <c r="JO1615" s="34"/>
      <c r="JP1615" s="34"/>
      <c r="JQ1615" s="34"/>
      <c r="JR1615" s="34"/>
      <c r="JS1615" s="34"/>
      <c r="JT1615" s="34"/>
      <c r="JU1615" s="34"/>
      <c r="JV1615" s="34"/>
      <c r="JW1615" s="34"/>
      <c r="JX1615" s="34"/>
      <c r="JY1615" s="34"/>
      <c r="JZ1615" s="34"/>
      <c r="KA1615" s="34"/>
      <c r="KB1615" s="34"/>
      <c r="KC1615" s="34"/>
      <c r="KD1615" s="34"/>
      <c r="KE1615" s="34"/>
      <c r="KF1615" s="34"/>
      <c r="KG1615" s="34"/>
      <c r="KH1615" s="34"/>
      <c r="KI1615" s="34"/>
      <c r="KJ1615" s="34"/>
      <c r="KK1615" s="34"/>
      <c r="KL1615" s="34"/>
      <c r="KM1615" s="34"/>
      <c r="KN1615" s="34"/>
      <c r="KO1615" s="34"/>
      <c r="KP1615" s="34"/>
      <c r="KQ1615" s="34"/>
      <c r="KR1615" s="34"/>
      <c r="KS1615" s="34"/>
      <c r="KT1615" s="34"/>
      <c r="KU1615" s="34"/>
      <c r="KV1615" s="34"/>
      <c r="KW1615" s="34"/>
      <c r="KX1615" s="34"/>
      <c r="KY1615" s="34"/>
      <c r="KZ1615" s="34"/>
    </row>
    <row r="1616" spans="3:312" ht="15" x14ac:dyDescent="0.2">
      <c r="C1616" s="3"/>
      <c r="E1616" s="3"/>
      <c r="G1616" s="3"/>
      <c r="H1616" s="3"/>
      <c r="I1616" s="3"/>
      <c r="J1616" s="3"/>
      <c r="L1616" s="3"/>
      <c r="S1616" s="3"/>
      <c r="T1616" s="3"/>
      <c r="W1616" s="3"/>
      <c r="X1616" s="3"/>
      <c r="Z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c r="DP1616" s="3"/>
      <c r="DQ1616" s="3"/>
      <c r="DR1616" s="34"/>
      <c r="DS1616" s="34"/>
      <c r="DT1616" s="34"/>
      <c r="DU1616" s="34"/>
      <c r="DV1616" s="34"/>
      <c r="DW1616" s="34"/>
      <c r="DX1616" s="34"/>
      <c r="DY1616" s="34"/>
      <c r="DZ1616" s="34"/>
      <c r="EA1616" s="34"/>
      <c r="EB1616" s="34"/>
      <c r="EC1616" s="34"/>
      <c r="ED1616" s="34"/>
      <c r="EE1616" s="34"/>
      <c r="EF1616" s="34"/>
      <c r="EG1616" s="34"/>
      <c r="EH1616" s="34"/>
      <c r="EI1616" s="34"/>
      <c r="EJ1616" s="34"/>
      <c r="EK1616" s="34"/>
      <c r="EL1616" s="34"/>
      <c r="EM1616" s="34"/>
      <c r="EN1616" s="34"/>
      <c r="EO1616" s="34"/>
      <c r="EP1616" s="34"/>
      <c r="EQ1616" s="34"/>
      <c r="ER1616" s="34"/>
      <c r="ES1616" s="34"/>
      <c r="ET1616" s="34"/>
      <c r="EU1616" s="34"/>
      <c r="EV1616" s="34"/>
      <c r="EW1616" s="34"/>
      <c r="EX1616" s="34"/>
      <c r="EY1616" s="34"/>
      <c r="EZ1616" s="34"/>
      <c r="FA1616" s="34"/>
      <c r="FB1616" s="34"/>
      <c r="FC1616" s="34"/>
      <c r="FD1616" s="34"/>
      <c r="FE1616" s="34"/>
      <c r="FF1616" s="34"/>
      <c r="FG1616" s="34"/>
      <c r="FH1616" s="34"/>
      <c r="FI1616" s="34"/>
      <c r="FJ1616" s="34"/>
      <c r="FK1616" s="34"/>
      <c r="FL1616" s="34"/>
      <c r="FM1616" s="34"/>
      <c r="FN1616" s="34"/>
      <c r="FO1616" s="34"/>
      <c r="FP1616" s="34"/>
      <c r="FQ1616" s="34"/>
      <c r="FR1616" s="34"/>
      <c r="FS1616" s="34"/>
      <c r="FT1616" s="34"/>
      <c r="FU1616" s="34"/>
      <c r="FV1616" s="34"/>
      <c r="FW1616" s="34"/>
      <c r="FX1616" s="34"/>
      <c r="FY1616" s="34"/>
      <c r="FZ1616" s="34"/>
      <c r="GA1616" s="34"/>
      <c r="GB1616" s="34"/>
      <c r="GC1616" s="34"/>
      <c r="GD1616" s="34"/>
      <c r="GE1616" s="34"/>
      <c r="GF1616" s="34"/>
      <c r="GG1616" s="34"/>
      <c r="GH1616" s="34"/>
      <c r="GI1616" s="34"/>
      <c r="GJ1616" s="34"/>
      <c r="GK1616" s="34"/>
      <c r="GL1616" s="34"/>
      <c r="GM1616" s="34"/>
      <c r="GN1616" s="34"/>
      <c r="GO1616" s="34"/>
      <c r="GP1616" s="34"/>
      <c r="GQ1616" s="34"/>
      <c r="GR1616" s="34"/>
      <c r="GS1616" s="34"/>
      <c r="GT1616" s="34"/>
      <c r="GU1616" s="34"/>
      <c r="GV1616" s="34"/>
      <c r="GW1616" s="34"/>
      <c r="GX1616" s="34"/>
      <c r="GY1616" s="34"/>
      <c r="GZ1616" s="34"/>
      <c r="HA1616" s="34"/>
      <c r="HB1616" s="34"/>
      <c r="HC1616" s="34"/>
      <c r="HD1616" s="34"/>
      <c r="HE1616" s="34"/>
      <c r="HF1616" s="34"/>
      <c r="HG1616" s="34"/>
      <c r="HH1616" s="34"/>
      <c r="HI1616" s="34"/>
      <c r="HJ1616" s="34"/>
      <c r="HK1616" s="34"/>
      <c r="HL1616" s="34"/>
      <c r="HM1616" s="34"/>
      <c r="HN1616" s="34"/>
      <c r="HO1616" s="34"/>
      <c r="HP1616" s="34"/>
      <c r="HQ1616" s="34"/>
      <c r="HR1616" s="34"/>
      <c r="HS1616" s="34"/>
      <c r="HT1616" s="34"/>
      <c r="HU1616" s="34"/>
      <c r="HV1616" s="34"/>
      <c r="HW1616" s="34"/>
      <c r="HX1616" s="34"/>
      <c r="HY1616" s="34"/>
      <c r="HZ1616" s="34"/>
      <c r="IA1616" s="34"/>
      <c r="IB1616" s="34"/>
      <c r="IC1616" s="34"/>
      <c r="ID1616" s="34"/>
      <c r="IE1616" s="34"/>
      <c r="IF1616" s="34"/>
      <c r="IG1616" s="34"/>
      <c r="IH1616" s="34"/>
      <c r="II1616" s="34"/>
      <c r="IJ1616" s="34"/>
      <c r="IK1616" s="34"/>
      <c r="IL1616" s="34"/>
      <c r="IM1616" s="34"/>
      <c r="IN1616" s="34"/>
      <c r="IO1616" s="34"/>
      <c r="IP1616" s="34"/>
      <c r="IQ1616" s="34"/>
      <c r="IR1616" s="34"/>
      <c r="IS1616" s="34"/>
      <c r="IT1616" s="34"/>
      <c r="IU1616" s="34"/>
      <c r="IV1616" s="34"/>
      <c r="IW1616" s="34"/>
      <c r="IX1616" s="34"/>
      <c r="IY1616" s="34"/>
      <c r="IZ1616" s="34"/>
      <c r="JA1616" s="34"/>
      <c r="JB1616" s="34"/>
      <c r="JC1616" s="34"/>
      <c r="JD1616" s="34"/>
      <c r="JE1616" s="34"/>
      <c r="JF1616" s="34"/>
      <c r="JG1616" s="34"/>
      <c r="JH1616" s="34"/>
      <c r="JI1616" s="34"/>
      <c r="JJ1616" s="34"/>
      <c r="JK1616" s="34"/>
      <c r="JL1616" s="34"/>
      <c r="JM1616" s="34"/>
      <c r="JN1616" s="34"/>
      <c r="JO1616" s="34"/>
      <c r="JP1616" s="34"/>
      <c r="JQ1616" s="34"/>
      <c r="JR1616" s="34"/>
      <c r="JS1616" s="34"/>
      <c r="JT1616" s="34"/>
      <c r="JU1616" s="34"/>
      <c r="JV1616" s="34"/>
      <c r="JW1616" s="34"/>
      <c r="JX1616" s="34"/>
      <c r="JY1616" s="34"/>
      <c r="JZ1616" s="34"/>
      <c r="KA1616" s="34"/>
      <c r="KB1616" s="34"/>
      <c r="KC1616" s="34"/>
      <c r="KD1616" s="34"/>
      <c r="KE1616" s="34"/>
      <c r="KF1616" s="34"/>
      <c r="KG1616" s="34"/>
      <c r="KH1616" s="34"/>
      <c r="KI1616" s="34"/>
      <c r="KJ1616" s="34"/>
      <c r="KK1616" s="34"/>
      <c r="KL1616" s="34"/>
      <c r="KM1616" s="34"/>
      <c r="KN1616" s="34"/>
      <c r="KO1616" s="34"/>
      <c r="KP1616" s="34"/>
      <c r="KQ1616" s="34"/>
      <c r="KR1616" s="34"/>
      <c r="KS1616" s="34"/>
      <c r="KT1616" s="34"/>
      <c r="KU1616" s="34"/>
      <c r="KV1616" s="34"/>
      <c r="KW1616" s="34"/>
      <c r="KX1616" s="34"/>
      <c r="KY1616" s="34"/>
      <c r="KZ1616" s="34"/>
    </row>
    <row r="1617" spans="3:312" ht="15" x14ac:dyDescent="0.2">
      <c r="C1617" s="3"/>
      <c r="E1617" s="3"/>
      <c r="G1617" s="3"/>
      <c r="H1617" s="3"/>
      <c r="I1617" s="3"/>
      <c r="J1617" s="3"/>
      <c r="L1617" s="3"/>
      <c r="S1617" s="3"/>
      <c r="T1617" s="3"/>
      <c r="W1617" s="3"/>
      <c r="X1617" s="3"/>
      <c r="Z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c r="DP1617" s="3"/>
      <c r="DQ1617" s="3"/>
      <c r="DR1617" s="34"/>
      <c r="DS1617" s="34"/>
      <c r="DT1617" s="34"/>
      <c r="DU1617" s="34"/>
      <c r="DV1617" s="34"/>
      <c r="DW1617" s="34"/>
      <c r="DX1617" s="34"/>
      <c r="DY1617" s="34"/>
      <c r="DZ1617" s="34"/>
      <c r="EA1617" s="34"/>
      <c r="EB1617" s="34"/>
      <c r="EC1617" s="34"/>
      <c r="ED1617" s="34"/>
      <c r="EE1617" s="34"/>
      <c r="EF1617" s="34"/>
      <c r="EG1617" s="34"/>
      <c r="EH1617" s="34"/>
      <c r="EI1617" s="34"/>
      <c r="EJ1617" s="34"/>
      <c r="EK1617" s="34"/>
      <c r="EL1617" s="34"/>
      <c r="EM1617" s="34"/>
      <c r="EN1617" s="34"/>
      <c r="EO1617" s="34"/>
      <c r="EP1617" s="34"/>
      <c r="EQ1617" s="34"/>
      <c r="ER1617" s="34"/>
      <c r="ES1617" s="34"/>
      <c r="ET1617" s="34"/>
      <c r="EU1617" s="34"/>
      <c r="EV1617" s="34"/>
      <c r="EW1617" s="34"/>
      <c r="EX1617" s="34"/>
      <c r="EY1617" s="34"/>
      <c r="EZ1617" s="34"/>
      <c r="FA1617" s="34"/>
      <c r="FB1617" s="34"/>
      <c r="FC1617" s="34"/>
      <c r="FD1617" s="34"/>
      <c r="FE1617" s="34"/>
      <c r="FF1617" s="34"/>
      <c r="FG1617" s="34"/>
      <c r="FH1617" s="34"/>
      <c r="FI1617" s="34"/>
      <c r="FJ1617" s="34"/>
      <c r="FK1617" s="34"/>
      <c r="FL1617" s="34"/>
      <c r="FM1617" s="34"/>
      <c r="FN1617" s="34"/>
      <c r="FO1617" s="34"/>
      <c r="FP1617" s="34"/>
      <c r="FQ1617" s="34"/>
      <c r="FR1617" s="34"/>
      <c r="FS1617" s="34"/>
      <c r="FT1617" s="34"/>
      <c r="FU1617" s="34"/>
      <c r="FV1617" s="34"/>
      <c r="FW1617" s="34"/>
      <c r="FX1617" s="34"/>
      <c r="FY1617" s="34"/>
      <c r="FZ1617" s="34"/>
      <c r="GA1617" s="34"/>
      <c r="GB1617" s="34"/>
      <c r="GC1617" s="34"/>
      <c r="GD1617" s="34"/>
      <c r="GE1617" s="34"/>
      <c r="GF1617" s="34"/>
      <c r="GG1617" s="34"/>
      <c r="GH1617" s="34"/>
      <c r="GI1617" s="34"/>
      <c r="GJ1617" s="34"/>
      <c r="GK1617" s="34"/>
      <c r="GL1617" s="34"/>
      <c r="GM1617" s="34"/>
      <c r="GN1617" s="34"/>
      <c r="GO1617" s="34"/>
      <c r="GP1617" s="34"/>
      <c r="GQ1617" s="34"/>
      <c r="GR1617" s="34"/>
      <c r="GS1617" s="34"/>
      <c r="GT1617" s="34"/>
      <c r="GU1617" s="34"/>
      <c r="GV1617" s="34"/>
      <c r="GW1617" s="34"/>
      <c r="GX1617" s="34"/>
      <c r="GY1617" s="34"/>
      <c r="GZ1617" s="34"/>
      <c r="HA1617" s="34"/>
      <c r="HB1617" s="34"/>
      <c r="HC1617" s="34"/>
      <c r="HD1617" s="34"/>
      <c r="HE1617" s="34"/>
      <c r="HF1617" s="34"/>
      <c r="HG1617" s="34"/>
      <c r="HH1617" s="34"/>
      <c r="HI1617" s="34"/>
      <c r="HJ1617" s="34"/>
      <c r="HK1617" s="34"/>
      <c r="HL1617" s="34"/>
      <c r="HM1617" s="34"/>
      <c r="HN1617" s="34"/>
      <c r="HO1617" s="34"/>
      <c r="HP1617" s="34"/>
      <c r="HQ1617" s="34"/>
      <c r="HR1617" s="34"/>
      <c r="HS1617" s="34"/>
      <c r="HT1617" s="34"/>
      <c r="HU1617" s="34"/>
      <c r="HV1617" s="34"/>
      <c r="HW1617" s="34"/>
      <c r="HX1617" s="34"/>
      <c r="HY1617" s="34"/>
      <c r="HZ1617" s="34"/>
      <c r="IA1617" s="34"/>
      <c r="IB1617" s="34"/>
      <c r="IC1617" s="34"/>
      <c r="ID1617" s="34"/>
      <c r="IE1617" s="34"/>
      <c r="IF1617" s="34"/>
      <c r="IG1617" s="34"/>
      <c r="IH1617" s="34"/>
      <c r="II1617" s="34"/>
      <c r="IJ1617" s="34"/>
      <c r="IK1617" s="34"/>
      <c r="IL1617" s="34"/>
      <c r="IM1617" s="34"/>
      <c r="IN1617" s="34"/>
      <c r="IO1617" s="34"/>
      <c r="IP1617" s="34"/>
      <c r="IQ1617" s="34"/>
      <c r="IR1617" s="34"/>
      <c r="IS1617" s="34"/>
      <c r="IT1617" s="34"/>
      <c r="IU1617" s="34"/>
      <c r="IV1617" s="34"/>
      <c r="IW1617" s="34"/>
      <c r="IX1617" s="34"/>
      <c r="IY1617" s="34"/>
      <c r="IZ1617" s="34"/>
      <c r="JA1617" s="34"/>
      <c r="JB1617" s="34"/>
      <c r="JC1617" s="34"/>
      <c r="JD1617" s="34"/>
      <c r="JE1617" s="34"/>
      <c r="JF1617" s="34"/>
      <c r="JG1617" s="34"/>
      <c r="JH1617" s="34"/>
      <c r="JI1617" s="34"/>
      <c r="JJ1617" s="34"/>
      <c r="JK1617" s="34"/>
      <c r="JL1617" s="34"/>
      <c r="JM1617" s="34"/>
      <c r="JN1617" s="34"/>
      <c r="JO1617" s="34"/>
      <c r="JP1617" s="34"/>
      <c r="JQ1617" s="34"/>
      <c r="JR1617" s="34"/>
      <c r="JS1617" s="34"/>
      <c r="JT1617" s="34"/>
      <c r="JU1617" s="34"/>
      <c r="JV1617" s="34"/>
      <c r="JW1617" s="34"/>
      <c r="JX1617" s="34"/>
      <c r="JY1617" s="34"/>
      <c r="JZ1617" s="34"/>
      <c r="KA1617" s="34"/>
      <c r="KB1617" s="34"/>
      <c r="KC1617" s="34"/>
      <c r="KD1617" s="34"/>
      <c r="KE1617" s="34"/>
      <c r="KF1617" s="34"/>
      <c r="KG1617" s="34"/>
      <c r="KH1617" s="34"/>
      <c r="KI1617" s="34"/>
      <c r="KJ1617" s="34"/>
      <c r="KK1617" s="34"/>
      <c r="KL1617" s="34"/>
      <c r="KM1617" s="34"/>
      <c r="KN1617" s="34"/>
      <c r="KO1617" s="34"/>
      <c r="KP1617" s="34"/>
      <c r="KQ1617" s="34"/>
      <c r="KR1617" s="34"/>
      <c r="KS1617" s="34"/>
      <c r="KT1617" s="34"/>
      <c r="KU1617" s="34"/>
      <c r="KV1617" s="34"/>
      <c r="KW1617" s="34"/>
      <c r="KX1617" s="34"/>
      <c r="KY1617" s="34"/>
      <c r="KZ1617" s="34"/>
    </row>
    <row r="1618" spans="3:312" ht="15" x14ac:dyDescent="0.2">
      <c r="C1618" s="3"/>
      <c r="E1618" s="3"/>
      <c r="G1618" s="3"/>
      <c r="H1618" s="3"/>
      <c r="I1618" s="3"/>
      <c r="J1618" s="3"/>
      <c r="L1618" s="3"/>
      <c r="S1618" s="3"/>
      <c r="T1618" s="3"/>
      <c r="W1618" s="3"/>
      <c r="X1618" s="3"/>
      <c r="Z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c r="DP1618" s="3"/>
      <c r="DQ1618" s="3"/>
      <c r="DR1618" s="34"/>
      <c r="DS1618" s="34"/>
      <c r="DT1618" s="34"/>
      <c r="DU1618" s="34"/>
      <c r="DV1618" s="34"/>
      <c r="DW1618" s="34"/>
      <c r="DX1618" s="34"/>
      <c r="DY1618" s="34"/>
      <c r="DZ1618" s="34"/>
      <c r="EA1618" s="34"/>
      <c r="EB1618" s="34"/>
      <c r="EC1618" s="34"/>
      <c r="ED1618" s="34"/>
      <c r="EE1618" s="34"/>
      <c r="EF1618" s="34"/>
      <c r="EG1618" s="34"/>
      <c r="EH1618" s="34"/>
      <c r="EI1618" s="34"/>
      <c r="EJ1618" s="34"/>
      <c r="EK1618" s="34"/>
      <c r="EL1618" s="34"/>
      <c r="EM1618" s="34"/>
      <c r="EN1618" s="34"/>
      <c r="EO1618" s="34"/>
      <c r="EP1618" s="34"/>
      <c r="EQ1618" s="34"/>
      <c r="ER1618" s="34"/>
      <c r="ES1618" s="34"/>
      <c r="ET1618" s="34"/>
      <c r="EU1618" s="34"/>
      <c r="EV1618" s="34"/>
      <c r="EW1618" s="34"/>
      <c r="EX1618" s="34"/>
      <c r="EY1618" s="34"/>
      <c r="EZ1618" s="34"/>
      <c r="FA1618" s="34"/>
      <c r="FB1618" s="34"/>
      <c r="FC1618" s="34"/>
      <c r="FD1618" s="34"/>
      <c r="FE1618" s="34"/>
      <c r="FF1618" s="34"/>
      <c r="FG1618" s="34"/>
      <c r="FH1618" s="34"/>
      <c r="FI1618" s="34"/>
      <c r="FJ1618" s="34"/>
      <c r="FK1618" s="34"/>
      <c r="FL1618" s="34"/>
      <c r="FM1618" s="34"/>
      <c r="FN1618" s="34"/>
      <c r="FO1618" s="34"/>
      <c r="FP1618" s="34"/>
      <c r="FQ1618" s="34"/>
      <c r="FR1618" s="34"/>
      <c r="FS1618" s="34"/>
      <c r="FT1618" s="34"/>
      <c r="FU1618" s="34"/>
      <c r="FV1618" s="34"/>
      <c r="FW1618" s="34"/>
      <c r="FX1618" s="34"/>
      <c r="FY1618" s="34"/>
      <c r="FZ1618" s="34"/>
      <c r="GA1618" s="34"/>
      <c r="GB1618" s="34"/>
      <c r="GC1618" s="34"/>
      <c r="GD1618" s="34"/>
      <c r="GE1618" s="34"/>
      <c r="GF1618" s="34"/>
      <c r="GG1618" s="34"/>
      <c r="GH1618" s="34"/>
      <c r="GI1618" s="34"/>
      <c r="GJ1618" s="34"/>
      <c r="GK1618" s="34"/>
      <c r="GL1618" s="34"/>
      <c r="GM1618" s="34"/>
      <c r="GN1618" s="34"/>
      <c r="GO1618" s="34"/>
      <c r="GP1618" s="34"/>
      <c r="GQ1618" s="34"/>
      <c r="GR1618" s="34"/>
      <c r="GS1618" s="34"/>
      <c r="GT1618" s="34"/>
      <c r="GU1618" s="34"/>
      <c r="GV1618" s="34"/>
      <c r="GW1618" s="34"/>
      <c r="GX1618" s="34"/>
      <c r="GY1618" s="34"/>
      <c r="GZ1618" s="34"/>
      <c r="HA1618" s="34"/>
      <c r="HB1618" s="34"/>
      <c r="HC1618" s="34"/>
      <c r="HD1618" s="34"/>
      <c r="HE1618" s="34"/>
      <c r="HF1618" s="34"/>
      <c r="HG1618" s="34"/>
      <c r="HH1618" s="34"/>
      <c r="HI1618" s="34"/>
      <c r="HJ1618" s="34"/>
      <c r="HK1618" s="34"/>
      <c r="HL1618" s="34"/>
      <c r="HM1618" s="34"/>
      <c r="HN1618" s="34"/>
      <c r="HO1618" s="34"/>
      <c r="HP1618" s="34"/>
      <c r="HQ1618" s="34"/>
      <c r="HR1618" s="34"/>
      <c r="HS1618" s="34"/>
      <c r="HT1618" s="34"/>
      <c r="HU1618" s="34"/>
      <c r="HV1618" s="34"/>
      <c r="HW1618" s="34"/>
      <c r="HX1618" s="34"/>
      <c r="HY1618" s="34"/>
      <c r="HZ1618" s="34"/>
      <c r="IA1618" s="34"/>
      <c r="IB1618" s="34"/>
      <c r="IC1618" s="34"/>
      <c r="ID1618" s="34"/>
      <c r="IE1618" s="34"/>
      <c r="IF1618" s="34"/>
      <c r="IG1618" s="34"/>
      <c r="IH1618" s="34"/>
      <c r="II1618" s="34"/>
      <c r="IJ1618" s="34"/>
      <c r="IK1618" s="34"/>
      <c r="IL1618" s="34"/>
      <c r="IM1618" s="34"/>
      <c r="IN1618" s="34"/>
      <c r="IO1618" s="34"/>
      <c r="IP1618" s="34"/>
      <c r="IQ1618" s="34"/>
      <c r="IR1618" s="34"/>
      <c r="IS1618" s="34"/>
      <c r="IT1618" s="34"/>
      <c r="IU1618" s="34"/>
      <c r="IV1618" s="34"/>
      <c r="IW1618" s="34"/>
      <c r="IX1618" s="34"/>
      <c r="IY1618" s="34"/>
      <c r="IZ1618" s="34"/>
      <c r="JA1618" s="34"/>
      <c r="JB1618" s="34"/>
      <c r="JC1618" s="34"/>
      <c r="JD1618" s="34"/>
      <c r="JE1618" s="34"/>
      <c r="JF1618" s="34"/>
      <c r="JG1618" s="34"/>
      <c r="JH1618" s="34"/>
      <c r="JI1618" s="34"/>
      <c r="JJ1618" s="34"/>
      <c r="JK1618" s="34"/>
      <c r="JL1618" s="34"/>
      <c r="JM1618" s="34"/>
      <c r="JN1618" s="34"/>
      <c r="JO1618" s="34"/>
      <c r="JP1618" s="34"/>
      <c r="JQ1618" s="34"/>
      <c r="JR1618" s="34"/>
      <c r="JS1618" s="34"/>
      <c r="JT1618" s="34"/>
      <c r="JU1618" s="34"/>
      <c r="JV1618" s="34"/>
      <c r="JW1618" s="34"/>
      <c r="JX1618" s="34"/>
      <c r="JY1618" s="34"/>
      <c r="JZ1618" s="34"/>
      <c r="KA1618" s="34"/>
      <c r="KB1618" s="34"/>
      <c r="KC1618" s="34"/>
      <c r="KD1618" s="34"/>
      <c r="KE1618" s="34"/>
      <c r="KF1618" s="34"/>
      <c r="KG1618" s="34"/>
      <c r="KH1618" s="34"/>
      <c r="KI1618" s="34"/>
      <c r="KJ1618" s="34"/>
      <c r="KK1618" s="34"/>
      <c r="KL1618" s="34"/>
      <c r="KM1618" s="34"/>
      <c r="KN1618" s="34"/>
      <c r="KO1618" s="34"/>
      <c r="KP1618" s="34"/>
      <c r="KQ1618" s="34"/>
      <c r="KR1618" s="34"/>
      <c r="KS1618" s="34"/>
      <c r="KT1618" s="34"/>
      <c r="KU1618" s="34"/>
      <c r="KV1618" s="34"/>
      <c r="KW1618" s="34"/>
      <c r="KX1618" s="34"/>
      <c r="KY1618" s="34"/>
      <c r="KZ1618" s="34"/>
    </row>
    <row r="1619" spans="3:312" ht="15" x14ac:dyDescent="0.2">
      <c r="C1619" s="3"/>
      <c r="E1619" s="3"/>
      <c r="G1619" s="3"/>
      <c r="H1619" s="3"/>
      <c r="I1619" s="3"/>
      <c r="J1619" s="3"/>
      <c r="L1619" s="3"/>
      <c r="S1619" s="3"/>
      <c r="T1619" s="3"/>
      <c r="W1619" s="3"/>
      <c r="X1619" s="3"/>
      <c r="Z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c r="DP1619" s="3"/>
      <c r="DQ1619" s="3"/>
      <c r="DR1619" s="34"/>
      <c r="DS1619" s="34"/>
      <c r="DT1619" s="34"/>
      <c r="DU1619" s="34"/>
      <c r="DV1619" s="34"/>
      <c r="DW1619" s="34"/>
      <c r="DX1619" s="34"/>
      <c r="DY1619" s="34"/>
      <c r="DZ1619" s="34"/>
      <c r="EA1619" s="34"/>
      <c r="EB1619" s="34"/>
      <c r="EC1619" s="34"/>
      <c r="ED1619" s="34"/>
      <c r="EE1619" s="34"/>
      <c r="EF1619" s="34"/>
      <c r="EG1619" s="34"/>
      <c r="EH1619" s="34"/>
      <c r="EI1619" s="34"/>
      <c r="EJ1619" s="34"/>
      <c r="EK1619" s="34"/>
      <c r="EL1619" s="34"/>
      <c r="EM1619" s="34"/>
      <c r="EN1619" s="34"/>
      <c r="EO1619" s="34"/>
      <c r="EP1619" s="34"/>
      <c r="EQ1619" s="34"/>
      <c r="ER1619" s="34"/>
      <c r="ES1619" s="34"/>
      <c r="ET1619" s="34"/>
      <c r="EU1619" s="34"/>
      <c r="EV1619" s="34"/>
      <c r="EW1619" s="34"/>
      <c r="EX1619" s="34"/>
      <c r="EY1619" s="34"/>
      <c r="EZ1619" s="34"/>
      <c r="FA1619" s="34"/>
      <c r="FB1619" s="34"/>
      <c r="FC1619" s="34"/>
      <c r="FD1619" s="34"/>
      <c r="FE1619" s="34"/>
      <c r="FF1619" s="34"/>
      <c r="FG1619" s="34"/>
      <c r="FH1619" s="34"/>
      <c r="FI1619" s="34"/>
      <c r="FJ1619" s="34"/>
      <c r="FK1619" s="34"/>
      <c r="FL1619" s="34"/>
      <c r="FM1619" s="34"/>
      <c r="FN1619" s="34"/>
      <c r="FO1619" s="34"/>
      <c r="FP1619" s="34"/>
      <c r="FQ1619" s="34"/>
      <c r="FR1619" s="34"/>
      <c r="FS1619" s="34"/>
      <c r="FT1619" s="34"/>
      <c r="FU1619" s="34"/>
      <c r="FV1619" s="34"/>
      <c r="FW1619" s="34"/>
      <c r="FX1619" s="34"/>
      <c r="FY1619" s="34"/>
      <c r="FZ1619" s="34"/>
      <c r="GA1619" s="34"/>
      <c r="GB1619" s="34"/>
      <c r="GC1619" s="34"/>
      <c r="GD1619" s="34"/>
      <c r="GE1619" s="34"/>
      <c r="GF1619" s="34"/>
      <c r="GG1619" s="34"/>
      <c r="GH1619" s="34"/>
      <c r="GI1619" s="34"/>
      <c r="GJ1619" s="34"/>
      <c r="GK1619" s="34"/>
      <c r="GL1619" s="34"/>
      <c r="GM1619" s="34"/>
      <c r="GN1619" s="34"/>
      <c r="GO1619" s="34"/>
      <c r="GP1619" s="34"/>
      <c r="GQ1619" s="34"/>
      <c r="GR1619" s="34"/>
      <c r="GS1619" s="34"/>
      <c r="GT1619" s="34"/>
      <c r="GU1619" s="34"/>
      <c r="GV1619" s="34"/>
      <c r="GW1619" s="34"/>
      <c r="GX1619" s="34"/>
      <c r="GY1619" s="34"/>
      <c r="GZ1619" s="34"/>
      <c r="HA1619" s="34"/>
      <c r="HB1619" s="34"/>
      <c r="HC1619" s="34"/>
      <c r="HD1619" s="34"/>
      <c r="HE1619" s="34"/>
      <c r="HF1619" s="34"/>
      <c r="HG1619" s="34"/>
      <c r="HH1619" s="34"/>
      <c r="HI1619" s="34"/>
      <c r="HJ1619" s="34"/>
      <c r="HK1619" s="34"/>
      <c r="HL1619" s="34"/>
      <c r="HM1619" s="34"/>
      <c r="HN1619" s="34"/>
      <c r="HO1619" s="34"/>
      <c r="HP1619" s="34"/>
      <c r="HQ1619" s="34"/>
      <c r="HR1619" s="34"/>
      <c r="HS1619" s="34"/>
      <c r="HT1619" s="34"/>
      <c r="HU1619" s="34"/>
      <c r="HV1619" s="34"/>
      <c r="HW1619" s="34"/>
      <c r="HX1619" s="34"/>
      <c r="HY1619" s="34"/>
      <c r="HZ1619" s="34"/>
      <c r="IA1619" s="34"/>
      <c r="IB1619" s="34"/>
      <c r="IC1619" s="34"/>
      <c r="ID1619" s="34"/>
      <c r="IE1619" s="34"/>
      <c r="IF1619" s="34"/>
      <c r="IG1619" s="34"/>
      <c r="IH1619" s="34"/>
      <c r="II1619" s="34"/>
      <c r="IJ1619" s="34"/>
      <c r="IK1619" s="34"/>
      <c r="IL1619" s="34"/>
      <c r="IM1619" s="34"/>
      <c r="IN1619" s="34"/>
      <c r="IO1619" s="34"/>
      <c r="IP1619" s="34"/>
      <c r="IQ1619" s="34"/>
      <c r="IR1619" s="34"/>
      <c r="IS1619" s="34"/>
      <c r="IT1619" s="34"/>
      <c r="IU1619" s="34"/>
      <c r="IV1619" s="34"/>
      <c r="IW1619" s="34"/>
      <c r="IX1619" s="34"/>
      <c r="IY1619" s="34"/>
      <c r="IZ1619" s="34"/>
      <c r="JA1619" s="34"/>
      <c r="JB1619" s="34"/>
      <c r="JC1619" s="34"/>
      <c r="JD1619" s="34"/>
      <c r="JE1619" s="34"/>
      <c r="JF1619" s="34"/>
      <c r="JG1619" s="34"/>
      <c r="JH1619" s="34"/>
      <c r="JI1619" s="34"/>
      <c r="JJ1619" s="34"/>
      <c r="JK1619" s="34"/>
      <c r="JL1619" s="34"/>
      <c r="JM1619" s="34"/>
      <c r="JN1619" s="34"/>
      <c r="JO1619" s="34"/>
      <c r="JP1619" s="34"/>
      <c r="JQ1619" s="34"/>
      <c r="JR1619" s="34"/>
      <c r="JS1619" s="34"/>
      <c r="JT1619" s="34"/>
      <c r="JU1619" s="34"/>
      <c r="JV1619" s="34"/>
      <c r="JW1619" s="34"/>
      <c r="JX1619" s="34"/>
      <c r="JY1619" s="34"/>
      <c r="JZ1619" s="34"/>
      <c r="KA1619" s="34"/>
      <c r="KB1619" s="34"/>
      <c r="KC1619" s="34"/>
      <c r="KD1619" s="34"/>
      <c r="KE1619" s="34"/>
      <c r="KF1619" s="34"/>
      <c r="KG1619" s="34"/>
      <c r="KH1619" s="34"/>
      <c r="KI1619" s="34"/>
      <c r="KJ1619" s="34"/>
      <c r="KK1619" s="34"/>
      <c r="KL1619" s="34"/>
      <c r="KM1619" s="34"/>
      <c r="KN1619" s="34"/>
      <c r="KO1619" s="34"/>
      <c r="KP1619" s="34"/>
      <c r="KQ1619" s="34"/>
      <c r="KR1619" s="34"/>
      <c r="KS1619" s="34"/>
      <c r="KT1619" s="34"/>
      <c r="KU1619" s="34"/>
      <c r="KV1619" s="34"/>
      <c r="KW1619" s="34"/>
      <c r="KX1619" s="34"/>
      <c r="KY1619" s="34"/>
      <c r="KZ1619" s="34"/>
    </row>
    <row r="1620" spans="3:312" ht="15" x14ac:dyDescent="0.2">
      <c r="C1620" s="3"/>
      <c r="E1620" s="3"/>
      <c r="G1620" s="3"/>
      <c r="H1620" s="3"/>
      <c r="I1620" s="3"/>
      <c r="J1620" s="3"/>
      <c r="L1620" s="3"/>
      <c r="S1620" s="3"/>
      <c r="T1620" s="3"/>
      <c r="W1620" s="3"/>
      <c r="X1620" s="3"/>
      <c r="Z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c r="DP1620" s="3"/>
      <c r="DQ1620" s="3"/>
      <c r="DR1620" s="34"/>
      <c r="DS1620" s="34"/>
      <c r="DT1620" s="34"/>
      <c r="DU1620" s="34"/>
      <c r="DV1620" s="34"/>
      <c r="DW1620" s="34"/>
      <c r="DX1620" s="34"/>
      <c r="DY1620" s="34"/>
      <c r="DZ1620" s="34"/>
      <c r="EA1620" s="34"/>
      <c r="EB1620" s="34"/>
      <c r="EC1620" s="34"/>
      <c r="ED1620" s="34"/>
      <c r="EE1620" s="34"/>
      <c r="EF1620" s="34"/>
      <c r="EG1620" s="34"/>
      <c r="EH1620" s="34"/>
      <c r="EI1620" s="34"/>
      <c r="EJ1620" s="34"/>
      <c r="EK1620" s="34"/>
      <c r="EL1620" s="34"/>
      <c r="EM1620" s="34"/>
      <c r="EN1620" s="34"/>
      <c r="EO1620" s="34"/>
      <c r="EP1620" s="34"/>
      <c r="EQ1620" s="34"/>
      <c r="ER1620" s="34"/>
      <c r="ES1620" s="34"/>
      <c r="ET1620" s="34"/>
      <c r="EU1620" s="34"/>
      <c r="EV1620" s="34"/>
      <c r="EW1620" s="34"/>
      <c r="EX1620" s="34"/>
      <c r="EY1620" s="34"/>
      <c r="EZ1620" s="34"/>
      <c r="FA1620" s="34"/>
      <c r="FB1620" s="34"/>
      <c r="FC1620" s="34"/>
      <c r="FD1620" s="34"/>
      <c r="FE1620" s="34"/>
      <c r="FF1620" s="34"/>
      <c r="FG1620" s="34"/>
      <c r="FH1620" s="34"/>
      <c r="FI1620" s="34"/>
      <c r="FJ1620" s="34"/>
      <c r="FK1620" s="34"/>
      <c r="FL1620" s="34"/>
      <c r="FM1620" s="34"/>
      <c r="FN1620" s="34"/>
      <c r="FO1620" s="34"/>
      <c r="FP1620" s="34"/>
      <c r="FQ1620" s="34"/>
      <c r="FR1620" s="34"/>
      <c r="FS1620" s="34"/>
      <c r="FT1620" s="34"/>
      <c r="FU1620" s="34"/>
      <c r="FV1620" s="34"/>
      <c r="FW1620" s="34"/>
      <c r="FX1620" s="34"/>
      <c r="FY1620" s="34"/>
      <c r="FZ1620" s="34"/>
      <c r="GA1620" s="34"/>
      <c r="GB1620" s="34"/>
      <c r="GC1620" s="34"/>
      <c r="GD1620" s="34"/>
      <c r="GE1620" s="34"/>
      <c r="GF1620" s="34"/>
      <c r="GG1620" s="34"/>
      <c r="GH1620" s="34"/>
      <c r="GI1620" s="34"/>
      <c r="GJ1620" s="34"/>
      <c r="GK1620" s="34"/>
      <c r="GL1620" s="34"/>
      <c r="GM1620" s="34"/>
      <c r="GN1620" s="34"/>
      <c r="GO1620" s="34"/>
      <c r="GP1620" s="34"/>
      <c r="GQ1620" s="34"/>
      <c r="GR1620" s="34"/>
      <c r="GS1620" s="34"/>
      <c r="GT1620" s="34"/>
      <c r="GU1620" s="34"/>
      <c r="GV1620" s="34"/>
      <c r="GW1620" s="34"/>
      <c r="GX1620" s="34"/>
      <c r="GY1620" s="34"/>
      <c r="GZ1620" s="34"/>
      <c r="HA1620" s="34"/>
      <c r="HB1620" s="34"/>
      <c r="HC1620" s="34"/>
      <c r="HD1620" s="34"/>
      <c r="HE1620" s="34"/>
      <c r="HF1620" s="34"/>
      <c r="HG1620" s="34"/>
      <c r="HH1620" s="34"/>
      <c r="HI1620" s="34"/>
      <c r="HJ1620" s="34"/>
      <c r="HK1620" s="34"/>
      <c r="HL1620" s="34"/>
      <c r="HM1620" s="34"/>
      <c r="HN1620" s="34"/>
      <c r="HO1620" s="34"/>
      <c r="HP1620" s="34"/>
      <c r="HQ1620" s="34"/>
      <c r="HR1620" s="34"/>
      <c r="HS1620" s="34"/>
      <c r="HT1620" s="34"/>
      <c r="HU1620" s="34"/>
      <c r="HV1620" s="34"/>
      <c r="HW1620" s="34"/>
      <c r="HX1620" s="34"/>
      <c r="HY1620" s="34"/>
      <c r="HZ1620" s="34"/>
      <c r="IA1620" s="34"/>
      <c r="IB1620" s="34"/>
      <c r="IC1620" s="34"/>
      <c r="ID1620" s="34"/>
      <c r="IE1620" s="34"/>
      <c r="IF1620" s="34"/>
      <c r="IG1620" s="34"/>
      <c r="IH1620" s="34"/>
      <c r="II1620" s="34"/>
      <c r="IJ1620" s="34"/>
      <c r="IK1620" s="34"/>
      <c r="IL1620" s="34"/>
      <c r="IM1620" s="34"/>
      <c r="IN1620" s="34"/>
      <c r="IO1620" s="34"/>
      <c r="IP1620" s="34"/>
      <c r="IQ1620" s="34"/>
      <c r="IR1620" s="34"/>
      <c r="IS1620" s="34"/>
      <c r="IT1620" s="34"/>
      <c r="IU1620" s="34"/>
      <c r="IV1620" s="34"/>
      <c r="IW1620" s="34"/>
      <c r="IX1620" s="34"/>
      <c r="IY1620" s="34"/>
      <c r="IZ1620" s="34"/>
      <c r="JA1620" s="34"/>
      <c r="JB1620" s="34"/>
      <c r="JC1620" s="34"/>
      <c r="JD1620" s="34"/>
      <c r="JE1620" s="34"/>
      <c r="JF1620" s="34"/>
      <c r="JG1620" s="34"/>
      <c r="JH1620" s="34"/>
      <c r="JI1620" s="34"/>
      <c r="JJ1620" s="34"/>
      <c r="JK1620" s="34"/>
      <c r="JL1620" s="34"/>
      <c r="JM1620" s="34"/>
      <c r="JN1620" s="34"/>
      <c r="JO1620" s="34"/>
      <c r="JP1620" s="34"/>
      <c r="JQ1620" s="34"/>
      <c r="JR1620" s="34"/>
      <c r="JS1620" s="34"/>
      <c r="JT1620" s="34"/>
      <c r="JU1620" s="34"/>
      <c r="JV1620" s="34"/>
      <c r="JW1620" s="34"/>
      <c r="JX1620" s="34"/>
      <c r="JY1620" s="34"/>
      <c r="JZ1620" s="34"/>
      <c r="KA1620" s="34"/>
      <c r="KB1620" s="34"/>
      <c r="KC1620" s="34"/>
      <c r="KD1620" s="34"/>
      <c r="KE1620" s="34"/>
      <c r="KF1620" s="34"/>
      <c r="KG1620" s="34"/>
      <c r="KH1620" s="34"/>
      <c r="KI1620" s="34"/>
      <c r="KJ1620" s="34"/>
      <c r="KK1620" s="34"/>
      <c r="KL1620" s="34"/>
      <c r="KM1620" s="34"/>
      <c r="KN1620" s="34"/>
      <c r="KO1620" s="34"/>
      <c r="KP1620" s="34"/>
      <c r="KQ1620" s="34"/>
      <c r="KR1620" s="34"/>
      <c r="KS1620" s="34"/>
      <c r="KT1620" s="34"/>
      <c r="KU1620" s="34"/>
      <c r="KV1620" s="34"/>
      <c r="KW1620" s="34"/>
      <c r="KX1620" s="34"/>
      <c r="KY1620" s="34"/>
      <c r="KZ1620" s="34"/>
    </row>
    <row r="1621" spans="3:312" ht="15" x14ac:dyDescent="0.2">
      <c r="C1621" s="3"/>
      <c r="E1621" s="3"/>
      <c r="G1621" s="3"/>
      <c r="H1621" s="3"/>
      <c r="I1621" s="3"/>
      <c r="J1621" s="3"/>
      <c r="L1621" s="3"/>
      <c r="S1621" s="3"/>
      <c r="T1621" s="3"/>
      <c r="W1621" s="3"/>
      <c r="X1621" s="3"/>
      <c r="Z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c r="DP1621" s="3"/>
      <c r="DQ1621" s="3"/>
      <c r="DR1621" s="34"/>
      <c r="DS1621" s="34"/>
      <c r="DT1621" s="34"/>
      <c r="DU1621" s="34"/>
      <c r="DV1621" s="34"/>
      <c r="DW1621" s="34"/>
      <c r="DX1621" s="34"/>
      <c r="DY1621" s="34"/>
      <c r="DZ1621" s="34"/>
      <c r="EA1621" s="34"/>
      <c r="EB1621" s="34"/>
      <c r="EC1621" s="34"/>
      <c r="ED1621" s="34"/>
      <c r="EE1621" s="34"/>
      <c r="EF1621" s="34"/>
      <c r="EG1621" s="34"/>
      <c r="EH1621" s="34"/>
      <c r="EI1621" s="34"/>
      <c r="EJ1621" s="34"/>
      <c r="EK1621" s="34"/>
      <c r="EL1621" s="34"/>
      <c r="EM1621" s="34"/>
      <c r="EN1621" s="34"/>
      <c r="EO1621" s="34"/>
      <c r="EP1621" s="34"/>
      <c r="EQ1621" s="34"/>
      <c r="ER1621" s="34"/>
      <c r="ES1621" s="34"/>
      <c r="ET1621" s="34"/>
      <c r="EU1621" s="34"/>
      <c r="EV1621" s="34"/>
      <c r="EW1621" s="34"/>
      <c r="EX1621" s="34"/>
      <c r="EY1621" s="34"/>
      <c r="EZ1621" s="34"/>
      <c r="FA1621" s="34"/>
      <c r="FB1621" s="34"/>
      <c r="FC1621" s="34"/>
      <c r="FD1621" s="34"/>
      <c r="FE1621" s="34"/>
      <c r="FF1621" s="34"/>
      <c r="FG1621" s="34"/>
      <c r="FH1621" s="34"/>
      <c r="FI1621" s="34"/>
      <c r="FJ1621" s="34"/>
      <c r="FK1621" s="34"/>
      <c r="FL1621" s="34"/>
      <c r="FM1621" s="34"/>
      <c r="FN1621" s="34"/>
      <c r="FO1621" s="34"/>
      <c r="FP1621" s="34"/>
      <c r="FQ1621" s="34"/>
      <c r="FR1621" s="34"/>
      <c r="FS1621" s="34"/>
      <c r="FT1621" s="34"/>
      <c r="FU1621" s="34"/>
      <c r="FV1621" s="34"/>
      <c r="FW1621" s="34"/>
      <c r="FX1621" s="34"/>
      <c r="FY1621" s="34"/>
      <c r="FZ1621" s="34"/>
      <c r="GA1621" s="34"/>
      <c r="GB1621" s="34"/>
      <c r="GC1621" s="34"/>
      <c r="GD1621" s="34"/>
      <c r="GE1621" s="34"/>
      <c r="GF1621" s="34"/>
      <c r="GG1621" s="34"/>
      <c r="GH1621" s="34"/>
      <c r="GI1621" s="34"/>
      <c r="GJ1621" s="34"/>
      <c r="GK1621" s="34"/>
      <c r="GL1621" s="34"/>
      <c r="GM1621" s="34"/>
      <c r="GN1621" s="34"/>
      <c r="GO1621" s="34"/>
      <c r="GP1621" s="34"/>
      <c r="GQ1621" s="34"/>
      <c r="GR1621" s="34"/>
      <c r="GS1621" s="34"/>
      <c r="GT1621" s="34"/>
      <c r="GU1621" s="34"/>
      <c r="GV1621" s="34"/>
      <c r="GW1621" s="34"/>
      <c r="GX1621" s="34"/>
      <c r="GY1621" s="34"/>
      <c r="GZ1621" s="34"/>
      <c r="HA1621" s="34"/>
      <c r="HB1621" s="34"/>
      <c r="HC1621" s="34"/>
      <c r="HD1621" s="34"/>
      <c r="HE1621" s="34"/>
      <c r="HF1621" s="34"/>
      <c r="HG1621" s="34"/>
      <c r="HH1621" s="34"/>
      <c r="HI1621" s="34"/>
      <c r="HJ1621" s="34"/>
      <c r="HK1621" s="34"/>
      <c r="HL1621" s="34"/>
      <c r="HM1621" s="34"/>
      <c r="HN1621" s="34"/>
      <c r="HO1621" s="34"/>
      <c r="HP1621" s="34"/>
      <c r="HQ1621" s="34"/>
      <c r="HR1621" s="34"/>
      <c r="HS1621" s="34"/>
      <c r="HT1621" s="34"/>
      <c r="HU1621" s="34"/>
      <c r="HV1621" s="34"/>
      <c r="HW1621" s="34"/>
      <c r="HX1621" s="34"/>
      <c r="HY1621" s="34"/>
      <c r="HZ1621" s="34"/>
      <c r="IA1621" s="34"/>
      <c r="IB1621" s="34"/>
      <c r="IC1621" s="34"/>
      <c r="ID1621" s="34"/>
      <c r="IE1621" s="34"/>
      <c r="IF1621" s="34"/>
      <c r="IG1621" s="34"/>
      <c r="IH1621" s="34"/>
      <c r="II1621" s="34"/>
      <c r="IJ1621" s="34"/>
      <c r="IK1621" s="34"/>
      <c r="IL1621" s="34"/>
      <c r="IM1621" s="34"/>
      <c r="IN1621" s="34"/>
      <c r="IO1621" s="34"/>
      <c r="IP1621" s="34"/>
      <c r="IQ1621" s="34"/>
      <c r="IR1621" s="34"/>
      <c r="IS1621" s="34"/>
      <c r="IT1621" s="34"/>
      <c r="IU1621" s="34"/>
      <c r="IV1621" s="34"/>
      <c r="IW1621" s="34"/>
      <c r="IX1621" s="34"/>
      <c r="IY1621" s="34"/>
      <c r="IZ1621" s="34"/>
      <c r="JA1621" s="34"/>
      <c r="JB1621" s="34"/>
      <c r="JC1621" s="34"/>
      <c r="JD1621" s="34"/>
      <c r="JE1621" s="34"/>
      <c r="JF1621" s="34"/>
      <c r="JG1621" s="34"/>
      <c r="JH1621" s="34"/>
      <c r="JI1621" s="34"/>
      <c r="JJ1621" s="34"/>
      <c r="JK1621" s="34"/>
      <c r="JL1621" s="34"/>
      <c r="JM1621" s="34"/>
      <c r="JN1621" s="34"/>
      <c r="JO1621" s="34"/>
      <c r="JP1621" s="34"/>
      <c r="JQ1621" s="34"/>
      <c r="JR1621" s="34"/>
      <c r="JS1621" s="34"/>
      <c r="JT1621" s="34"/>
      <c r="JU1621" s="34"/>
      <c r="JV1621" s="34"/>
      <c r="JW1621" s="34"/>
      <c r="JX1621" s="34"/>
      <c r="JY1621" s="34"/>
      <c r="JZ1621" s="34"/>
      <c r="KA1621" s="34"/>
      <c r="KB1621" s="34"/>
      <c r="KC1621" s="34"/>
      <c r="KD1621" s="34"/>
      <c r="KE1621" s="34"/>
      <c r="KF1621" s="34"/>
      <c r="KG1621" s="34"/>
      <c r="KH1621" s="34"/>
      <c r="KI1621" s="34"/>
      <c r="KJ1621" s="34"/>
      <c r="KK1621" s="34"/>
      <c r="KL1621" s="34"/>
      <c r="KM1621" s="34"/>
      <c r="KN1621" s="34"/>
      <c r="KO1621" s="34"/>
      <c r="KP1621" s="34"/>
      <c r="KQ1621" s="34"/>
      <c r="KR1621" s="34"/>
      <c r="KS1621" s="34"/>
      <c r="KT1621" s="34"/>
      <c r="KU1621" s="34"/>
      <c r="KV1621" s="34"/>
      <c r="KW1621" s="34"/>
      <c r="KX1621" s="34"/>
      <c r="KY1621" s="34"/>
      <c r="KZ1621" s="34"/>
    </row>
    <row r="1622" spans="3:312" ht="15" x14ac:dyDescent="0.2">
      <c r="C1622" s="3"/>
      <c r="E1622" s="3"/>
      <c r="G1622" s="3"/>
      <c r="H1622" s="3"/>
      <c r="I1622" s="3"/>
      <c r="J1622" s="3"/>
      <c r="L1622" s="3"/>
      <c r="S1622" s="3"/>
      <c r="T1622" s="3"/>
      <c r="W1622" s="3"/>
      <c r="X1622" s="3"/>
      <c r="Z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c r="DP1622" s="3"/>
      <c r="DQ1622" s="3"/>
      <c r="DR1622" s="34"/>
      <c r="DS1622" s="34"/>
      <c r="DT1622" s="34"/>
      <c r="DU1622" s="34"/>
      <c r="DV1622" s="34"/>
      <c r="DW1622" s="34"/>
      <c r="DX1622" s="34"/>
      <c r="DY1622" s="34"/>
      <c r="DZ1622" s="34"/>
      <c r="EA1622" s="34"/>
      <c r="EB1622" s="34"/>
      <c r="EC1622" s="34"/>
      <c r="ED1622" s="34"/>
      <c r="EE1622" s="34"/>
      <c r="EF1622" s="34"/>
      <c r="EG1622" s="34"/>
      <c r="EH1622" s="34"/>
      <c r="EI1622" s="34"/>
      <c r="EJ1622" s="34"/>
      <c r="EK1622" s="34"/>
      <c r="EL1622" s="34"/>
      <c r="EM1622" s="34"/>
      <c r="EN1622" s="34"/>
      <c r="EO1622" s="34"/>
      <c r="EP1622" s="34"/>
      <c r="EQ1622" s="34"/>
      <c r="ER1622" s="34"/>
      <c r="ES1622" s="34"/>
      <c r="ET1622" s="34"/>
      <c r="EU1622" s="34"/>
      <c r="EV1622" s="34"/>
      <c r="EW1622" s="34"/>
      <c r="EX1622" s="34"/>
      <c r="EY1622" s="34"/>
      <c r="EZ1622" s="34"/>
      <c r="FA1622" s="34"/>
      <c r="FB1622" s="34"/>
      <c r="FC1622" s="34"/>
      <c r="FD1622" s="34"/>
      <c r="FE1622" s="34"/>
      <c r="FF1622" s="34"/>
      <c r="FG1622" s="34"/>
      <c r="FH1622" s="34"/>
      <c r="FI1622" s="34"/>
      <c r="FJ1622" s="34"/>
      <c r="FK1622" s="34"/>
      <c r="FL1622" s="34"/>
      <c r="FM1622" s="34"/>
      <c r="FN1622" s="34"/>
      <c r="FO1622" s="34"/>
      <c r="FP1622" s="34"/>
      <c r="FQ1622" s="34"/>
      <c r="FR1622" s="34"/>
      <c r="FS1622" s="34"/>
      <c r="FT1622" s="34"/>
      <c r="FU1622" s="34"/>
      <c r="FV1622" s="34"/>
      <c r="FW1622" s="34"/>
      <c r="FX1622" s="34"/>
      <c r="FY1622" s="34"/>
      <c r="FZ1622" s="34"/>
      <c r="GA1622" s="34"/>
      <c r="GB1622" s="34"/>
      <c r="GC1622" s="34"/>
      <c r="GD1622" s="34"/>
      <c r="GE1622" s="34"/>
      <c r="GF1622" s="34"/>
      <c r="GG1622" s="34"/>
      <c r="GH1622" s="34"/>
      <c r="GI1622" s="34"/>
      <c r="GJ1622" s="34"/>
      <c r="GK1622" s="34"/>
      <c r="GL1622" s="34"/>
      <c r="GM1622" s="34"/>
      <c r="GN1622" s="34"/>
      <c r="GO1622" s="34"/>
      <c r="GP1622" s="34"/>
      <c r="GQ1622" s="34"/>
      <c r="GR1622" s="34"/>
      <c r="GS1622" s="34"/>
      <c r="GT1622" s="34"/>
      <c r="GU1622" s="34"/>
      <c r="GV1622" s="34"/>
      <c r="GW1622" s="34"/>
      <c r="GX1622" s="34"/>
      <c r="GY1622" s="34"/>
      <c r="GZ1622" s="34"/>
      <c r="HA1622" s="34"/>
      <c r="HB1622" s="34"/>
      <c r="HC1622" s="34"/>
      <c r="HD1622" s="34"/>
      <c r="HE1622" s="34"/>
      <c r="HF1622" s="34"/>
      <c r="HG1622" s="34"/>
      <c r="HH1622" s="34"/>
      <c r="HI1622" s="34"/>
      <c r="HJ1622" s="34"/>
      <c r="HK1622" s="34"/>
      <c r="HL1622" s="34"/>
      <c r="HM1622" s="34"/>
      <c r="HN1622" s="34"/>
      <c r="HO1622" s="34"/>
      <c r="HP1622" s="34"/>
      <c r="HQ1622" s="34"/>
      <c r="HR1622" s="34"/>
      <c r="HS1622" s="34"/>
      <c r="HT1622" s="34"/>
      <c r="HU1622" s="34"/>
      <c r="HV1622" s="34"/>
      <c r="HW1622" s="34"/>
      <c r="HX1622" s="34"/>
      <c r="HY1622" s="34"/>
      <c r="HZ1622" s="34"/>
      <c r="IA1622" s="34"/>
      <c r="IB1622" s="34"/>
      <c r="IC1622" s="34"/>
      <c r="ID1622" s="34"/>
      <c r="IE1622" s="34"/>
      <c r="IF1622" s="34"/>
      <c r="IG1622" s="34"/>
      <c r="IH1622" s="34"/>
      <c r="II1622" s="34"/>
      <c r="IJ1622" s="34"/>
      <c r="IK1622" s="34"/>
      <c r="IL1622" s="34"/>
      <c r="IM1622" s="34"/>
      <c r="IN1622" s="34"/>
      <c r="IO1622" s="34"/>
      <c r="IP1622" s="34"/>
      <c r="IQ1622" s="34"/>
      <c r="IR1622" s="34"/>
      <c r="IS1622" s="34"/>
      <c r="IT1622" s="34"/>
      <c r="IU1622" s="34"/>
      <c r="IV1622" s="34"/>
      <c r="IW1622" s="34"/>
      <c r="IX1622" s="34"/>
      <c r="IY1622" s="34"/>
      <c r="IZ1622" s="34"/>
      <c r="JA1622" s="34"/>
      <c r="JB1622" s="34"/>
      <c r="JC1622" s="34"/>
      <c r="JD1622" s="34"/>
      <c r="JE1622" s="34"/>
      <c r="JF1622" s="34"/>
      <c r="JG1622" s="34"/>
      <c r="JH1622" s="34"/>
      <c r="JI1622" s="34"/>
      <c r="JJ1622" s="34"/>
      <c r="JK1622" s="34"/>
      <c r="JL1622" s="34"/>
      <c r="JM1622" s="34"/>
      <c r="JN1622" s="34"/>
      <c r="JO1622" s="34"/>
      <c r="JP1622" s="34"/>
      <c r="JQ1622" s="34"/>
      <c r="JR1622" s="34"/>
      <c r="JS1622" s="34"/>
      <c r="JT1622" s="34"/>
      <c r="JU1622" s="34"/>
      <c r="JV1622" s="34"/>
      <c r="JW1622" s="34"/>
      <c r="JX1622" s="34"/>
      <c r="JY1622" s="34"/>
      <c r="JZ1622" s="34"/>
      <c r="KA1622" s="34"/>
      <c r="KB1622" s="34"/>
      <c r="KC1622" s="34"/>
      <c r="KD1622" s="34"/>
      <c r="KE1622" s="34"/>
      <c r="KF1622" s="34"/>
      <c r="KG1622" s="34"/>
      <c r="KH1622" s="34"/>
      <c r="KI1622" s="34"/>
      <c r="KJ1622" s="34"/>
      <c r="KK1622" s="34"/>
      <c r="KL1622" s="34"/>
      <c r="KM1622" s="34"/>
      <c r="KN1622" s="34"/>
      <c r="KO1622" s="34"/>
      <c r="KP1622" s="34"/>
      <c r="KQ1622" s="34"/>
      <c r="KR1622" s="34"/>
      <c r="KS1622" s="34"/>
      <c r="KT1622" s="34"/>
      <c r="KU1622" s="34"/>
      <c r="KV1622" s="34"/>
      <c r="KW1622" s="34"/>
      <c r="KX1622" s="34"/>
      <c r="KY1622" s="34"/>
      <c r="KZ1622" s="34"/>
    </row>
    <row r="1623" spans="3:312" ht="15" x14ac:dyDescent="0.2">
      <c r="C1623" s="3"/>
      <c r="E1623" s="3"/>
      <c r="G1623" s="3"/>
      <c r="H1623" s="3"/>
      <c r="I1623" s="3"/>
      <c r="J1623" s="3"/>
      <c r="L1623" s="3"/>
      <c r="S1623" s="3"/>
      <c r="T1623" s="3"/>
      <c r="W1623" s="3"/>
      <c r="X1623" s="3"/>
      <c r="Z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c r="DP1623" s="3"/>
      <c r="DQ1623" s="3"/>
      <c r="DR1623" s="34"/>
      <c r="DS1623" s="34"/>
      <c r="DT1623" s="34"/>
      <c r="DU1623" s="34"/>
      <c r="DV1623" s="34"/>
      <c r="DW1623" s="34"/>
      <c r="DX1623" s="34"/>
      <c r="DY1623" s="34"/>
      <c r="DZ1623" s="34"/>
      <c r="EA1623" s="34"/>
      <c r="EB1623" s="34"/>
      <c r="EC1623" s="34"/>
      <c r="ED1623" s="34"/>
      <c r="EE1623" s="34"/>
      <c r="EF1623" s="34"/>
      <c r="EG1623" s="34"/>
      <c r="EH1623" s="34"/>
      <c r="EI1623" s="34"/>
      <c r="EJ1623" s="34"/>
      <c r="EK1623" s="34"/>
      <c r="EL1623" s="34"/>
      <c r="EM1623" s="34"/>
      <c r="EN1623" s="34"/>
      <c r="EO1623" s="34"/>
      <c r="EP1623" s="34"/>
      <c r="EQ1623" s="34"/>
      <c r="ER1623" s="34"/>
      <c r="ES1623" s="34"/>
      <c r="ET1623" s="34"/>
      <c r="EU1623" s="34"/>
      <c r="EV1623" s="34"/>
      <c r="EW1623" s="34"/>
      <c r="EX1623" s="34"/>
      <c r="EY1623" s="34"/>
      <c r="EZ1623" s="34"/>
      <c r="FA1623" s="34"/>
      <c r="FB1623" s="34"/>
      <c r="FC1623" s="34"/>
      <c r="FD1623" s="34"/>
      <c r="FE1623" s="34"/>
      <c r="FF1623" s="34"/>
      <c r="FG1623" s="34"/>
      <c r="FH1623" s="34"/>
      <c r="FI1623" s="34"/>
      <c r="FJ1623" s="34"/>
      <c r="FK1623" s="34"/>
      <c r="FL1623" s="34"/>
      <c r="FM1623" s="34"/>
      <c r="FN1623" s="34"/>
      <c r="FO1623" s="34"/>
      <c r="FP1623" s="34"/>
      <c r="FQ1623" s="34"/>
      <c r="FR1623" s="34"/>
      <c r="FS1623" s="34"/>
      <c r="FT1623" s="34"/>
      <c r="FU1623" s="34"/>
      <c r="FV1623" s="34"/>
      <c r="FW1623" s="34"/>
      <c r="FX1623" s="34"/>
      <c r="FY1623" s="34"/>
      <c r="FZ1623" s="34"/>
      <c r="GA1623" s="34"/>
      <c r="GB1623" s="34"/>
      <c r="GC1623" s="34"/>
      <c r="GD1623" s="34"/>
      <c r="GE1623" s="34"/>
      <c r="GF1623" s="34"/>
      <c r="GG1623" s="34"/>
      <c r="GH1623" s="34"/>
      <c r="GI1623" s="34"/>
      <c r="GJ1623" s="34"/>
      <c r="GK1623" s="34"/>
      <c r="GL1623" s="34"/>
      <c r="GM1623" s="34"/>
      <c r="GN1623" s="34"/>
      <c r="GO1623" s="34"/>
      <c r="GP1623" s="34"/>
      <c r="GQ1623" s="34"/>
      <c r="GR1623" s="34"/>
      <c r="GS1623" s="34"/>
      <c r="GT1623" s="34"/>
      <c r="GU1623" s="34"/>
      <c r="GV1623" s="34"/>
      <c r="GW1623" s="34"/>
      <c r="GX1623" s="34"/>
      <c r="GY1623" s="34"/>
      <c r="GZ1623" s="34"/>
      <c r="HA1623" s="34"/>
      <c r="HB1623" s="34"/>
      <c r="HC1623" s="34"/>
      <c r="HD1623" s="34"/>
      <c r="HE1623" s="34"/>
      <c r="HF1623" s="34"/>
      <c r="HG1623" s="34"/>
      <c r="HH1623" s="34"/>
      <c r="HI1623" s="34"/>
      <c r="HJ1623" s="34"/>
      <c r="HK1623" s="34"/>
      <c r="HL1623" s="34"/>
      <c r="HM1623" s="34"/>
      <c r="HN1623" s="34"/>
      <c r="HO1623" s="34"/>
      <c r="HP1623" s="34"/>
      <c r="HQ1623" s="34"/>
      <c r="HR1623" s="34"/>
      <c r="HS1623" s="34"/>
      <c r="HT1623" s="34"/>
      <c r="HU1623" s="34"/>
      <c r="HV1623" s="34"/>
      <c r="HW1623" s="34"/>
      <c r="HX1623" s="34"/>
      <c r="HY1623" s="34"/>
      <c r="HZ1623" s="34"/>
      <c r="IA1623" s="34"/>
      <c r="IB1623" s="34"/>
      <c r="IC1623" s="34"/>
      <c r="ID1623" s="34"/>
      <c r="IE1623" s="34"/>
      <c r="IF1623" s="34"/>
      <c r="IG1623" s="34"/>
      <c r="IH1623" s="34"/>
      <c r="II1623" s="34"/>
      <c r="IJ1623" s="34"/>
      <c r="IK1623" s="34"/>
      <c r="IL1623" s="34"/>
      <c r="IM1623" s="34"/>
      <c r="IN1623" s="34"/>
      <c r="IO1623" s="34"/>
      <c r="IP1623" s="34"/>
      <c r="IQ1623" s="34"/>
      <c r="IR1623" s="34"/>
      <c r="IS1623" s="34"/>
      <c r="IT1623" s="34"/>
      <c r="IU1623" s="34"/>
      <c r="IV1623" s="34"/>
      <c r="IW1623" s="34"/>
      <c r="IX1623" s="34"/>
      <c r="IY1623" s="34"/>
      <c r="IZ1623" s="34"/>
      <c r="JA1623" s="34"/>
      <c r="JB1623" s="34"/>
      <c r="JC1623" s="34"/>
      <c r="JD1623" s="34"/>
      <c r="JE1623" s="34"/>
      <c r="JF1623" s="34"/>
      <c r="JG1623" s="34"/>
      <c r="JH1623" s="34"/>
      <c r="JI1623" s="34"/>
      <c r="JJ1623" s="34"/>
      <c r="JK1623" s="34"/>
      <c r="JL1623" s="34"/>
      <c r="JM1623" s="34"/>
      <c r="JN1623" s="34"/>
      <c r="JO1623" s="34"/>
      <c r="JP1623" s="34"/>
      <c r="JQ1623" s="34"/>
      <c r="JR1623" s="34"/>
      <c r="JS1623" s="34"/>
      <c r="JT1623" s="34"/>
      <c r="JU1623" s="34"/>
      <c r="JV1623" s="34"/>
      <c r="JW1623" s="34"/>
      <c r="JX1623" s="34"/>
      <c r="JY1623" s="34"/>
      <c r="JZ1623" s="34"/>
      <c r="KA1623" s="34"/>
      <c r="KB1623" s="34"/>
      <c r="KC1623" s="34"/>
      <c r="KD1623" s="34"/>
      <c r="KE1623" s="34"/>
      <c r="KF1623" s="34"/>
      <c r="KG1623" s="34"/>
      <c r="KH1623" s="34"/>
      <c r="KI1623" s="34"/>
      <c r="KJ1623" s="34"/>
      <c r="KK1623" s="34"/>
      <c r="KL1623" s="34"/>
      <c r="KM1623" s="34"/>
      <c r="KN1623" s="34"/>
      <c r="KO1623" s="34"/>
      <c r="KP1623" s="34"/>
      <c r="KQ1623" s="34"/>
      <c r="KR1623" s="34"/>
      <c r="KS1623" s="34"/>
      <c r="KT1623" s="34"/>
      <c r="KU1623" s="34"/>
      <c r="KV1623" s="34"/>
      <c r="KW1623" s="34"/>
      <c r="KX1623" s="34"/>
      <c r="KY1623" s="34"/>
      <c r="KZ1623" s="34"/>
    </row>
    <row r="1624" spans="3:312" ht="15" x14ac:dyDescent="0.2">
      <c r="C1624" s="3"/>
      <c r="E1624" s="3"/>
      <c r="G1624" s="3"/>
      <c r="H1624" s="3"/>
      <c r="I1624" s="3"/>
      <c r="J1624" s="3"/>
      <c r="L1624" s="3"/>
      <c r="S1624" s="3"/>
      <c r="T1624" s="3"/>
      <c r="W1624" s="3"/>
      <c r="X1624" s="3"/>
      <c r="Z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c r="DP1624" s="3"/>
      <c r="DQ1624" s="3"/>
      <c r="DR1624" s="34"/>
      <c r="DS1624" s="34"/>
      <c r="DT1624" s="34"/>
      <c r="DU1624" s="34"/>
      <c r="DV1624" s="34"/>
      <c r="DW1624" s="34"/>
      <c r="DX1624" s="34"/>
      <c r="DY1624" s="34"/>
      <c r="DZ1624" s="34"/>
      <c r="EA1624" s="34"/>
      <c r="EB1624" s="34"/>
      <c r="EC1624" s="34"/>
      <c r="ED1624" s="34"/>
      <c r="EE1624" s="34"/>
      <c r="EF1624" s="34"/>
      <c r="EG1624" s="34"/>
      <c r="EH1624" s="34"/>
      <c r="EI1624" s="34"/>
      <c r="EJ1624" s="34"/>
      <c r="EK1624" s="34"/>
      <c r="EL1624" s="34"/>
      <c r="EM1624" s="34"/>
      <c r="EN1624" s="34"/>
      <c r="EO1624" s="34"/>
      <c r="EP1624" s="34"/>
      <c r="EQ1624" s="34"/>
      <c r="ER1624" s="34"/>
      <c r="ES1624" s="34"/>
      <c r="ET1624" s="34"/>
      <c r="EU1624" s="34"/>
      <c r="EV1624" s="34"/>
      <c r="EW1624" s="34"/>
      <c r="EX1624" s="34"/>
      <c r="EY1624" s="34"/>
      <c r="EZ1624" s="34"/>
      <c r="FA1624" s="34"/>
      <c r="FB1624" s="34"/>
      <c r="FC1624" s="34"/>
      <c r="FD1624" s="34"/>
      <c r="FE1624" s="34"/>
      <c r="FF1624" s="34"/>
      <c r="FG1624" s="34"/>
      <c r="FH1624" s="34"/>
      <c r="FI1624" s="34"/>
      <c r="FJ1624" s="34"/>
      <c r="FK1624" s="34"/>
      <c r="FL1624" s="34"/>
      <c r="FM1624" s="34"/>
      <c r="FN1624" s="34"/>
      <c r="FO1624" s="34"/>
      <c r="FP1624" s="34"/>
      <c r="FQ1624" s="34"/>
      <c r="FR1624" s="34"/>
      <c r="FS1624" s="34"/>
      <c r="FT1624" s="34"/>
      <c r="FU1624" s="34"/>
      <c r="FV1624" s="34"/>
      <c r="FW1624" s="34"/>
      <c r="FX1624" s="34"/>
      <c r="FY1624" s="34"/>
      <c r="FZ1624" s="34"/>
      <c r="GA1624" s="34"/>
      <c r="GB1624" s="34"/>
      <c r="GC1624" s="34"/>
      <c r="GD1624" s="34"/>
      <c r="GE1624" s="34"/>
      <c r="GF1624" s="34"/>
      <c r="GG1624" s="34"/>
      <c r="GH1624" s="34"/>
      <c r="GI1624" s="34"/>
      <c r="GJ1624" s="34"/>
      <c r="GK1624" s="34"/>
      <c r="GL1624" s="34"/>
      <c r="GM1624" s="34"/>
      <c r="GN1624" s="34"/>
      <c r="GO1624" s="34"/>
      <c r="GP1624" s="34"/>
      <c r="GQ1624" s="34"/>
      <c r="GR1624" s="34"/>
      <c r="GS1624" s="34"/>
      <c r="GT1624" s="34"/>
      <c r="GU1624" s="34"/>
      <c r="GV1624" s="34"/>
      <c r="GW1624" s="34"/>
      <c r="GX1624" s="34"/>
      <c r="GY1624" s="34"/>
      <c r="GZ1624" s="34"/>
      <c r="HA1624" s="34"/>
      <c r="HB1624" s="34"/>
      <c r="HC1624" s="34"/>
      <c r="HD1624" s="34"/>
      <c r="HE1624" s="34"/>
      <c r="HF1624" s="34"/>
      <c r="HG1624" s="34"/>
      <c r="HH1624" s="34"/>
      <c r="HI1624" s="34"/>
      <c r="HJ1624" s="34"/>
      <c r="HK1624" s="34"/>
      <c r="HL1624" s="34"/>
      <c r="HM1624" s="34"/>
      <c r="HN1624" s="34"/>
      <c r="HO1624" s="34"/>
      <c r="HP1624" s="34"/>
      <c r="HQ1624" s="34"/>
      <c r="HR1624" s="34"/>
      <c r="HS1624" s="34"/>
      <c r="HT1624" s="34"/>
      <c r="HU1624" s="34"/>
      <c r="HV1624" s="34"/>
      <c r="HW1624" s="34"/>
      <c r="HX1624" s="34"/>
      <c r="HY1624" s="34"/>
      <c r="HZ1624" s="34"/>
      <c r="IA1624" s="34"/>
      <c r="IB1624" s="34"/>
      <c r="IC1624" s="34"/>
      <c r="ID1624" s="34"/>
      <c r="IE1624" s="34"/>
      <c r="IF1624" s="34"/>
      <c r="IG1624" s="34"/>
      <c r="IH1624" s="34"/>
      <c r="II1624" s="34"/>
      <c r="IJ1624" s="34"/>
      <c r="IK1624" s="34"/>
      <c r="IL1624" s="34"/>
      <c r="IM1624" s="34"/>
      <c r="IN1624" s="34"/>
      <c r="IO1624" s="34"/>
      <c r="IP1624" s="34"/>
      <c r="IQ1624" s="34"/>
      <c r="IR1624" s="34"/>
      <c r="IS1624" s="34"/>
      <c r="IT1624" s="34"/>
      <c r="IU1624" s="34"/>
      <c r="IV1624" s="34"/>
      <c r="IW1624" s="34"/>
      <c r="IX1624" s="34"/>
      <c r="IY1624" s="34"/>
      <c r="IZ1624" s="34"/>
      <c r="JA1624" s="34"/>
      <c r="JB1624" s="34"/>
      <c r="JC1624" s="34"/>
      <c r="JD1624" s="34"/>
      <c r="JE1624" s="34"/>
      <c r="JF1624" s="34"/>
      <c r="JG1624" s="34"/>
      <c r="JH1624" s="34"/>
      <c r="JI1624" s="34"/>
      <c r="JJ1624" s="34"/>
      <c r="JK1624" s="34"/>
      <c r="JL1624" s="34"/>
      <c r="JM1624" s="34"/>
      <c r="JN1624" s="34"/>
      <c r="JO1624" s="34"/>
      <c r="JP1624" s="34"/>
      <c r="JQ1624" s="34"/>
      <c r="JR1624" s="34"/>
      <c r="JS1624" s="34"/>
      <c r="JT1624" s="34"/>
      <c r="JU1624" s="34"/>
      <c r="JV1624" s="34"/>
      <c r="JW1624" s="34"/>
      <c r="JX1624" s="34"/>
      <c r="JY1624" s="34"/>
      <c r="JZ1624" s="34"/>
      <c r="KA1624" s="34"/>
      <c r="KB1624" s="34"/>
      <c r="KC1624" s="34"/>
      <c r="KD1624" s="34"/>
      <c r="KE1624" s="34"/>
      <c r="KF1624" s="34"/>
      <c r="KG1624" s="34"/>
      <c r="KH1624" s="34"/>
      <c r="KI1624" s="34"/>
      <c r="KJ1624" s="34"/>
      <c r="KK1624" s="34"/>
      <c r="KL1624" s="34"/>
      <c r="KM1624" s="34"/>
      <c r="KN1624" s="34"/>
      <c r="KO1624" s="34"/>
      <c r="KP1624" s="34"/>
      <c r="KQ1624" s="34"/>
      <c r="KR1624" s="34"/>
      <c r="KS1624" s="34"/>
      <c r="KT1624" s="34"/>
      <c r="KU1624" s="34"/>
      <c r="KV1624" s="34"/>
      <c r="KW1624" s="34"/>
      <c r="KX1624" s="34"/>
      <c r="KY1624" s="34"/>
      <c r="KZ1624" s="34"/>
    </row>
    <row r="1625" spans="3:312" ht="15" x14ac:dyDescent="0.2">
      <c r="C1625" s="3"/>
      <c r="E1625" s="3"/>
      <c r="G1625" s="3"/>
      <c r="H1625" s="3"/>
      <c r="I1625" s="3"/>
      <c r="J1625" s="3"/>
      <c r="L1625" s="3"/>
      <c r="S1625" s="3"/>
      <c r="T1625" s="3"/>
      <c r="W1625" s="3"/>
      <c r="X1625" s="3"/>
      <c r="Z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c r="DP1625" s="3"/>
      <c r="DQ1625" s="3"/>
      <c r="DR1625" s="34"/>
      <c r="DS1625" s="34"/>
      <c r="DT1625" s="34"/>
      <c r="DU1625" s="34"/>
      <c r="DV1625" s="34"/>
      <c r="DW1625" s="34"/>
      <c r="DX1625" s="34"/>
      <c r="DY1625" s="34"/>
      <c r="DZ1625" s="34"/>
      <c r="EA1625" s="34"/>
      <c r="EB1625" s="34"/>
      <c r="EC1625" s="34"/>
      <c r="ED1625" s="34"/>
      <c r="EE1625" s="34"/>
      <c r="EF1625" s="34"/>
      <c r="EG1625" s="34"/>
      <c r="EH1625" s="34"/>
      <c r="EI1625" s="34"/>
      <c r="EJ1625" s="34"/>
      <c r="EK1625" s="34"/>
      <c r="EL1625" s="34"/>
      <c r="EM1625" s="34"/>
      <c r="EN1625" s="34"/>
      <c r="EO1625" s="34"/>
      <c r="EP1625" s="34"/>
      <c r="EQ1625" s="34"/>
      <c r="ER1625" s="34"/>
      <c r="ES1625" s="34"/>
      <c r="ET1625" s="34"/>
      <c r="EU1625" s="34"/>
      <c r="EV1625" s="34"/>
      <c r="EW1625" s="34"/>
      <c r="EX1625" s="34"/>
      <c r="EY1625" s="34"/>
      <c r="EZ1625" s="34"/>
      <c r="FA1625" s="34"/>
      <c r="FB1625" s="34"/>
      <c r="FC1625" s="34"/>
      <c r="FD1625" s="34"/>
      <c r="FE1625" s="34"/>
      <c r="FF1625" s="34"/>
      <c r="FG1625" s="34"/>
      <c r="FH1625" s="34"/>
      <c r="FI1625" s="34"/>
      <c r="FJ1625" s="34"/>
      <c r="FK1625" s="34"/>
      <c r="FL1625" s="34"/>
      <c r="FM1625" s="34"/>
      <c r="FN1625" s="34"/>
      <c r="FO1625" s="34"/>
      <c r="FP1625" s="34"/>
      <c r="FQ1625" s="34"/>
      <c r="FR1625" s="34"/>
      <c r="FS1625" s="34"/>
      <c r="FT1625" s="34"/>
      <c r="FU1625" s="34"/>
      <c r="FV1625" s="34"/>
      <c r="FW1625" s="34"/>
      <c r="FX1625" s="34"/>
      <c r="FY1625" s="34"/>
      <c r="FZ1625" s="34"/>
      <c r="GA1625" s="34"/>
      <c r="GB1625" s="34"/>
      <c r="GC1625" s="34"/>
      <c r="GD1625" s="34"/>
      <c r="GE1625" s="34"/>
      <c r="GF1625" s="34"/>
      <c r="GG1625" s="34"/>
      <c r="GH1625" s="34"/>
      <c r="GI1625" s="34"/>
      <c r="GJ1625" s="34"/>
      <c r="GK1625" s="34"/>
      <c r="GL1625" s="34"/>
      <c r="GM1625" s="34"/>
      <c r="GN1625" s="34"/>
      <c r="GO1625" s="34"/>
      <c r="GP1625" s="34"/>
      <c r="GQ1625" s="34"/>
      <c r="GR1625" s="34"/>
      <c r="GS1625" s="34"/>
      <c r="GT1625" s="34"/>
      <c r="GU1625" s="34"/>
      <c r="GV1625" s="34"/>
      <c r="GW1625" s="34"/>
      <c r="GX1625" s="34"/>
      <c r="GY1625" s="34"/>
      <c r="GZ1625" s="34"/>
      <c r="HA1625" s="34"/>
      <c r="HB1625" s="34"/>
      <c r="HC1625" s="34"/>
      <c r="HD1625" s="34"/>
      <c r="HE1625" s="34"/>
      <c r="HF1625" s="34"/>
      <c r="HG1625" s="34"/>
      <c r="HH1625" s="34"/>
      <c r="HI1625" s="34"/>
      <c r="HJ1625" s="34"/>
      <c r="HK1625" s="34"/>
      <c r="HL1625" s="34"/>
      <c r="HM1625" s="34"/>
      <c r="HN1625" s="34"/>
      <c r="HO1625" s="34"/>
      <c r="HP1625" s="34"/>
      <c r="HQ1625" s="34"/>
      <c r="HR1625" s="34"/>
      <c r="HS1625" s="34"/>
      <c r="HT1625" s="34"/>
      <c r="HU1625" s="34"/>
      <c r="HV1625" s="34"/>
      <c r="HW1625" s="34"/>
      <c r="HX1625" s="34"/>
      <c r="HY1625" s="34"/>
      <c r="HZ1625" s="34"/>
      <c r="IA1625" s="34"/>
      <c r="IB1625" s="34"/>
      <c r="IC1625" s="34"/>
      <c r="ID1625" s="34"/>
      <c r="IE1625" s="34"/>
      <c r="IF1625" s="34"/>
      <c r="IG1625" s="34"/>
      <c r="IH1625" s="34"/>
      <c r="II1625" s="34"/>
      <c r="IJ1625" s="34"/>
      <c r="IK1625" s="34"/>
      <c r="IL1625" s="34"/>
      <c r="IM1625" s="34"/>
      <c r="IN1625" s="34"/>
      <c r="IO1625" s="34"/>
      <c r="IP1625" s="34"/>
      <c r="IQ1625" s="34"/>
      <c r="IR1625" s="34"/>
      <c r="IS1625" s="34"/>
      <c r="IT1625" s="34"/>
      <c r="IU1625" s="34"/>
      <c r="IV1625" s="34"/>
      <c r="IW1625" s="34"/>
      <c r="IX1625" s="34"/>
      <c r="IY1625" s="34"/>
      <c r="IZ1625" s="34"/>
      <c r="JA1625" s="34"/>
      <c r="JB1625" s="34"/>
      <c r="JC1625" s="34"/>
      <c r="JD1625" s="34"/>
      <c r="JE1625" s="34"/>
      <c r="JF1625" s="34"/>
      <c r="JG1625" s="34"/>
      <c r="JH1625" s="34"/>
      <c r="JI1625" s="34"/>
      <c r="JJ1625" s="34"/>
      <c r="JK1625" s="34"/>
      <c r="JL1625" s="34"/>
      <c r="JM1625" s="34"/>
      <c r="JN1625" s="34"/>
      <c r="JO1625" s="34"/>
      <c r="JP1625" s="34"/>
      <c r="JQ1625" s="34"/>
      <c r="JR1625" s="34"/>
      <c r="JS1625" s="34"/>
      <c r="JT1625" s="34"/>
      <c r="JU1625" s="34"/>
      <c r="JV1625" s="34"/>
      <c r="JW1625" s="34"/>
      <c r="JX1625" s="34"/>
      <c r="JY1625" s="34"/>
      <c r="JZ1625" s="34"/>
      <c r="KA1625" s="34"/>
      <c r="KB1625" s="34"/>
      <c r="KC1625" s="34"/>
      <c r="KD1625" s="34"/>
      <c r="KE1625" s="34"/>
      <c r="KF1625" s="34"/>
      <c r="KG1625" s="34"/>
      <c r="KH1625" s="34"/>
      <c r="KI1625" s="34"/>
      <c r="KJ1625" s="34"/>
      <c r="KK1625" s="34"/>
      <c r="KL1625" s="34"/>
      <c r="KM1625" s="34"/>
      <c r="KN1625" s="34"/>
      <c r="KO1625" s="34"/>
      <c r="KP1625" s="34"/>
      <c r="KQ1625" s="34"/>
      <c r="KR1625" s="34"/>
      <c r="KS1625" s="34"/>
      <c r="KT1625" s="34"/>
      <c r="KU1625" s="34"/>
      <c r="KV1625" s="34"/>
      <c r="KW1625" s="34"/>
      <c r="KX1625" s="34"/>
      <c r="KY1625" s="34"/>
      <c r="KZ1625" s="34"/>
    </row>
    <row r="1626" spans="3:312" ht="15" x14ac:dyDescent="0.2">
      <c r="C1626" s="3"/>
      <c r="E1626" s="3"/>
      <c r="G1626" s="3"/>
      <c r="H1626" s="3"/>
      <c r="I1626" s="3"/>
      <c r="J1626" s="3"/>
      <c r="L1626" s="3"/>
      <c r="S1626" s="3"/>
      <c r="T1626" s="3"/>
      <c r="W1626" s="3"/>
      <c r="X1626" s="3"/>
      <c r="Z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c r="DP1626" s="3"/>
      <c r="DQ1626" s="3"/>
      <c r="DR1626" s="34"/>
      <c r="DS1626" s="34"/>
      <c r="DT1626" s="34"/>
      <c r="DU1626" s="34"/>
      <c r="DV1626" s="34"/>
      <c r="DW1626" s="34"/>
      <c r="DX1626" s="34"/>
      <c r="DY1626" s="34"/>
      <c r="DZ1626" s="34"/>
      <c r="EA1626" s="34"/>
      <c r="EB1626" s="34"/>
      <c r="EC1626" s="34"/>
      <c r="ED1626" s="34"/>
      <c r="EE1626" s="34"/>
      <c r="EF1626" s="34"/>
      <c r="EG1626" s="34"/>
      <c r="EH1626" s="34"/>
      <c r="EI1626" s="34"/>
      <c r="EJ1626" s="34"/>
      <c r="EK1626" s="34"/>
      <c r="EL1626" s="34"/>
      <c r="EM1626" s="34"/>
      <c r="EN1626" s="34"/>
      <c r="EO1626" s="34"/>
      <c r="EP1626" s="34"/>
      <c r="EQ1626" s="34"/>
      <c r="ER1626" s="34"/>
      <c r="ES1626" s="34"/>
      <c r="ET1626" s="34"/>
      <c r="EU1626" s="34"/>
      <c r="EV1626" s="34"/>
      <c r="EW1626" s="34"/>
      <c r="EX1626" s="34"/>
      <c r="EY1626" s="34"/>
      <c r="EZ1626" s="34"/>
      <c r="FA1626" s="34"/>
      <c r="FB1626" s="34"/>
      <c r="FC1626" s="34"/>
      <c r="FD1626" s="34"/>
      <c r="FE1626" s="34"/>
      <c r="FF1626" s="34"/>
      <c r="FG1626" s="34"/>
      <c r="FH1626" s="34"/>
      <c r="FI1626" s="34"/>
      <c r="FJ1626" s="34"/>
      <c r="FK1626" s="34"/>
      <c r="FL1626" s="34"/>
      <c r="FM1626" s="34"/>
      <c r="FN1626" s="34"/>
      <c r="FO1626" s="34"/>
      <c r="FP1626" s="34"/>
      <c r="FQ1626" s="34"/>
      <c r="FR1626" s="34"/>
      <c r="FS1626" s="34"/>
      <c r="FT1626" s="34"/>
      <c r="FU1626" s="34"/>
      <c r="FV1626" s="34"/>
      <c r="FW1626" s="34"/>
      <c r="FX1626" s="34"/>
      <c r="FY1626" s="34"/>
      <c r="FZ1626" s="34"/>
      <c r="GA1626" s="34"/>
      <c r="GB1626" s="34"/>
      <c r="GC1626" s="34"/>
      <c r="GD1626" s="34"/>
      <c r="GE1626" s="34"/>
      <c r="GF1626" s="34"/>
      <c r="GG1626" s="34"/>
      <c r="GH1626" s="34"/>
      <c r="GI1626" s="34"/>
      <c r="GJ1626" s="34"/>
      <c r="GK1626" s="34"/>
      <c r="GL1626" s="34"/>
      <c r="GM1626" s="34"/>
      <c r="GN1626" s="34"/>
      <c r="GO1626" s="34"/>
      <c r="GP1626" s="34"/>
      <c r="GQ1626" s="34"/>
      <c r="GR1626" s="34"/>
      <c r="GS1626" s="34"/>
      <c r="GT1626" s="34"/>
      <c r="GU1626" s="34"/>
      <c r="GV1626" s="34"/>
      <c r="GW1626" s="34"/>
      <c r="GX1626" s="34"/>
      <c r="GY1626" s="34"/>
      <c r="GZ1626" s="34"/>
      <c r="HA1626" s="34"/>
      <c r="HB1626" s="34"/>
      <c r="HC1626" s="34"/>
      <c r="HD1626" s="34"/>
      <c r="HE1626" s="34"/>
      <c r="HF1626" s="34"/>
      <c r="HG1626" s="34"/>
      <c r="HH1626" s="34"/>
      <c r="HI1626" s="34"/>
      <c r="HJ1626" s="34"/>
      <c r="HK1626" s="34"/>
      <c r="HL1626" s="34"/>
      <c r="HM1626" s="34"/>
      <c r="HN1626" s="34"/>
      <c r="HO1626" s="34"/>
      <c r="HP1626" s="34"/>
      <c r="HQ1626" s="34"/>
      <c r="HR1626" s="34"/>
      <c r="HS1626" s="34"/>
      <c r="HT1626" s="34"/>
      <c r="HU1626" s="34"/>
      <c r="HV1626" s="34"/>
      <c r="HW1626" s="34"/>
      <c r="HX1626" s="34"/>
      <c r="HY1626" s="34"/>
      <c r="HZ1626" s="34"/>
      <c r="IA1626" s="34"/>
      <c r="IB1626" s="34"/>
      <c r="IC1626" s="34"/>
      <c r="ID1626" s="34"/>
      <c r="IE1626" s="34"/>
      <c r="IF1626" s="34"/>
      <c r="IG1626" s="34"/>
      <c r="IH1626" s="34"/>
      <c r="II1626" s="34"/>
      <c r="IJ1626" s="34"/>
      <c r="IK1626" s="34"/>
      <c r="IL1626" s="34"/>
      <c r="IM1626" s="34"/>
      <c r="IN1626" s="34"/>
      <c r="IO1626" s="34"/>
      <c r="IP1626" s="34"/>
      <c r="IQ1626" s="34"/>
      <c r="IR1626" s="34"/>
      <c r="IS1626" s="34"/>
      <c r="IT1626" s="34"/>
      <c r="IU1626" s="34"/>
      <c r="IV1626" s="34"/>
      <c r="IW1626" s="34"/>
      <c r="IX1626" s="34"/>
      <c r="IY1626" s="34"/>
      <c r="IZ1626" s="34"/>
      <c r="JA1626" s="34"/>
      <c r="JB1626" s="34"/>
      <c r="JC1626" s="34"/>
      <c r="JD1626" s="34"/>
      <c r="JE1626" s="34"/>
      <c r="JF1626" s="34"/>
      <c r="JG1626" s="34"/>
      <c r="JH1626" s="34"/>
      <c r="JI1626" s="34"/>
      <c r="JJ1626" s="34"/>
      <c r="JK1626" s="34"/>
      <c r="JL1626" s="34"/>
      <c r="JM1626" s="34"/>
      <c r="JN1626" s="34"/>
      <c r="JO1626" s="34"/>
      <c r="JP1626" s="34"/>
      <c r="JQ1626" s="34"/>
      <c r="JR1626" s="34"/>
      <c r="JS1626" s="34"/>
      <c r="JT1626" s="34"/>
      <c r="JU1626" s="34"/>
      <c r="JV1626" s="34"/>
      <c r="JW1626" s="34"/>
      <c r="JX1626" s="34"/>
      <c r="JY1626" s="34"/>
      <c r="JZ1626" s="34"/>
      <c r="KA1626" s="34"/>
      <c r="KB1626" s="34"/>
      <c r="KC1626" s="34"/>
      <c r="KD1626" s="34"/>
      <c r="KE1626" s="34"/>
      <c r="KF1626" s="34"/>
      <c r="KG1626" s="34"/>
      <c r="KH1626" s="34"/>
      <c r="KI1626" s="34"/>
      <c r="KJ1626" s="34"/>
      <c r="KK1626" s="34"/>
      <c r="KL1626" s="34"/>
      <c r="KM1626" s="34"/>
      <c r="KN1626" s="34"/>
      <c r="KO1626" s="34"/>
      <c r="KP1626" s="34"/>
      <c r="KQ1626" s="34"/>
      <c r="KR1626" s="34"/>
      <c r="KS1626" s="34"/>
      <c r="KT1626" s="34"/>
      <c r="KU1626" s="34"/>
      <c r="KV1626" s="34"/>
      <c r="KW1626" s="34"/>
      <c r="KX1626" s="34"/>
      <c r="KY1626" s="34"/>
      <c r="KZ1626" s="34"/>
    </row>
    <row r="1627" spans="3:312" ht="15" x14ac:dyDescent="0.2">
      <c r="C1627" s="3"/>
      <c r="E1627" s="3"/>
      <c r="G1627" s="3"/>
      <c r="H1627" s="3"/>
      <c r="I1627" s="3"/>
      <c r="J1627" s="3"/>
      <c r="L1627" s="3"/>
      <c r="S1627" s="3"/>
      <c r="T1627" s="3"/>
      <c r="W1627" s="3"/>
      <c r="X1627" s="3"/>
      <c r="Z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c r="DP1627" s="3"/>
      <c r="DQ1627" s="3"/>
      <c r="DR1627" s="34"/>
      <c r="DS1627" s="34"/>
      <c r="DT1627" s="34"/>
      <c r="DU1627" s="34"/>
      <c r="DV1627" s="34"/>
      <c r="DW1627" s="34"/>
      <c r="DX1627" s="34"/>
      <c r="DY1627" s="34"/>
      <c r="DZ1627" s="34"/>
      <c r="EA1627" s="34"/>
      <c r="EB1627" s="34"/>
      <c r="EC1627" s="34"/>
      <c r="ED1627" s="34"/>
      <c r="EE1627" s="34"/>
      <c r="EF1627" s="34"/>
      <c r="EG1627" s="34"/>
      <c r="EH1627" s="34"/>
      <c r="EI1627" s="34"/>
      <c r="EJ1627" s="34"/>
      <c r="EK1627" s="34"/>
      <c r="EL1627" s="34"/>
      <c r="EM1627" s="34"/>
      <c r="EN1627" s="34"/>
      <c r="EO1627" s="34"/>
      <c r="EP1627" s="34"/>
      <c r="EQ1627" s="34"/>
      <c r="ER1627" s="34"/>
      <c r="ES1627" s="34"/>
      <c r="ET1627" s="34"/>
      <c r="EU1627" s="34"/>
      <c r="EV1627" s="34"/>
      <c r="EW1627" s="34"/>
      <c r="EX1627" s="34"/>
      <c r="EY1627" s="34"/>
      <c r="EZ1627" s="34"/>
      <c r="FA1627" s="34"/>
      <c r="FB1627" s="34"/>
      <c r="FC1627" s="34"/>
      <c r="FD1627" s="34"/>
      <c r="FE1627" s="34"/>
      <c r="FF1627" s="34"/>
      <c r="FG1627" s="34"/>
      <c r="FH1627" s="34"/>
      <c r="FI1627" s="34"/>
      <c r="FJ1627" s="34"/>
      <c r="FK1627" s="34"/>
      <c r="FL1627" s="34"/>
      <c r="FM1627" s="34"/>
      <c r="FN1627" s="34"/>
      <c r="FO1627" s="34"/>
      <c r="FP1627" s="34"/>
      <c r="FQ1627" s="34"/>
      <c r="FR1627" s="34"/>
      <c r="FS1627" s="34"/>
      <c r="FT1627" s="34"/>
      <c r="FU1627" s="34"/>
      <c r="FV1627" s="34"/>
      <c r="FW1627" s="34"/>
      <c r="FX1627" s="34"/>
      <c r="FY1627" s="34"/>
      <c r="FZ1627" s="34"/>
      <c r="GA1627" s="34"/>
      <c r="GB1627" s="34"/>
      <c r="GC1627" s="34"/>
      <c r="GD1627" s="34"/>
      <c r="GE1627" s="34"/>
      <c r="GF1627" s="34"/>
      <c r="GG1627" s="34"/>
      <c r="GH1627" s="34"/>
      <c r="GI1627" s="34"/>
      <c r="GJ1627" s="34"/>
      <c r="GK1627" s="34"/>
      <c r="GL1627" s="34"/>
      <c r="GM1627" s="34"/>
      <c r="GN1627" s="34"/>
      <c r="GO1627" s="34"/>
      <c r="GP1627" s="34"/>
      <c r="GQ1627" s="34"/>
      <c r="GR1627" s="34"/>
      <c r="GS1627" s="34"/>
      <c r="GT1627" s="34"/>
      <c r="GU1627" s="34"/>
      <c r="GV1627" s="34"/>
      <c r="GW1627" s="34"/>
      <c r="GX1627" s="34"/>
      <c r="GY1627" s="34"/>
      <c r="GZ1627" s="34"/>
      <c r="HA1627" s="34"/>
      <c r="HB1627" s="34"/>
      <c r="HC1627" s="34"/>
      <c r="HD1627" s="34"/>
      <c r="HE1627" s="34"/>
      <c r="HF1627" s="34"/>
      <c r="HG1627" s="34"/>
      <c r="HH1627" s="34"/>
      <c r="HI1627" s="34"/>
      <c r="HJ1627" s="34"/>
      <c r="HK1627" s="34"/>
      <c r="HL1627" s="34"/>
      <c r="HM1627" s="34"/>
      <c r="HN1627" s="34"/>
      <c r="HO1627" s="34"/>
      <c r="HP1627" s="34"/>
      <c r="HQ1627" s="34"/>
      <c r="HR1627" s="34"/>
      <c r="HS1627" s="34"/>
      <c r="HT1627" s="34"/>
      <c r="HU1627" s="34"/>
      <c r="HV1627" s="34"/>
      <c r="HW1627" s="34"/>
      <c r="HX1627" s="34"/>
      <c r="HY1627" s="34"/>
      <c r="HZ1627" s="34"/>
      <c r="IA1627" s="34"/>
      <c r="IB1627" s="34"/>
      <c r="IC1627" s="34"/>
      <c r="ID1627" s="34"/>
      <c r="IE1627" s="34"/>
      <c r="IF1627" s="34"/>
      <c r="IG1627" s="34"/>
      <c r="IH1627" s="34"/>
      <c r="II1627" s="34"/>
      <c r="IJ1627" s="34"/>
      <c r="IK1627" s="34"/>
      <c r="IL1627" s="34"/>
      <c r="IM1627" s="34"/>
      <c r="IN1627" s="34"/>
      <c r="IO1627" s="34"/>
      <c r="IP1627" s="34"/>
      <c r="IQ1627" s="34"/>
      <c r="IR1627" s="34"/>
      <c r="IS1627" s="34"/>
      <c r="IT1627" s="34"/>
      <c r="IU1627" s="34"/>
      <c r="IV1627" s="34"/>
      <c r="IW1627" s="34"/>
      <c r="IX1627" s="34"/>
      <c r="IY1627" s="34"/>
      <c r="IZ1627" s="34"/>
      <c r="JA1627" s="34"/>
      <c r="JB1627" s="34"/>
      <c r="JC1627" s="34"/>
      <c r="JD1627" s="34"/>
      <c r="JE1627" s="34"/>
      <c r="JF1627" s="34"/>
      <c r="JG1627" s="34"/>
      <c r="JH1627" s="34"/>
      <c r="JI1627" s="34"/>
      <c r="JJ1627" s="34"/>
      <c r="JK1627" s="34"/>
      <c r="JL1627" s="34"/>
      <c r="JM1627" s="34"/>
      <c r="JN1627" s="34"/>
      <c r="JO1627" s="34"/>
      <c r="JP1627" s="34"/>
      <c r="JQ1627" s="34"/>
      <c r="JR1627" s="34"/>
      <c r="JS1627" s="34"/>
      <c r="JT1627" s="34"/>
      <c r="JU1627" s="34"/>
      <c r="JV1627" s="34"/>
      <c r="JW1627" s="34"/>
      <c r="JX1627" s="34"/>
      <c r="JY1627" s="34"/>
      <c r="JZ1627" s="34"/>
      <c r="KA1627" s="34"/>
      <c r="KB1627" s="34"/>
      <c r="KC1627" s="34"/>
      <c r="KD1627" s="34"/>
      <c r="KE1627" s="34"/>
      <c r="KF1627" s="34"/>
      <c r="KG1627" s="34"/>
      <c r="KH1627" s="34"/>
      <c r="KI1627" s="34"/>
      <c r="KJ1627" s="34"/>
      <c r="KK1627" s="34"/>
      <c r="KL1627" s="34"/>
      <c r="KM1627" s="34"/>
      <c r="KN1627" s="34"/>
      <c r="KO1627" s="34"/>
      <c r="KP1627" s="34"/>
      <c r="KQ1627" s="34"/>
      <c r="KR1627" s="34"/>
      <c r="KS1627" s="34"/>
      <c r="KT1627" s="34"/>
      <c r="KU1627" s="34"/>
      <c r="KV1627" s="34"/>
      <c r="KW1627" s="34"/>
      <c r="KX1627" s="34"/>
      <c r="KY1627" s="34"/>
      <c r="KZ1627" s="34"/>
    </row>
    <row r="1628" spans="3:312" ht="15" x14ac:dyDescent="0.2">
      <c r="C1628" s="3"/>
      <c r="E1628" s="3"/>
      <c r="G1628" s="3"/>
      <c r="H1628" s="3"/>
      <c r="I1628" s="3"/>
      <c r="J1628" s="3"/>
      <c r="L1628" s="3"/>
      <c r="S1628" s="3"/>
      <c r="T1628" s="3"/>
      <c r="W1628" s="3"/>
      <c r="X1628" s="3"/>
      <c r="Z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4"/>
      <c r="DS1628" s="34"/>
      <c r="DT1628" s="34"/>
      <c r="DU1628" s="34"/>
      <c r="DV1628" s="34"/>
      <c r="DW1628" s="34"/>
      <c r="DX1628" s="34"/>
      <c r="DY1628" s="34"/>
      <c r="DZ1628" s="34"/>
      <c r="EA1628" s="34"/>
      <c r="EB1628" s="34"/>
      <c r="EC1628" s="34"/>
      <c r="ED1628" s="34"/>
      <c r="EE1628" s="34"/>
      <c r="EF1628" s="34"/>
      <c r="EG1628" s="34"/>
      <c r="EH1628" s="34"/>
      <c r="EI1628" s="34"/>
      <c r="EJ1628" s="34"/>
      <c r="EK1628" s="34"/>
      <c r="EL1628" s="34"/>
      <c r="EM1628" s="34"/>
      <c r="EN1628" s="34"/>
      <c r="EO1628" s="34"/>
      <c r="EP1628" s="34"/>
      <c r="EQ1628" s="34"/>
      <c r="ER1628" s="34"/>
      <c r="ES1628" s="34"/>
      <c r="ET1628" s="34"/>
      <c r="EU1628" s="34"/>
      <c r="EV1628" s="34"/>
      <c r="EW1628" s="34"/>
      <c r="EX1628" s="34"/>
      <c r="EY1628" s="34"/>
      <c r="EZ1628" s="34"/>
      <c r="FA1628" s="34"/>
      <c r="FB1628" s="34"/>
      <c r="FC1628" s="34"/>
      <c r="FD1628" s="34"/>
      <c r="FE1628" s="34"/>
      <c r="FF1628" s="34"/>
      <c r="FG1628" s="34"/>
      <c r="FH1628" s="34"/>
      <c r="FI1628" s="34"/>
      <c r="FJ1628" s="34"/>
      <c r="FK1628" s="34"/>
      <c r="FL1628" s="34"/>
      <c r="FM1628" s="34"/>
      <c r="FN1628" s="34"/>
      <c r="FO1628" s="34"/>
      <c r="FP1628" s="34"/>
      <c r="FQ1628" s="34"/>
      <c r="FR1628" s="34"/>
      <c r="FS1628" s="34"/>
      <c r="FT1628" s="34"/>
      <c r="FU1628" s="34"/>
      <c r="FV1628" s="34"/>
      <c r="FW1628" s="34"/>
      <c r="FX1628" s="34"/>
      <c r="FY1628" s="34"/>
      <c r="FZ1628" s="34"/>
      <c r="GA1628" s="34"/>
      <c r="GB1628" s="34"/>
      <c r="GC1628" s="34"/>
      <c r="GD1628" s="34"/>
      <c r="GE1628" s="34"/>
      <c r="GF1628" s="34"/>
      <c r="GG1628" s="34"/>
      <c r="GH1628" s="34"/>
      <c r="GI1628" s="34"/>
      <c r="GJ1628" s="34"/>
      <c r="GK1628" s="34"/>
      <c r="GL1628" s="34"/>
      <c r="GM1628" s="34"/>
      <c r="GN1628" s="34"/>
      <c r="GO1628" s="34"/>
      <c r="GP1628" s="34"/>
      <c r="GQ1628" s="34"/>
      <c r="GR1628" s="34"/>
      <c r="GS1628" s="34"/>
      <c r="GT1628" s="34"/>
      <c r="GU1628" s="34"/>
      <c r="GV1628" s="34"/>
      <c r="GW1628" s="34"/>
      <c r="GX1628" s="34"/>
      <c r="GY1628" s="34"/>
      <c r="GZ1628" s="34"/>
      <c r="HA1628" s="34"/>
      <c r="HB1628" s="34"/>
      <c r="HC1628" s="34"/>
      <c r="HD1628" s="34"/>
      <c r="HE1628" s="34"/>
      <c r="HF1628" s="34"/>
      <c r="HG1628" s="34"/>
      <c r="HH1628" s="34"/>
      <c r="HI1628" s="34"/>
      <c r="HJ1628" s="34"/>
      <c r="HK1628" s="34"/>
      <c r="HL1628" s="34"/>
      <c r="HM1628" s="34"/>
      <c r="HN1628" s="34"/>
      <c r="HO1628" s="34"/>
      <c r="HP1628" s="34"/>
      <c r="HQ1628" s="34"/>
      <c r="HR1628" s="34"/>
      <c r="HS1628" s="34"/>
      <c r="HT1628" s="34"/>
      <c r="HU1628" s="34"/>
      <c r="HV1628" s="34"/>
      <c r="HW1628" s="34"/>
      <c r="HX1628" s="34"/>
      <c r="HY1628" s="34"/>
      <c r="HZ1628" s="34"/>
      <c r="IA1628" s="34"/>
      <c r="IB1628" s="34"/>
      <c r="IC1628" s="34"/>
      <c r="ID1628" s="34"/>
      <c r="IE1628" s="34"/>
      <c r="IF1628" s="34"/>
      <c r="IG1628" s="34"/>
      <c r="IH1628" s="34"/>
      <c r="II1628" s="34"/>
      <c r="IJ1628" s="34"/>
      <c r="IK1628" s="34"/>
      <c r="IL1628" s="34"/>
      <c r="IM1628" s="34"/>
      <c r="IN1628" s="34"/>
      <c r="IO1628" s="34"/>
      <c r="IP1628" s="34"/>
      <c r="IQ1628" s="34"/>
      <c r="IR1628" s="34"/>
      <c r="IS1628" s="34"/>
      <c r="IT1628" s="34"/>
      <c r="IU1628" s="34"/>
      <c r="IV1628" s="34"/>
      <c r="IW1628" s="34"/>
      <c r="IX1628" s="34"/>
      <c r="IY1628" s="34"/>
      <c r="IZ1628" s="34"/>
      <c r="JA1628" s="34"/>
      <c r="JB1628" s="34"/>
      <c r="JC1628" s="34"/>
      <c r="JD1628" s="34"/>
      <c r="JE1628" s="34"/>
      <c r="JF1628" s="34"/>
      <c r="JG1628" s="34"/>
      <c r="JH1628" s="34"/>
      <c r="JI1628" s="34"/>
      <c r="JJ1628" s="34"/>
      <c r="JK1628" s="34"/>
      <c r="JL1628" s="34"/>
      <c r="JM1628" s="34"/>
      <c r="JN1628" s="34"/>
      <c r="JO1628" s="34"/>
      <c r="JP1628" s="34"/>
      <c r="JQ1628" s="34"/>
      <c r="JR1628" s="34"/>
      <c r="JS1628" s="34"/>
      <c r="JT1628" s="34"/>
      <c r="JU1628" s="34"/>
      <c r="JV1628" s="34"/>
      <c r="JW1628" s="34"/>
      <c r="JX1628" s="34"/>
      <c r="JY1628" s="34"/>
      <c r="JZ1628" s="34"/>
      <c r="KA1628" s="34"/>
      <c r="KB1628" s="34"/>
      <c r="KC1628" s="34"/>
      <c r="KD1628" s="34"/>
      <c r="KE1628" s="34"/>
      <c r="KF1628" s="34"/>
      <c r="KG1628" s="34"/>
      <c r="KH1628" s="34"/>
      <c r="KI1628" s="34"/>
      <c r="KJ1628" s="34"/>
      <c r="KK1628" s="34"/>
      <c r="KL1628" s="34"/>
      <c r="KM1628" s="34"/>
      <c r="KN1628" s="34"/>
      <c r="KO1628" s="34"/>
      <c r="KP1628" s="34"/>
      <c r="KQ1628" s="34"/>
      <c r="KR1628" s="34"/>
      <c r="KS1628" s="34"/>
      <c r="KT1628" s="34"/>
      <c r="KU1628" s="34"/>
      <c r="KV1628" s="34"/>
      <c r="KW1628" s="34"/>
      <c r="KX1628" s="34"/>
      <c r="KY1628" s="34"/>
      <c r="KZ1628" s="34"/>
    </row>
    <row r="1629" spans="3:312" ht="15" x14ac:dyDescent="0.2">
      <c r="C1629" s="3"/>
      <c r="E1629" s="3"/>
      <c r="G1629" s="3"/>
      <c r="H1629" s="3"/>
      <c r="I1629" s="3"/>
      <c r="J1629" s="3"/>
      <c r="L1629" s="3"/>
      <c r="S1629" s="3"/>
      <c r="T1629" s="3"/>
      <c r="W1629" s="3"/>
      <c r="X1629" s="3"/>
      <c r="Z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4"/>
      <c r="DS1629" s="34"/>
      <c r="DT1629" s="34"/>
      <c r="DU1629" s="34"/>
      <c r="DV1629" s="34"/>
      <c r="DW1629" s="34"/>
      <c r="DX1629" s="34"/>
      <c r="DY1629" s="34"/>
      <c r="DZ1629" s="34"/>
      <c r="EA1629" s="34"/>
      <c r="EB1629" s="34"/>
      <c r="EC1629" s="34"/>
      <c r="ED1629" s="34"/>
      <c r="EE1629" s="34"/>
      <c r="EF1629" s="34"/>
      <c r="EG1629" s="34"/>
      <c r="EH1629" s="34"/>
      <c r="EI1629" s="34"/>
      <c r="EJ1629" s="34"/>
      <c r="EK1629" s="34"/>
      <c r="EL1629" s="34"/>
      <c r="EM1629" s="34"/>
      <c r="EN1629" s="34"/>
      <c r="EO1629" s="34"/>
      <c r="EP1629" s="34"/>
      <c r="EQ1629" s="34"/>
      <c r="ER1629" s="34"/>
      <c r="ES1629" s="34"/>
      <c r="ET1629" s="34"/>
      <c r="EU1629" s="34"/>
      <c r="EV1629" s="34"/>
      <c r="EW1629" s="34"/>
      <c r="EX1629" s="34"/>
      <c r="EY1629" s="34"/>
      <c r="EZ1629" s="34"/>
      <c r="FA1629" s="34"/>
      <c r="FB1629" s="34"/>
      <c r="FC1629" s="34"/>
      <c r="FD1629" s="34"/>
      <c r="FE1629" s="34"/>
      <c r="FF1629" s="34"/>
      <c r="FG1629" s="34"/>
      <c r="FH1629" s="34"/>
      <c r="FI1629" s="34"/>
      <c r="FJ1629" s="34"/>
      <c r="FK1629" s="34"/>
      <c r="FL1629" s="34"/>
      <c r="FM1629" s="34"/>
      <c r="FN1629" s="34"/>
      <c r="FO1629" s="34"/>
      <c r="FP1629" s="34"/>
      <c r="FQ1629" s="34"/>
      <c r="FR1629" s="34"/>
      <c r="FS1629" s="34"/>
      <c r="FT1629" s="34"/>
      <c r="FU1629" s="34"/>
      <c r="FV1629" s="34"/>
      <c r="FW1629" s="34"/>
      <c r="FX1629" s="34"/>
      <c r="FY1629" s="34"/>
      <c r="FZ1629" s="34"/>
      <c r="GA1629" s="34"/>
      <c r="GB1629" s="34"/>
      <c r="GC1629" s="34"/>
      <c r="GD1629" s="34"/>
      <c r="GE1629" s="34"/>
      <c r="GF1629" s="34"/>
      <c r="GG1629" s="34"/>
      <c r="GH1629" s="34"/>
      <c r="GI1629" s="34"/>
      <c r="GJ1629" s="34"/>
      <c r="GK1629" s="34"/>
      <c r="GL1629" s="34"/>
      <c r="GM1629" s="34"/>
      <c r="GN1629" s="34"/>
      <c r="GO1629" s="34"/>
      <c r="GP1629" s="34"/>
      <c r="GQ1629" s="34"/>
      <c r="GR1629" s="34"/>
      <c r="GS1629" s="34"/>
      <c r="GT1629" s="34"/>
      <c r="GU1629" s="34"/>
      <c r="GV1629" s="34"/>
      <c r="GW1629" s="34"/>
      <c r="GX1629" s="34"/>
      <c r="GY1629" s="34"/>
      <c r="GZ1629" s="34"/>
      <c r="HA1629" s="34"/>
      <c r="HB1629" s="34"/>
      <c r="HC1629" s="34"/>
      <c r="HD1629" s="34"/>
      <c r="HE1629" s="34"/>
      <c r="HF1629" s="34"/>
      <c r="HG1629" s="34"/>
      <c r="HH1629" s="34"/>
      <c r="HI1629" s="34"/>
      <c r="HJ1629" s="34"/>
      <c r="HK1629" s="34"/>
      <c r="HL1629" s="34"/>
      <c r="HM1629" s="34"/>
      <c r="HN1629" s="34"/>
      <c r="HO1629" s="34"/>
      <c r="HP1629" s="34"/>
      <c r="HQ1629" s="34"/>
      <c r="HR1629" s="34"/>
      <c r="HS1629" s="34"/>
      <c r="HT1629" s="34"/>
      <c r="HU1629" s="34"/>
      <c r="HV1629" s="34"/>
      <c r="HW1629" s="34"/>
      <c r="HX1629" s="34"/>
      <c r="HY1629" s="34"/>
      <c r="HZ1629" s="34"/>
      <c r="IA1629" s="34"/>
      <c r="IB1629" s="34"/>
      <c r="IC1629" s="34"/>
      <c r="ID1629" s="34"/>
      <c r="IE1629" s="34"/>
      <c r="IF1629" s="34"/>
      <c r="IG1629" s="34"/>
      <c r="IH1629" s="34"/>
      <c r="II1629" s="34"/>
      <c r="IJ1629" s="34"/>
      <c r="IK1629" s="34"/>
      <c r="IL1629" s="34"/>
      <c r="IM1629" s="34"/>
      <c r="IN1629" s="34"/>
      <c r="IO1629" s="34"/>
      <c r="IP1629" s="34"/>
      <c r="IQ1629" s="34"/>
      <c r="IR1629" s="34"/>
      <c r="IS1629" s="34"/>
      <c r="IT1629" s="34"/>
      <c r="IU1629" s="34"/>
      <c r="IV1629" s="34"/>
      <c r="IW1629" s="34"/>
      <c r="IX1629" s="34"/>
      <c r="IY1629" s="34"/>
      <c r="IZ1629" s="34"/>
      <c r="JA1629" s="34"/>
      <c r="JB1629" s="34"/>
      <c r="JC1629" s="34"/>
      <c r="JD1629" s="34"/>
      <c r="JE1629" s="34"/>
      <c r="JF1629" s="34"/>
      <c r="JG1629" s="34"/>
      <c r="JH1629" s="34"/>
      <c r="JI1629" s="34"/>
      <c r="JJ1629" s="34"/>
      <c r="JK1629" s="34"/>
      <c r="JL1629" s="34"/>
      <c r="JM1629" s="34"/>
      <c r="JN1629" s="34"/>
      <c r="JO1629" s="34"/>
      <c r="JP1629" s="34"/>
      <c r="JQ1629" s="34"/>
      <c r="JR1629" s="34"/>
      <c r="JS1629" s="34"/>
      <c r="JT1629" s="34"/>
      <c r="JU1629" s="34"/>
      <c r="JV1629" s="34"/>
      <c r="JW1629" s="34"/>
      <c r="JX1629" s="34"/>
      <c r="JY1629" s="34"/>
      <c r="JZ1629" s="34"/>
      <c r="KA1629" s="34"/>
      <c r="KB1629" s="34"/>
      <c r="KC1629" s="34"/>
      <c r="KD1629" s="34"/>
      <c r="KE1629" s="34"/>
      <c r="KF1629" s="34"/>
      <c r="KG1629" s="34"/>
      <c r="KH1629" s="34"/>
      <c r="KI1629" s="34"/>
      <c r="KJ1629" s="34"/>
      <c r="KK1629" s="34"/>
      <c r="KL1629" s="34"/>
      <c r="KM1629" s="34"/>
      <c r="KN1629" s="34"/>
      <c r="KO1629" s="34"/>
      <c r="KP1629" s="34"/>
      <c r="KQ1629" s="34"/>
      <c r="KR1629" s="34"/>
      <c r="KS1629" s="34"/>
      <c r="KT1629" s="34"/>
      <c r="KU1629" s="34"/>
      <c r="KV1629" s="34"/>
      <c r="KW1629" s="34"/>
      <c r="KX1629" s="34"/>
      <c r="KY1629" s="34"/>
      <c r="KZ1629" s="34"/>
    </row>
    <row r="1630" spans="3:312" ht="15" x14ac:dyDescent="0.2">
      <c r="C1630" s="3"/>
      <c r="E1630" s="3"/>
      <c r="G1630" s="3"/>
      <c r="H1630" s="3"/>
      <c r="I1630" s="3"/>
      <c r="J1630" s="3"/>
      <c r="L1630" s="3"/>
      <c r="S1630" s="3"/>
      <c r="T1630" s="3"/>
      <c r="W1630" s="3"/>
      <c r="X1630" s="3"/>
      <c r="Z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c r="DP1630" s="3"/>
      <c r="DQ1630" s="3"/>
      <c r="DR1630" s="34"/>
      <c r="DS1630" s="34"/>
      <c r="DT1630" s="34"/>
      <c r="DU1630" s="34"/>
      <c r="DV1630" s="34"/>
      <c r="DW1630" s="34"/>
      <c r="DX1630" s="34"/>
      <c r="DY1630" s="34"/>
      <c r="DZ1630" s="34"/>
      <c r="EA1630" s="34"/>
      <c r="EB1630" s="34"/>
      <c r="EC1630" s="34"/>
      <c r="ED1630" s="34"/>
      <c r="EE1630" s="34"/>
      <c r="EF1630" s="34"/>
      <c r="EG1630" s="34"/>
      <c r="EH1630" s="34"/>
      <c r="EI1630" s="34"/>
      <c r="EJ1630" s="34"/>
      <c r="EK1630" s="34"/>
      <c r="EL1630" s="34"/>
      <c r="EM1630" s="34"/>
      <c r="EN1630" s="34"/>
      <c r="EO1630" s="34"/>
      <c r="EP1630" s="34"/>
      <c r="EQ1630" s="34"/>
      <c r="ER1630" s="34"/>
      <c r="ES1630" s="34"/>
      <c r="ET1630" s="34"/>
      <c r="EU1630" s="34"/>
      <c r="EV1630" s="34"/>
      <c r="EW1630" s="34"/>
      <c r="EX1630" s="34"/>
      <c r="EY1630" s="34"/>
      <c r="EZ1630" s="34"/>
      <c r="FA1630" s="34"/>
      <c r="FB1630" s="34"/>
      <c r="FC1630" s="34"/>
      <c r="FD1630" s="34"/>
      <c r="FE1630" s="34"/>
      <c r="FF1630" s="34"/>
      <c r="FG1630" s="34"/>
      <c r="FH1630" s="34"/>
      <c r="FI1630" s="34"/>
      <c r="FJ1630" s="34"/>
      <c r="FK1630" s="34"/>
      <c r="FL1630" s="34"/>
      <c r="FM1630" s="34"/>
      <c r="FN1630" s="34"/>
      <c r="FO1630" s="34"/>
      <c r="FP1630" s="34"/>
      <c r="FQ1630" s="34"/>
      <c r="FR1630" s="34"/>
      <c r="FS1630" s="34"/>
      <c r="FT1630" s="34"/>
      <c r="FU1630" s="34"/>
      <c r="FV1630" s="34"/>
      <c r="FW1630" s="34"/>
      <c r="FX1630" s="34"/>
      <c r="FY1630" s="34"/>
      <c r="FZ1630" s="34"/>
      <c r="GA1630" s="34"/>
      <c r="GB1630" s="34"/>
      <c r="GC1630" s="34"/>
      <c r="GD1630" s="34"/>
      <c r="GE1630" s="34"/>
      <c r="GF1630" s="34"/>
      <c r="GG1630" s="34"/>
      <c r="GH1630" s="34"/>
      <c r="GI1630" s="34"/>
      <c r="GJ1630" s="34"/>
      <c r="GK1630" s="34"/>
      <c r="GL1630" s="34"/>
      <c r="GM1630" s="34"/>
      <c r="GN1630" s="34"/>
      <c r="GO1630" s="34"/>
      <c r="GP1630" s="34"/>
      <c r="GQ1630" s="34"/>
      <c r="GR1630" s="34"/>
      <c r="GS1630" s="34"/>
      <c r="GT1630" s="34"/>
      <c r="GU1630" s="34"/>
      <c r="GV1630" s="34"/>
      <c r="GW1630" s="34"/>
      <c r="GX1630" s="34"/>
      <c r="GY1630" s="34"/>
      <c r="GZ1630" s="34"/>
      <c r="HA1630" s="34"/>
      <c r="HB1630" s="34"/>
      <c r="HC1630" s="34"/>
      <c r="HD1630" s="34"/>
      <c r="HE1630" s="34"/>
      <c r="HF1630" s="34"/>
      <c r="HG1630" s="34"/>
      <c r="HH1630" s="34"/>
      <c r="HI1630" s="34"/>
      <c r="HJ1630" s="34"/>
      <c r="HK1630" s="34"/>
      <c r="HL1630" s="34"/>
      <c r="HM1630" s="34"/>
      <c r="HN1630" s="34"/>
      <c r="HO1630" s="34"/>
      <c r="HP1630" s="34"/>
      <c r="HQ1630" s="34"/>
      <c r="HR1630" s="34"/>
      <c r="HS1630" s="34"/>
      <c r="HT1630" s="34"/>
      <c r="HU1630" s="34"/>
      <c r="HV1630" s="34"/>
      <c r="HW1630" s="34"/>
      <c r="HX1630" s="34"/>
      <c r="HY1630" s="34"/>
      <c r="HZ1630" s="34"/>
      <c r="IA1630" s="34"/>
      <c r="IB1630" s="34"/>
      <c r="IC1630" s="34"/>
      <c r="ID1630" s="34"/>
      <c r="IE1630" s="34"/>
      <c r="IF1630" s="34"/>
      <c r="IG1630" s="34"/>
      <c r="IH1630" s="34"/>
      <c r="II1630" s="34"/>
      <c r="IJ1630" s="34"/>
      <c r="IK1630" s="34"/>
      <c r="IL1630" s="34"/>
      <c r="IM1630" s="34"/>
      <c r="IN1630" s="34"/>
      <c r="IO1630" s="34"/>
      <c r="IP1630" s="34"/>
      <c r="IQ1630" s="34"/>
      <c r="IR1630" s="34"/>
      <c r="IS1630" s="34"/>
      <c r="IT1630" s="34"/>
      <c r="IU1630" s="34"/>
      <c r="IV1630" s="34"/>
      <c r="IW1630" s="34"/>
      <c r="IX1630" s="34"/>
      <c r="IY1630" s="34"/>
      <c r="IZ1630" s="34"/>
      <c r="JA1630" s="34"/>
      <c r="JB1630" s="34"/>
      <c r="JC1630" s="34"/>
      <c r="JD1630" s="34"/>
      <c r="JE1630" s="34"/>
      <c r="JF1630" s="34"/>
      <c r="JG1630" s="34"/>
      <c r="JH1630" s="34"/>
      <c r="JI1630" s="34"/>
      <c r="JJ1630" s="34"/>
      <c r="JK1630" s="34"/>
      <c r="JL1630" s="34"/>
      <c r="JM1630" s="34"/>
      <c r="JN1630" s="34"/>
      <c r="JO1630" s="34"/>
      <c r="JP1630" s="34"/>
      <c r="JQ1630" s="34"/>
      <c r="JR1630" s="34"/>
      <c r="JS1630" s="34"/>
      <c r="JT1630" s="34"/>
      <c r="JU1630" s="34"/>
      <c r="JV1630" s="34"/>
      <c r="JW1630" s="34"/>
      <c r="JX1630" s="34"/>
      <c r="JY1630" s="34"/>
      <c r="JZ1630" s="34"/>
      <c r="KA1630" s="34"/>
      <c r="KB1630" s="34"/>
      <c r="KC1630" s="34"/>
      <c r="KD1630" s="34"/>
      <c r="KE1630" s="34"/>
      <c r="KF1630" s="34"/>
      <c r="KG1630" s="34"/>
      <c r="KH1630" s="34"/>
      <c r="KI1630" s="34"/>
      <c r="KJ1630" s="34"/>
      <c r="KK1630" s="34"/>
      <c r="KL1630" s="34"/>
      <c r="KM1630" s="34"/>
      <c r="KN1630" s="34"/>
      <c r="KO1630" s="34"/>
      <c r="KP1630" s="34"/>
      <c r="KQ1630" s="34"/>
      <c r="KR1630" s="34"/>
      <c r="KS1630" s="34"/>
      <c r="KT1630" s="34"/>
      <c r="KU1630" s="34"/>
      <c r="KV1630" s="34"/>
      <c r="KW1630" s="34"/>
      <c r="KX1630" s="34"/>
      <c r="KY1630" s="34"/>
      <c r="KZ1630" s="34"/>
    </row>
    <row r="1631" spans="3:312" ht="15" x14ac:dyDescent="0.2">
      <c r="C1631" s="3"/>
      <c r="E1631" s="3"/>
      <c r="G1631" s="3"/>
      <c r="H1631" s="3"/>
      <c r="I1631" s="3"/>
      <c r="J1631" s="3"/>
      <c r="L1631" s="3"/>
      <c r="S1631" s="3"/>
      <c r="T1631" s="3"/>
      <c r="W1631" s="3"/>
      <c r="X1631" s="3"/>
      <c r="Z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c r="DP1631" s="3"/>
      <c r="DQ1631" s="3"/>
      <c r="DR1631" s="34"/>
      <c r="DS1631" s="34"/>
      <c r="DT1631" s="34"/>
      <c r="DU1631" s="34"/>
      <c r="DV1631" s="34"/>
      <c r="DW1631" s="34"/>
      <c r="DX1631" s="34"/>
      <c r="DY1631" s="34"/>
      <c r="DZ1631" s="34"/>
      <c r="EA1631" s="34"/>
      <c r="EB1631" s="34"/>
      <c r="EC1631" s="34"/>
      <c r="ED1631" s="34"/>
      <c r="EE1631" s="34"/>
      <c r="EF1631" s="34"/>
      <c r="EG1631" s="34"/>
      <c r="EH1631" s="34"/>
      <c r="EI1631" s="34"/>
      <c r="EJ1631" s="34"/>
      <c r="EK1631" s="34"/>
      <c r="EL1631" s="34"/>
      <c r="EM1631" s="34"/>
      <c r="EN1631" s="34"/>
      <c r="EO1631" s="34"/>
      <c r="EP1631" s="34"/>
      <c r="EQ1631" s="34"/>
      <c r="ER1631" s="34"/>
      <c r="ES1631" s="34"/>
      <c r="ET1631" s="34"/>
      <c r="EU1631" s="34"/>
      <c r="EV1631" s="34"/>
      <c r="EW1631" s="34"/>
      <c r="EX1631" s="34"/>
      <c r="EY1631" s="34"/>
      <c r="EZ1631" s="34"/>
      <c r="FA1631" s="34"/>
      <c r="FB1631" s="34"/>
      <c r="FC1631" s="34"/>
      <c r="FD1631" s="34"/>
      <c r="FE1631" s="34"/>
      <c r="FF1631" s="34"/>
      <c r="FG1631" s="34"/>
      <c r="FH1631" s="34"/>
      <c r="FI1631" s="34"/>
      <c r="FJ1631" s="34"/>
      <c r="FK1631" s="34"/>
      <c r="FL1631" s="34"/>
      <c r="FM1631" s="34"/>
      <c r="FN1631" s="34"/>
      <c r="FO1631" s="34"/>
      <c r="FP1631" s="34"/>
      <c r="FQ1631" s="34"/>
      <c r="FR1631" s="34"/>
      <c r="FS1631" s="34"/>
      <c r="FT1631" s="34"/>
      <c r="FU1631" s="34"/>
      <c r="FV1631" s="34"/>
      <c r="FW1631" s="34"/>
      <c r="FX1631" s="34"/>
      <c r="FY1631" s="34"/>
      <c r="FZ1631" s="34"/>
      <c r="GA1631" s="34"/>
      <c r="GB1631" s="34"/>
      <c r="GC1631" s="34"/>
      <c r="GD1631" s="34"/>
      <c r="GE1631" s="34"/>
      <c r="GF1631" s="34"/>
      <c r="GG1631" s="34"/>
      <c r="GH1631" s="34"/>
      <c r="GI1631" s="34"/>
      <c r="GJ1631" s="34"/>
      <c r="GK1631" s="34"/>
      <c r="GL1631" s="34"/>
      <c r="GM1631" s="34"/>
      <c r="GN1631" s="34"/>
      <c r="GO1631" s="34"/>
      <c r="GP1631" s="34"/>
      <c r="GQ1631" s="34"/>
      <c r="GR1631" s="34"/>
      <c r="GS1631" s="34"/>
      <c r="GT1631" s="34"/>
      <c r="GU1631" s="34"/>
      <c r="GV1631" s="34"/>
      <c r="GW1631" s="34"/>
      <c r="GX1631" s="34"/>
      <c r="GY1631" s="34"/>
      <c r="GZ1631" s="34"/>
      <c r="HA1631" s="34"/>
      <c r="HB1631" s="34"/>
      <c r="HC1631" s="34"/>
      <c r="HD1631" s="34"/>
      <c r="HE1631" s="34"/>
      <c r="HF1631" s="34"/>
      <c r="HG1631" s="34"/>
      <c r="HH1631" s="34"/>
      <c r="HI1631" s="34"/>
      <c r="HJ1631" s="34"/>
      <c r="HK1631" s="34"/>
      <c r="HL1631" s="34"/>
      <c r="HM1631" s="34"/>
      <c r="HN1631" s="34"/>
      <c r="HO1631" s="34"/>
      <c r="HP1631" s="34"/>
      <c r="HQ1631" s="34"/>
      <c r="HR1631" s="34"/>
      <c r="HS1631" s="34"/>
      <c r="HT1631" s="34"/>
      <c r="HU1631" s="34"/>
      <c r="HV1631" s="34"/>
      <c r="HW1631" s="34"/>
      <c r="HX1631" s="34"/>
      <c r="HY1631" s="34"/>
      <c r="HZ1631" s="34"/>
      <c r="IA1631" s="34"/>
      <c r="IB1631" s="34"/>
      <c r="IC1631" s="34"/>
      <c r="ID1631" s="34"/>
      <c r="IE1631" s="34"/>
      <c r="IF1631" s="34"/>
      <c r="IG1631" s="34"/>
      <c r="IH1631" s="34"/>
      <c r="II1631" s="34"/>
      <c r="IJ1631" s="34"/>
      <c r="IK1631" s="34"/>
      <c r="IL1631" s="34"/>
      <c r="IM1631" s="34"/>
      <c r="IN1631" s="34"/>
      <c r="IO1631" s="34"/>
      <c r="IP1631" s="34"/>
      <c r="IQ1631" s="34"/>
      <c r="IR1631" s="34"/>
      <c r="IS1631" s="34"/>
      <c r="IT1631" s="34"/>
      <c r="IU1631" s="34"/>
      <c r="IV1631" s="34"/>
      <c r="IW1631" s="34"/>
      <c r="IX1631" s="34"/>
      <c r="IY1631" s="34"/>
      <c r="IZ1631" s="34"/>
      <c r="JA1631" s="34"/>
      <c r="JB1631" s="34"/>
      <c r="JC1631" s="34"/>
      <c r="JD1631" s="34"/>
      <c r="JE1631" s="34"/>
      <c r="JF1631" s="34"/>
      <c r="JG1631" s="34"/>
      <c r="JH1631" s="34"/>
      <c r="JI1631" s="34"/>
      <c r="JJ1631" s="34"/>
      <c r="JK1631" s="34"/>
      <c r="JL1631" s="34"/>
      <c r="JM1631" s="34"/>
      <c r="JN1631" s="34"/>
      <c r="JO1631" s="34"/>
      <c r="JP1631" s="34"/>
      <c r="JQ1631" s="34"/>
      <c r="JR1631" s="34"/>
      <c r="JS1631" s="34"/>
      <c r="JT1631" s="34"/>
      <c r="JU1631" s="34"/>
      <c r="JV1631" s="34"/>
      <c r="JW1631" s="34"/>
      <c r="JX1631" s="34"/>
      <c r="JY1631" s="34"/>
      <c r="JZ1631" s="34"/>
      <c r="KA1631" s="34"/>
      <c r="KB1631" s="34"/>
      <c r="KC1631" s="34"/>
      <c r="KD1631" s="34"/>
      <c r="KE1631" s="34"/>
      <c r="KF1631" s="34"/>
      <c r="KG1631" s="34"/>
      <c r="KH1631" s="34"/>
      <c r="KI1631" s="34"/>
      <c r="KJ1631" s="34"/>
      <c r="KK1631" s="34"/>
      <c r="KL1631" s="34"/>
      <c r="KM1631" s="34"/>
      <c r="KN1631" s="34"/>
      <c r="KO1631" s="34"/>
      <c r="KP1631" s="34"/>
      <c r="KQ1631" s="34"/>
      <c r="KR1631" s="34"/>
      <c r="KS1631" s="34"/>
      <c r="KT1631" s="34"/>
      <c r="KU1631" s="34"/>
      <c r="KV1631" s="34"/>
      <c r="KW1631" s="34"/>
      <c r="KX1631" s="34"/>
      <c r="KY1631" s="34"/>
      <c r="KZ1631" s="34"/>
    </row>
    <row r="1632" spans="3:312" ht="15" x14ac:dyDescent="0.2">
      <c r="C1632" s="3"/>
      <c r="E1632" s="3"/>
      <c r="G1632" s="3"/>
      <c r="H1632" s="3"/>
      <c r="I1632" s="3"/>
      <c r="J1632" s="3"/>
      <c r="L1632" s="3"/>
      <c r="S1632" s="3"/>
      <c r="T1632" s="3"/>
      <c r="W1632" s="3"/>
      <c r="X1632" s="3"/>
      <c r="Z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c r="DP1632" s="3"/>
      <c r="DQ1632" s="3"/>
      <c r="DR1632" s="34"/>
      <c r="DS1632" s="34"/>
      <c r="DT1632" s="34"/>
      <c r="DU1632" s="34"/>
      <c r="DV1632" s="34"/>
      <c r="DW1632" s="34"/>
      <c r="DX1632" s="34"/>
      <c r="DY1632" s="34"/>
      <c r="DZ1632" s="34"/>
      <c r="EA1632" s="34"/>
      <c r="EB1632" s="34"/>
      <c r="EC1632" s="34"/>
      <c r="ED1632" s="34"/>
      <c r="EE1632" s="34"/>
      <c r="EF1632" s="34"/>
      <c r="EG1632" s="34"/>
      <c r="EH1632" s="34"/>
      <c r="EI1632" s="34"/>
      <c r="EJ1632" s="34"/>
      <c r="EK1632" s="34"/>
      <c r="EL1632" s="34"/>
      <c r="EM1632" s="34"/>
      <c r="EN1632" s="34"/>
      <c r="EO1632" s="34"/>
      <c r="EP1632" s="34"/>
      <c r="EQ1632" s="34"/>
      <c r="ER1632" s="34"/>
      <c r="ES1632" s="34"/>
      <c r="ET1632" s="34"/>
      <c r="EU1632" s="34"/>
      <c r="EV1632" s="34"/>
      <c r="EW1632" s="34"/>
      <c r="EX1632" s="34"/>
      <c r="EY1632" s="34"/>
      <c r="EZ1632" s="34"/>
      <c r="FA1632" s="34"/>
      <c r="FB1632" s="34"/>
      <c r="FC1632" s="34"/>
      <c r="FD1632" s="34"/>
      <c r="FE1632" s="34"/>
      <c r="FF1632" s="34"/>
      <c r="FG1632" s="34"/>
      <c r="FH1632" s="34"/>
      <c r="FI1632" s="34"/>
      <c r="FJ1632" s="34"/>
      <c r="FK1632" s="34"/>
      <c r="FL1632" s="34"/>
      <c r="FM1632" s="34"/>
      <c r="FN1632" s="34"/>
      <c r="FO1632" s="34"/>
      <c r="FP1632" s="34"/>
      <c r="FQ1632" s="34"/>
      <c r="FR1632" s="34"/>
      <c r="FS1632" s="34"/>
      <c r="FT1632" s="34"/>
      <c r="FU1632" s="34"/>
      <c r="FV1632" s="34"/>
      <c r="FW1632" s="34"/>
      <c r="FX1632" s="34"/>
      <c r="FY1632" s="34"/>
      <c r="FZ1632" s="34"/>
      <c r="GA1632" s="34"/>
      <c r="GB1632" s="34"/>
      <c r="GC1632" s="34"/>
      <c r="GD1632" s="34"/>
      <c r="GE1632" s="34"/>
      <c r="GF1632" s="34"/>
      <c r="GG1632" s="34"/>
      <c r="GH1632" s="34"/>
      <c r="GI1632" s="34"/>
      <c r="GJ1632" s="34"/>
      <c r="GK1632" s="34"/>
      <c r="GL1632" s="34"/>
      <c r="GM1632" s="34"/>
      <c r="GN1632" s="34"/>
      <c r="GO1632" s="34"/>
      <c r="GP1632" s="34"/>
      <c r="GQ1632" s="34"/>
      <c r="GR1632" s="34"/>
      <c r="GS1632" s="34"/>
      <c r="GT1632" s="34"/>
      <c r="GU1632" s="34"/>
      <c r="GV1632" s="34"/>
      <c r="GW1632" s="34"/>
      <c r="GX1632" s="34"/>
      <c r="GY1632" s="34"/>
      <c r="GZ1632" s="34"/>
      <c r="HA1632" s="34"/>
      <c r="HB1632" s="34"/>
      <c r="HC1632" s="34"/>
      <c r="HD1632" s="34"/>
      <c r="HE1632" s="34"/>
      <c r="HF1632" s="34"/>
      <c r="HG1632" s="34"/>
      <c r="HH1632" s="34"/>
      <c r="HI1632" s="34"/>
      <c r="HJ1632" s="34"/>
      <c r="HK1632" s="34"/>
      <c r="HL1632" s="34"/>
      <c r="HM1632" s="34"/>
      <c r="HN1632" s="34"/>
      <c r="HO1632" s="34"/>
      <c r="HP1632" s="34"/>
      <c r="HQ1632" s="34"/>
      <c r="HR1632" s="34"/>
      <c r="HS1632" s="34"/>
      <c r="HT1632" s="34"/>
      <c r="HU1632" s="34"/>
      <c r="HV1632" s="34"/>
      <c r="HW1632" s="34"/>
      <c r="HX1632" s="34"/>
      <c r="HY1632" s="34"/>
      <c r="HZ1632" s="34"/>
      <c r="IA1632" s="34"/>
      <c r="IB1632" s="34"/>
      <c r="IC1632" s="34"/>
      <c r="ID1632" s="34"/>
      <c r="IE1632" s="34"/>
      <c r="IF1632" s="34"/>
      <c r="IG1632" s="34"/>
      <c r="IH1632" s="34"/>
      <c r="II1632" s="34"/>
      <c r="IJ1632" s="34"/>
      <c r="IK1632" s="34"/>
      <c r="IL1632" s="34"/>
      <c r="IM1632" s="34"/>
      <c r="IN1632" s="34"/>
      <c r="IO1632" s="34"/>
      <c r="IP1632" s="34"/>
      <c r="IQ1632" s="34"/>
      <c r="IR1632" s="34"/>
      <c r="IS1632" s="34"/>
      <c r="IT1632" s="34"/>
      <c r="IU1632" s="34"/>
      <c r="IV1632" s="34"/>
      <c r="IW1632" s="34"/>
      <c r="IX1632" s="34"/>
      <c r="IY1632" s="34"/>
      <c r="IZ1632" s="34"/>
      <c r="JA1632" s="34"/>
      <c r="JB1632" s="34"/>
      <c r="JC1632" s="34"/>
      <c r="JD1632" s="34"/>
      <c r="JE1632" s="34"/>
      <c r="JF1632" s="34"/>
      <c r="JG1632" s="34"/>
      <c r="JH1632" s="34"/>
      <c r="JI1632" s="34"/>
      <c r="JJ1632" s="34"/>
      <c r="JK1632" s="34"/>
      <c r="JL1632" s="34"/>
      <c r="JM1632" s="34"/>
      <c r="JN1632" s="34"/>
      <c r="JO1632" s="34"/>
      <c r="JP1632" s="34"/>
      <c r="JQ1632" s="34"/>
      <c r="JR1632" s="34"/>
      <c r="JS1632" s="34"/>
      <c r="JT1632" s="34"/>
      <c r="JU1632" s="34"/>
      <c r="JV1632" s="34"/>
      <c r="JW1632" s="34"/>
      <c r="JX1632" s="34"/>
      <c r="JY1632" s="34"/>
      <c r="JZ1632" s="34"/>
      <c r="KA1632" s="34"/>
      <c r="KB1632" s="34"/>
      <c r="KC1632" s="34"/>
      <c r="KD1632" s="34"/>
      <c r="KE1632" s="34"/>
      <c r="KF1632" s="34"/>
      <c r="KG1632" s="34"/>
      <c r="KH1632" s="34"/>
      <c r="KI1632" s="34"/>
      <c r="KJ1632" s="34"/>
      <c r="KK1632" s="34"/>
      <c r="KL1632" s="34"/>
      <c r="KM1632" s="34"/>
      <c r="KN1632" s="34"/>
      <c r="KO1632" s="34"/>
      <c r="KP1632" s="34"/>
      <c r="KQ1632" s="34"/>
      <c r="KR1632" s="34"/>
      <c r="KS1632" s="34"/>
      <c r="KT1632" s="34"/>
      <c r="KU1632" s="34"/>
      <c r="KV1632" s="34"/>
      <c r="KW1632" s="34"/>
      <c r="KX1632" s="34"/>
      <c r="KY1632" s="34"/>
      <c r="KZ1632" s="34"/>
    </row>
    <row r="1633" spans="3:312" ht="15" x14ac:dyDescent="0.2">
      <c r="C1633" s="3"/>
      <c r="E1633" s="3"/>
      <c r="G1633" s="3"/>
      <c r="H1633" s="3"/>
      <c r="I1633" s="3"/>
      <c r="J1633" s="3"/>
      <c r="L1633" s="3"/>
      <c r="S1633" s="3"/>
      <c r="T1633" s="3"/>
      <c r="W1633" s="3"/>
      <c r="X1633" s="3"/>
      <c r="Z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4"/>
      <c r="DS1633" s="34"/>
      <c r="DT1633" s="34"/>
      <c r="DU1633" s="34"/>
      <c r="DV1633" s="34"/>
      <c r="DW1633" s="34"/>
      <c r="DX1633" s="34"/>
      <c r="DY1633" s="34"/>
      <c r="DZ1633" s="34"/>
      <c r="EA1633" s="34"/>
      <c r="EB1633" s="34"/>
      <c r="EC1633" s="34"/>
      <c r="ED1633" s="34"/>
      <c r="EE1633" s="34"/>
      <c r="EF1633" s="34"/>
      <c r="EG1633" s="34"/>
      <c r="EH1633" s="34"/>
      <c r="EI1633" s="34"/>
      <c r="EJ1633" s="34"/>
      <c r="EK1633" s="34"/>
      <c r="EL1633" s="34"/>
      <c r="EM1633" s="34"/>
      <c r="EN1633" s="34"/>
      <c r="EO1633" s="34"/>
      <c r="EP1633" s="34"/>
      <c r="EQ1633" s="34"/>
      <c r="ER1633" s="34"/>
      <c r="ES1633" s="34"/>
      <c r="ET1633" s="34"/>
      <c r="EU1633" s="34"/>
      <c r="EV1633" s="34"/>
      <c r="EW1633" s="34"/>
      <c r="EX1633" s="34"/>
      <c r="EY1633" s="34"/>
      <c r="EZ1633" s="34"/>
      <c r="FA1633" s="34"/>
      <c r="FB1633" s="34"/>
      <c r="FC1633" s="34"/>
      <c r="FD1633" s="34"/>
      <c r="FE1633" s="34"/>
      <c r="FF1633" s="34"/>
      <c r="FG1633" s="34"/>
      <c r="FH1633" s="34"/>
      <c r="FI1633" s="34"/>
      <c r="FJ1633" s="34"/>
      <c r="FK1633" s="34"/>
      <c r="FL1633" s="34"/>
      <c r="FM1633" s="34"/>
      <c r="FN1633" s="34"/>
      <c r="FO1633" s="34"/>
      <c r="FP1633" s="34"/>
      <c r="FQ1633" s="34"/>
      <c r="FR1633" s="34"/>
      <c r="FS1633" s="34"/>
      <c r="FT1633" s="34"/>
      <c r="FU1633" s="34"/>
      <c r="FV1633" s="34"/>
      <c r="FW1633" s="34"/>
      <c r="FX1633" s="34"/>
      <c r="FY1633" s="34"/>
      <c r="FZ1633" s="34"/>
      <c r="GA1633" s="34"/>
      <c r="GB1633" s="34"/>
      <c r="GC1633" s="34"/>
      <c r="GD1633" s="34"/>
      <c r="GE1633" s="34"/>
      <c r="GF1633" s="34"/>
      <c r="GG1633" s="34"/>
      <c r="GH1633" s="34"/>
      <c r="GI1633" s="34"/>
      <c r="GJ1633" s="34"/>
      <c r="GK1633" s="34"/>
      <c r="GL1633" s="34"/>
      <c r="GM1633" s="34"/>
      <c r="GN1633" s="34"/>
      <c r="GO1633" s="34"/>
      <c r="GP1633" s="34"/>
      <c r="GQ1633" s="34"/>
      <c r="GR1633" s="34"/>
      <c r="GS1633" s="34"/>
      <c r="GT1633" s="34"/>
      <c r="GU1633" s="34"/>
      <c r="GV1633" s="34"/>
      <c r="GW1633" s="34"/>
      <c r="GX1633" s="34"/>
      <c r="GY1633" s="34"/>
      <c r="GZ1633" s="34"/>
      <c r="HA1633" s="34"/>
      <c r="HB1633" s="34"/>
      <c r="HC1633" s="34"/>
      <c r="HD1633" s="34"/>
      <c r="HE1633" s="34"/>
      <c r="HF1633" s="34"/>
      <c r="HG1633" s="34"/>
      <c r="HH1633" s="34"/>
      <c r="HI1633" s="34"/>
      <c r="HJ1633" s="34"/>
      <c r="HK1633" s="34"/>
      <c r="HL1633" s="34"/>
      <c r="HM1633" s="34"/>
      <c r="HN1633" s="34"/>
      <c r="HO1633" s="34"/>
      <c r="HP1633" s="34"/>
      <c r="HQ1633" s="34"/>
      <c r="HR1633" s="34"/>
      <c r="HS1633" s="34"/>
      <c r="HT1633" s="34"/>
      <c r="HU1633" s="34"/>
      <c r="HV1633" s="34"/>
      <c r="HW1633" s="34"/>
      <c r="HX1633" s="34"/>
      <c r="HY1633" s="34"/>
      <c r="HZ1633" s="34"/>
      <c r="IA1633" s="34"/>
      <c r="IB1633" s="34"/>
      <c r="IC1633" s="34"/>
      <c r="ID1633" s="34"/>
      <c r="IE1633" s="34"/>
      <c r="IF1633" s="34"/>
      <c r="IG1633" s="34"/>
      <c r="IH1633" s="34"/>
      <c r="II1633" s="34"/>
      <c r="IJ1633" s="34"/>
      <c r="IK1633" s="34"/>
      <c r="IL1633" s="34"/>
      <c r="IM1633" s="34"/>
      <c r="IN1633" s="34"/>
      <c r="IO1633" s="34"/>
      <c r="IP1633" s="34"/>
      <c r="IQ1633" s="34"/>
      <c r="IR1633" s="34"/>
      <c r="IS1633" s="34"/>
      <c r="IT1633" s="34"/>
      <c r="IU1633" s="34"/>
      <c r="IV1633" s="34"/>
      <c r="IW1633" s="34"/>
      <c r="IX1633" s="34"/>
      <c r="IY1633" s="34"/>
      <c r="IZ1633" s="34"/>
      <c r="JA1633" s="34"/>
      <c r="JB1633" s="34"/>
      <c r="JC1633" s="34"/>
      <c r="JD1633" s="34"/>
      <c r="JE1633" s="34"/>
      <c r="JF1633" s="34"/>
      <c r="JG1633" s="34"/>
      <c r="JH1633" s="34"/>
      <c r="JI1633" s="34"/>
      <c r="JJ1633" s="34"/>
      <c r="JK1633" s="34"/>
      <c r="JL1633" s="34"/>
      <c r="JM1633" s="34"/>
      <c r="JN1633" s="34"/>
      <c r="JO1633" s="34"/>
      <c r="JP1633" s="34"/>
      <c r="JQ1633" s="34"/>
      <c r="JR1633" s="34"/>
      <c r="JS1633" s="34"/>
      <c r="JT1633" s="34"/>
      <c r="JU1633" s="34"/>
      <c r="JV1633" s="34"/>
      <c r="JW1633" s="34"/>
      <c r="JX1633" s="34"/>
      <c r="JY1633" s="34"/>
      <c r="JZ1633" s="34"/>
      <c r="KA1633" s="34"/>
      <c r="KB1633" s="34"/>
      <c r="KC1633" s="34"/>
      <c r="KD1633" s="34"/>
      <c r="KE1633" s="34"/>
      <c r="KF1633" s="34"/>
      <c r="KG1633" s="34"/>
      <c r="KH1633" s="34"/>
      <c r="KI1633" s="34"/>
      <c r="KJ1633" s="34"/>
      <c r="KK1633" s="34"/>
      <c r="KL1633" s="34"/>
      <c r="KM1633" s="34"/>
      <c r="KN1633" s="34"/>
      <c r="KO1633" s="34"/>
      <c r="KP1633" s="34"/>
      <c r="KQ1633" s="34"/>
      <c r="KR1633" s="34"/>
      <c r="KS1633" s="34"/>
      <c r="KT1633" s="34"/>
      <c r="KU1633" s="34"/>
      <c r="KV1633" s="34"/>
      <c r="KW1633" s="34"/>
      <c r="KX1633" s="34"/>
      <c r="KY1633" s="34"/>
      <c r="KZ1633" s="34"/>
    </row>
    <row r="1634" spans="3:312" ht="15" x14ac:dyDescent="0.2">
      <c r="C1634" s="3"/>
      <c r="E1634" s="3"/>
      <c r="G1634" s="3"/>
      <c r="H1634" s="3"/>
      <c r="I1634" s="3"/>
      <c r="J1634" s="3"/>
      <c r="L1634" s="3"/>
      <c r="S1634" s="3"/>
      <c r="T1634" s="3"/>
      <c r="W1634" s="3"/>
      <c r="X1634" s="3"/>
      <c r="Z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4"/>
      <c r="DS1634" s="34"/>
      <c r="DT1634" s="34"/>
      <c r="DU1634" s="34"/>
      <c r="DV1634" s="34"/>
      <c r="DW1634" s="34"/>
      <c r="DX1634" s="34"/>
      <c r="DY1634" s="34"/>
      <c r="DZ1634" s="34"/>
      <c r="EA1634" s="34"/>
      <c r="EB1634" s="34"/>
      <c r="EC1634" s="34"/>
      <c r="ED1634" s="34"/>
      <c r="EE1634" s="34"/>
      <c r="EF1634" s="34"/>
      <c r="EG1634" s="34"/>
      <c r="EH1634" s="34"/>
      <c r="EI1634" s="34"/>
      <c r="EJ1634" s="34"/>
      <c r="EK1634" s="34"/>
      <c r="EL1634" s="34"/>
      <c r="EM1634" s="34"/>
      <c r="EN1634" s="34"/>
      <c r="EO1634" s="34"/>
      <c r="EP1634" s="34"/>
      <c r="EQ1634" s="34"/>
      <c r="ER1634" s="34"/>
      <c r="ES1634" s="34"/>
      <c r="ET1634" s="34"/>
      <c r="EU1634" s="34"/>
      <c r="EV1634" s="34"/>
      <c r="EW1634" s="34"/>
      <c r="EX1634" s="34"/>
      <c r="EY1634" s="34"/>
      <c r="EZ1634" s="34"/>
      <c r="FA1634" s="34"/>
      <c r="FB1634" s="34"/>
      <c r="FC1634" s="34"/>
      <c r="FD1634" s="34"/>
      <c r="FE1634" s="34"/>
      <c r="FF1634" s="34"/>
      <c r="FG1634" s="34"/>
      <c r="FH1634" s="34"/>
      <c r="FI1634" s="34"/>
      <c r="FJ1634" s="34"/>
      <c r="FK1634" s="34"/>
      <c r="FL1634" s="34"/>
      <c r="FM1634" s="34"/>
      <c r="FN1634" s="34"/>
      <c r="FO1634" s="34"/>
      <c r="FP1634" s="34"/>
      <c r="FQ1634" s="34"/>
      <c r="FR1634" s="34"/>
      <c r="FS1634" s="34"/>
      <c r="FT1634" s="34"/>
      <c r="FU1634" s="34"/>
      <c r="FV1634" s="34"/>
      <c r="FW1634" s="34"/>
      <c r="FX1634" s="34"/>
      <c r="FY1634" s="34"/>
      <c r="FZ1634" s="34"/>
      <c r="GA1634" s="34"/>
      <c r="GB1634" s="34"/>
      <c r="GC1634" s="34"/>
      <c r="GD1634" s="34"/>
      <c r="GE1634" s="34"/>
      <c r="GF1634" s="34"/>
      <c r="GG1634" s="34"/>
      <c r="GH1634" s="34"/>
      <c r="GI1634" s="34"/>
      <c r="GJ1634" s="34"/>
      <c r="GK1634" s="34"/>
      <c r="GL1634" s="34"/>
      <c r="GM1634" s="34"/>
      <c r="GN1634" s="34"/>
      <c r="GO1634" s="34"/>
      <c r="GP1634" s="34"/>
      <c r="GQ1634" s="34"/>
      <c r="GR1634" s="34"/>
      <c r="GS1634" s="34"/>
      <c r="GT1634" s="34"/>
      <c r="GU1634" s="34"/>
      <c r="GV1634" s="34"/>
      <c r="GW1634" s="34"/>
      <c r="GX1634" s="34"/>
      <c r="GY1634" s="34"/>
      <c r="GZ1634" s="34"/>
      <c r="HA1634" s="34"/>
      <c r="HB1634" s="34"/>
      <c r="HC1634" s="34"/>
      <c r="HD1634" s="34"/>
      <c r="HE1634" s="34"/>
      <c r="HF1634" s="34"/>
      <c r="HG1634" s="34"/>
      <c r="HH1634" s="34"/>
      <c r="HI1634" s="34"/>
      <c r="HJ1634" s="34"/>
      <c r="HK1634" s="34"/>
      <c r="HL1634" s="34"/>
      <c r="HM1634" s="34"/>
      <c r="HN1634" s="34"/>
      <c r="HO1634" s="34"/>
      <c r="HP1634" s="34"/>
      <c r="HQ1634" s="34"/>
      <c r="HR1634" s="34"/>
      <c r="HS1634" s="34"/>
      <c r="HT1634" s="34"/>
      <c r="HU1634" s="34"/>
      <c r="HV1634" s="34"/>
      <c r="HW1634" s="34"/>
      <c r="HX1634" s="34"/>
      <c r="HY1634" s="34"/>
      <c r="HZ1634" s="34"/>
      <c r="IA1634" s="34"/>
      <c r="IB1634" s="34"/>
      <c r="IC1634" s="34"/>
      <c r="ID1634" s="34"/>
      <c r="IE1634" s="34"/>
      <c r="IF1634" s="34"/>
      <c r="IG1634" s="34"/>
      <c r="IH1634" s="34"/>
      <c r="II1634" s="34"/>
      <c r="IJ1634" s="34"/>
      <c r="IK1634" s="34"/>
      <c r="IL1634" s="34"/>
      <c r="IM1634" s="34"/>
      <c r="IN1634" s="34"/>
      <c r="IO1634" s="34"/>
      <c r="IP1634" s="34"/>
      <c r="IQ1634" s="34"/>
      <c r="IR1634" s="34"/>
      <c r="IS1634" s="34"/>
      <c r="IT1634" s="34"/>
      <c r="IU1634" s="34"/>
      <c r="IV1634" s="34"/>
      <c r="IW1634" s="34"/>
      <c r="IX1634" s="34"/>
      <c r="IY1634" s="34"/>
      <c r="IZ1634" s="34"/>
      <c r="JA1634" s="34"/>
      <c r="JB1634" s="34"/>
      <c r="JC1634" s="34"/>
      <c r="JD1634" s="34"/>
      <c r="JE1634" s="34"/>
      <c r="JF1634" s="34"/>
      <c r="JG1634" s="34"/>
      <c r="JH1634" s="34"/>
      <c r="JI1634" s="34"/>
      <c r="JJ1634" s="34"/>
      <c r="JK1634" s="34"/>
      <c r="JL1634" s="34"/>
      <c r="JM1634" s="34"/>
      <c r="JN1634" s="34"/>
      <c r="JO1634" s="34"/>
      <c r="JP1634" s="34"/>
      <c r="JQ1634" s="34"/>
      <c r="JR1634" s="34"/>
      <c r="JS1634" s="34"/>
      <c r="JT1634" s="34"/>
      <c r="JU1634" s="34"/>
      <c r="JV1634" s="34"/>
      <c r="JW1634" s="34"/>
      <c r="JX1634" s="34"/>
      <c r="JY1634" s="34"/>
      <c r="JZ1634" s="34"/>
      <c r="KA1634" s="34"/>
      <c r="KB1634" s="34"/>
      <c r="KC1634" s="34"/>
      <c r="KD1634" s="34"/>
      <c r="KE1634" s="34"/>
      <c r="KF1634" s="34"/>
      <c r="KG1634" s="34"/>
      <c r="KH1634" s="34"/>
      <c r="KI1634" s="34"/>
      <c r="KJ1634" s="34"/>
      <c r="KK1634" s="34"/>
      <c r="KL1634" s="34"/>
      <c r="KM1634" s="34"/>
      <c r="KN1634" s="34"/>
      <c r="KO1634" s="34"/>
      <c r="KP1634" s="34"/>
      <c r="KQ1634" s="34"/>
      <c r="KR1634" s="34"/>
      <c r="KS1634" s="34"/>
      <c r="KT1634" s="34"/>
      <c r="KU1634" s="34"/>
      <c r="KV1634" s="34"/>
      <c r="KW1634" s="34"/>
      <c r="KX1634" s="34"/>
      <c r="KY1634" s="34"/>
      <c r="KZ1634" s="34"/>
    </row>
    <row r="1635" spans="3:312" ht="15" x14ac:dyDescent="0.2">
      <c r="C1635" s="3"/>
      <c r="E1635" s="3"/>
      <c r="G1635" s="3"/>
      <c r="H1635" s="3"/>
      <c r="I1635" s="3"/>
      <c r="J1635" s="3"/>
      <c r="L1635" s="3"/>
      <c r="S1635" s="3"/>
      <c r="T1635" s="3"/>
      <c r="W1635" s="3"/>
      <c r="X1635" s="3"/>
      <c r="Z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4"/>
      <c r="DS1635" s="34"/>
      <c r="DT1635" s="34"/>
      <c r="DU1635" s="34"/>
      <c r="DV1635" s="34"/>
      <c r="DW1635" s="34"/>
      <c r="DX1635" s="34"/>
      <c r="DY1635" s="34"/>
      <c r="DZ1635" s="34"/>
      <c r="EA1635" s="34"/>
      <c r="EB1635" s="34"/>
      <c r="EC1635" s="34"/>
      <c r="ED1635" s="34"/>
      <c r="EE1635" s="34"/>
      <c r="EF1635" s="34"/>
      <c r="EG1635" s="34"/>
      <c r="EH1635" s="34"/>
      <c r="EI1635" s="34"/>
      <c r="EJ1635" s="34"/>
      <c r="EK1635" s="34"/>
      <c r="EL1635" s="34"/>
      <c r="EM1635" s="34"/>
      <c r="EN1635" s="34"/>
      <c r="EO1635" s="34"/>
      <c r="EP1635" s="34"/>
      <c r="EQ1635" s="34"/>
      <c r="ER1635" s="34"/>
      <c r="ES1635" s="34"/>
      <c r="ET1635" s="34"/>
      <c r="EU1635" s="34"/>
      <c r="EV1635" s="34"/>
      <c r="EW1635" s="34"/>
      <c r="EX1635" s="34"/>
      <c r="EY1635" s="34"/>
      <c r="EZ1635" s="34"/>
      <c r="FA1635" s="34"/>
      <c r="FB1635" s="34"/>
      <c r="FC1635" s="34"/>
      <c r="FD1635" s="34"/>
      <c r="FE1635" s="34"/>
      <c r="FF1635" s="34"/>
      <c r="FG1635" s="34"/>
      <c r="FH1635" s="34"/>
      <c r="FI1635" s="34"/>
      <c r="FJ1635" s="34"/>
      <c r="FK1635" s="34"/>
      <c r="FL1635" s="34"/>
      <c r="FM1635" s="34"/>
      <c r="FN1635" s="34"/>
      <c r="FO1635" s="34"/>
      <c r="FP1635" s="34"/>
      <c r="FQ1635" s="34"/>
      <c r="FR1635" s="34"/>
      <c r="FS1635" s="34"/>
      <c r="FT1635" s="34"/>
      <c r="FU1635" s="34"/>
      <c r="FV1635" s="34"/>
      <c r="FW1635" s="34"/>
      <c r="FX1635" s="34"/>
      <c r="FY1635" s="34"/>
      <c r="FZ1635" s="34"/>
      <c r="GA1635" s="34"/>
      <c r="GB1635" s="34"/>
      <c r="GC1635" s="34"/>
      <c r="GD1635" s="34"/>
      <c r="GE1635" s="34"/>
      <c r="GF1635" s="34"/>
      <c r="GG1635" s="34"/>
      <c r="GH1635" s="34"/>
      <c r="GI1635" s="34"/>
      <c r="GJ1635" s="34"/>
      <c r="GK1635" s="34"/>
      <c r="GL1635" s="34"/>
      <c r="GM1635" s="34"/>
      <c r="GN1635" s="34"/>
      <c r="GO1635" s="34"/>
      <c r="GP1635" s="34"/>
      <c r="GQ1635" s="34"/>
      <c r="GR1635" s="34"/>
      <c r="GS1635" s="34"/>
      <c r="GT1635" s="34"/>
      <c r="GU1635" s="34"/>
      <c r="GV1635" s="34"/>
      <c r="GW1635" s="34"/>
      <c r="GX1635" s="34"/>
      <c r="GY1635" s="34"/>
      <c r="GZ1635" s="34"/>
      <c r="HA1635" s="34"/>
      <c r="HB1635" s="34"/>
      <c r="HC1635" s="34"/>
      <c r="HD1635" s="34"/>
      <c r="HE1635" s="34"/>
      <c r="HF1635" s="34"/>
      <c r="HG1635" s="34"/>
      <c r="HH1635" s="34"/>
      <c r="HI1635" s="34"/>
      <c r="HJ1635" s="34"/>
      <c r="HK1635" s="34"/>
      <c r="HL1635" s="34"/>
      <c r="HM1635" s="34"/>
      <c r="HN1635" s="34"/>
      <c r="HO1635" s="34"/>
      <c r="HP1635" s="34"/>
      <c r="HQ1635" s="34"/>
      <c r="HR1635" s="34"/>
      <c r="HS1635" s="34"/>
      <c r="HT1635" s="34"/>
      <c r="HU1635" s="34"/>
      <c r="HV1635" s="34"/>
      <c r="HW1635" s="34"/>
      <c r="HX1635" s="34"/>
      <c r="HY1635" s="34"/>
      <c r="HZ1635" s="34"/>
      <c r="IA1635" s="34"/>
      <c r="IB1635" s="34"/>
      <c r="IC1635" s="34"/>
      <c r="ID1635" s="34"/>
      <c r="IE1635" s="34"/>
      <c r="IF1635" s="34"/>
      <c r="IG1635" s="34"/>
      <c r="IH1635" s="34"/>
      <c r="II1635" s="34"/>
      <c r="IJ1635" s="34"/>
      <c r="IK1635" s="34"/>
      <c r="IL1635" s="34"/>
      <c r="IM1635" s="34"/>
      <c r="IN1635" s="34"/>
      <c r="IO1635" s="34"/>
      <c r="IP1635" s="34"/>
      <c r="IQ1635" s="34"/>
      <c r="IR1635" s="34"/>
      <c r="IS1635" s="34"/>
      <c r="IT1635" s="34"/>
      <c r="IU1635" s="34"/>
      <c r="IV1635" s="34"/>
      <c r="IW1635" s="34"/>
      <c r="IX1635" s="34"/>
      <c r="IY1635" s="34"/>
      <c r="IZ1635" s="34"/>
      <c r="JA1635" s="34"/>
      <c r="JB1635" s="34"/>
      <c r="JC1635" s="34"/>
      <c r="JD1635" s="34"/>
      <c r="JE1635" s="34"/>
      <c r="JF1635" s="34"/>
      <c r="JG1635" s="34"/>
      <c r="JH1635" s="34"/>
      <c r="JI1635" s="34"/>
      <c r="JJ1635" s="34"/>
      <c r="JK1635" s="34"/>
      <c r="JL1635" s="34"/>
      <c r="JM1635" s="34"/>
      <c r="JN1635" s="34"/>
      <c r="JO1635" s="34"/>
      <c r="JP1635" s="34"/>
      <c r="JQ1635" s="34"/>
      <c r="JR1635" s="34"/>
      <c r="JS1635" s="34"/>
      <c r="JT1635" s="34"/>
      <c r="JU1635" s="34"/>
      <c r="JV1635" s="34"/>
      <c r="JW1635" s="34"/>
      <c r="JX1635" s="34"/>
      <c r="JY1635" s="34"/>
      <c r="JZ1635" s="34"/>
      <c r="KA1635" s="34"/>
      <c r="KB1635" s="34"/>
      <c r="KC1635" s="34"/>
      <c r="KD1635" s="34"/>
      <c r="KE1635" s="34"/>
      <c r="KF1635" s="34"/>
      <c r="KG1635" s="34"/>
      <c r="KH1635" s="34"/>
      <c r="KI1635" s="34"/>
      <c r="KJ1635" s="34"/>
      <c r="KK1635" s="34"/>
      <c r="KL1635" s="34"/>
      <c r="KM1635" s="34"/>
      <c r="KN1635" s="34"/>
      <c r="KO1635" s="34"/>
      <c r="KP1635" s="34"/>
      <c r="KQ1635" s="34"/>
      <c r="KR1635" s="34"/>
      <c r="KS1635" s="34"/>
      <c r="KT1635" s="34"/>
      <c r="KU1635" s="34"/>
      <c r="KV1635" s="34"/>
      <c r="KW1635" s="34"/>
      <c r="KX1635" s="34"/>
      <c r="KY1635" s="34"/>
      <c r="KZ1635" s="34"/>
    </row>
    <row r="1636" spans="3:312" ht="15" x14ac:dyDescent="0.2">
      <c r="C1636" s="3"/>
      <c r="E1636" s="3"/>
      <c r="G1636" s="3"/>
      <c r="H1636" s="3"/>
      <c r="I1636" s="3"/>
      <c r="J1636" s="3"/>
      <c r="L1636" s="3"/>
      <c r="S1636" s="3"/>
      <c r="T1636" s="3"/>
      <c r="W1636" s="3"/>
      <c r="X1636" s="3"/>
      <c r="Z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4"/>
      <c r="DS1636" s="34"/>
      <c r="DT1636" s="34"/>
      <c r="DU1636" s="34"/>
      <c r="DV1636" s="34"/>
      <c r="DW1636" s="34"/>
      <c r="DX1636" s="34"/>
      <c r="DY1636" s="34"/>
      <c r="DZ1636" s="34"/>
      <c r="EA1636" s="34"/>
      <c r="EB1636" s="34"/>
      <c r="EC1636" s="34"/>
      <c r="ED1636" s="34"/>
      <c r="EE1636" s="34"/>
      <c r="EF1636" s="34"/>
      <c r="EG1636" s="34"/>
      <c r="EH1636" s="34"/>
      <c r="EI1636" s="34"/>
      <c r="EJ1636" s="34"/>
      <c r="EK1636" s="34"/>
      <c r="EL1636" s="34"/>
      <c r="EM1636" s="34"/>
      <c r="EN1636" s="34"/>
      <c r="EO1636" s="34"/>
      <c r="EP1636" s="34"/>
      <c r="EQ1636" s="34"/>
      <c r="ER1636" s="34"/>
      <c r="ES1636" s="34"/>
      <c r="ET1636" s="34"/>
      <c r="EU1636" s="34"/>
      <c r="EV1636" s="34"/>
      <c r="EW1636" s="34"/>
      <c r="EX1636" s="34"/>
      <c r="EY1636" s="34"/>
      <c r="EZ1636" s="34"/>
      <c r="FA1636" s="34"/>
      <c r="FB1636" s="34"/>
      <c r="FC1636" s="34"/>
      <c r="FD1636" s="34"/>
      <c r="FE1636" s="34"/>
      <c r="FF1636" s="34"/>
      <c r="FG1636" s="34"/>
      <c r="FH1636" s="34"/>
      <c r="FI1636" s="34"/>
      <c r="FJ1636" s="34"/>
      <c r="FK1636" s="34"/>
      <c r="FL1636" s="34"/>
      <c r="FM1636" s="34"/>
      <c r="FN1636" s="34"/>
      <c r="FO1636" s="34"/>
      <c r="FP1636" s="34"/>
      <c r="FQ1636" s="34"/>
      <c r="FR1636" s="34"/>
      <c r="FS1636" s="34"/>
      <c r="FT1636" s="34"/>
      <c r="FU1636" s="34"/>
      <c r="FV1636" s="34"/>
      <c r="FW1636" s="34"/>
      <c r="FX1636" s="34"/>
      <c r="FY1636" s="34"/>
      <c r="FZ1636" s="34"/>
      <c r="GA1636" s="34"/>
      <c r="GB1636" s="34"/>
      <c r="GC1636" s="34"/>
      <c r="GD1636" s="34"/>
      <c r="GE1636" s="34"/>
      <c r="GF1636" s="34"/>
      <c r="GG1636" s="34"/>
      <c r="GH1636" s="34"/>
      <c r="GI1636" s="34"/>
      <c r="GJ1636" s="34"/>
      <c r="GK1636" s="34"/>
      <c r="GL1636" s="34"/>
      <c r="GM1636" s="34"/>
      <c r="GN1636" s="34"/>
      <c r="GO1636" s="34"/>
      <c r="GP1636" s="34"/>
      <c r="GQ1636" s="34"/>
      <c r="GR1636" s="34"/>
      <c r="GS1636" s="34"/>
      <c r="GT1636" s="34"/>
      <c r="GU1636" s="34"/>
      <c r="GV1636" s="34"/>
      <c r="GW1636" s="34"/>
      <c r="GX1636" s="34"/>
      <c r="GY1636" s="34"/>
      <c r="GZ1636" s="34"/>
      <c r="HA1636" s="34"/>
      <c r="HB1636" s="34"/>
      <c r="HC1636" s="34"/>
      <c r="HD1636" s="34"/>
      <c r="HE1636" s="34"/>
      <c r="HF1636" s="34"/>
      <c r="HG1636" s="34"/>
      <c r="HH1636" s="34"/>
      <c r="HI1636" s="34"/>
      <c r="HJ1636" s="34"/>
      <c r="HK1636" s="34"/>
      <c r="HL1636" s="34"/>
      <c r="HM1636" s="34"/>
      <c r="HN1636" s="34"/>
      <c r="HO1636" s="34"/>
      <c r="HP1636" s="34"/>
      <c r="HQ1636" s="34"/>
      <c r="HR1636" s="34"/>
      <c r="HS1636" s="34"/>
      <c r="HT1636" s="34"/>
      <c r="HU1636" s="34"/>
      <c r="HV1636" s="34"/>
      <c r="HW1636" s="34"/>
      <c r="HX1636" s="34"/>
      <c r="HY1636" s="34"/>
      <c r="HZ1636" s="34"/>
      <c r="IA1636" s="34"/>
      <c r="IB1636" s="34"/>
      <c r="IC1636" s="34"/>
      <c r="ID1636" s="34"/>
      <c r="IE1636" s="34"/>
      <c r="IF1636" s="34"/>
      <c r="IG1636" s="34"/>
      <c r="IH1636" s="34"/>
      <c r="II1636" s="34"/>
      <c r="IJ1636" s="34"/>
      <c r="IK1636" s="34"/>
      <c r="IL1636" s="34"/>
      <c r="IM1636" s="34"/>
      <c r="IN1636" s="34"/>
      <c r="IO1636" s="34"/>
      <c r="IP1636" s="34"/>
      <c r="IQ1636" s="34"/>
      <c r="IR1636" s="34"/>
      <c r="IS1636" s="34"/>
      <c r="IT1636" s="34"/>
      <c r="IU1636" s="34"/>
      <c r="IV1636" s="34"/>
      <c r="IW1636" s="34"/>
      <c r="IX1636" s="34"/>
      <c r="IY1636" s="34"/>
      <c r="IZ1636" s="34"/>
      <c r="JA1636" s="34"/>
      <c r="JB1636" s="34"/>
      <c r="JC1636" s="34"/>
      <c r="JD1636" s="34"/>
      <c r="JE1636" s="34"/>
      <c r="JF1636" s="34"/>
      <c r="JG1636" s="34"/>
      <c r="JH1636" s="34"/>
      <c r="JI1636" s="34"/>
      <c r="JJ1636" s="34"/>
      <c r="JK1636" s="34"/>
      <c r="JL1636" s="34"/>
      <c r="JM1636" s="34"/>
      <c r="JN1636" s="34"/>
      <c r="JO1636" s="34"/>
      <c r="JP1636" s="34"/>
      <c r="JQ1636" s="34"/>
      <c r="JR1636" s="34"/>
      <c r="JS1636" s="34"/>
      <c r="JT1636" s="34"/>
      <c r="JU1636" s="34"/>
      <c r="JV1636" s="34"/>
      <c r="JW1636" s="34"/>
      <c r="JX1636" s="34"/>
      <c r="JY1636" s="34"/>
      <c r="JZ1636" s="34"/>
      <c r="KA1636" s="34"/>
      <c r="KB1636" s="34"/>
      <c r="KC1636" s="34"/>
      <c r="KD1636" s="34"/>
      <c r="KE1636" s="34"/>
      <c r="KF1636" s="34"/>
      <c r="KG1636" s="34"/>
      <c r="KH1636" s="34"/>
      <c r="KI1636" s="34"/>
      <c r="KJ1636" s="34"/>
      <c r="KK1636" s="34"/>
      <c r="KL1636" s="34"/>
      <c r="KM1636" s="34"/>
      <c r="KN1636" s="34"/>
      <c r="KO1636" s="34"/>
      <c r="KP1636" s="34"/>
      <c r="KQ1636" s="34"/>
      <c r="KR1636" s="34"/>
      <c r="KS1636" s="34"/>
      <c r="KT1636" s="34"/>
      <c r="KU1636" s="34"/>
      <c r="KV1636" s="34"/>
      <c r="KW1636" s="34"/>
      <c r="KX1636" s="34"/>
      <c r="KY1636" s="34"/>
      <c r="KZ1636" s="34"/>
    </row>
    <row r="1637" spans="3:312" ht="15" x14ac:dyDescent="0.2">
      <c r="C1637" s="3"/>
      <c r="E1637" s="3"/>
      <c r="G1637" s="3"/>
      <c r="H1637" s="3"/>
      <c r="I1637" s="3"/>
      <c r="J1637" s="3"/>
      <c r="L1637" s="3"/>
      <c r="S1637" s="3"/>
      <c r="T1637" s="3"/>
      <c r="W1637" s="3"/>
      <c r="X1637" s="3"/>
      <c r="Z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4"/>
      <c r="DS1637" s="34"/>
      <c r="DT1637" s="34"/>
      <c r="DU1637" s="34"/>
      <c r="DV1637" s="34"/>
      <c r="DW1637" s="34"/>
      <c r="DX1637" s="34"/>
      <c r="DY1637" s="34"/>
      <c r="DZ1637" s="34"/>
      <c r="EA1637" s="34"/>
      <c r="EB1637" s="34"/>
      <c r="EC1637" s="34"/>
      <c r="ED1637" s="34"/>
      <c r="EE1637" s="34"/>
      <c r="EF1637" s="34"/>
      <c r="EG1637" s="34"/>
      <c r="EH1637" s="34"/>
      <c r="EI1637" s="34"/>
      <c r="EJ1637" s="34"/>
      <c r="EK1637" s="34"/>
      <c r="EL1637" s="34"/>
      <c r="EM1637" s="34"/>
      <c r="EN1637" s="34"/>
      <c r="EO1637" s="34"/>
      <c r="EP1637" s="34"/>
      <c r="EQ1637" s="34"/>
      <c r="ER1637" s="34"/>
      <c r="ES1637" s="34"/>
      <c r="ET1637" s="34"/>
      <c r="EU1637" s="34"/>
      <c r="EV1637" s="34"/>
      <c r="EW1637" s="34"/>
      <c r="EX1637" s="34"/>
      <c r="EY1637" s="34"/>
      <c r="EZ1637" s="34"/>
      <c r="FA1637" s="34"/>
      <c r="FB1637" s="34"/>
      <c r="FC1637" s="34"/>
      <c r="FD1637" s="34"/>
      <c r="FE1637" s="34"/>
      <c r="FF1637" s="34"/>
      <c r="FG1637" s="34"/>
      <c r="FH1637" s="34"/>
      <c r="FI1637" s="34"/>
      <c r="FJ1637" s="34"/>
      <c r="FK1637" s="34"/>
      <c r="FL1637" s="34"/>
      <c r="FM1637" s="34"/>
      <c r="FN1637" s="34"/>
      <c r="FO1637" s="34"/>
      <c r="FP1637" s="34"/>
      <c r="FQ1637" s="34"/>
      <c r="FR1637" s="34"/>
      <c r="FS1637" s="34"/>
      <c r="FT1637" s="34"/>
      <c r="FU1637" s="34"/>
      <c r="FV1637" s="34"/>
      <c r="FW1637" s="34"/>
      <c r="FX1637" s="34"/>
      <c r="FY1637" s="34"/>
      <c r="FZ1637" s="34"/>
      <c r="GA1637" s="34"/>
      <c r="GB1637" s="34"/>
      <c r="GC1637" s="34"/>
      <c r="GD1637" s="34"/>
      <c r="GE1637" s="34"/>
      <c r="GF1637" s="34"/>
      <c r="GG1637" s="34"/>
      <c r="GH1637" s="34"/>
      <c r="GI1637" s="34"/>
      <c r="GJ1637" s="34"/>
      <c r="GK1637" s="34"/>
      <c r="GL1637" s="34"/>
      <c r="GM1637" s="34"/>
      <c r="GN1637" s="34"/>
      <c r="GO1637" s="34"/>
      <c r="GP1637" s="34"/>
      <c r="GQ1637" s="34"/>
      <c r="GR1637" s="34"/>
      <c r="GS1637" s="34"/>
      <c r="GT1637" s="34"/>
      <c r="GU1637" s="34"/>
      <c r="GV1637" s="34"/>
      <c r="GW1637" s="34"/>
      <c r="GX1637" s="34"/>
      <c r="GY1637" s="34"/>
      <c r="GZ1637" s="34"/>
      <c r="HA1637" s="34"/>
      <c r="HB1637" s="34"/>
      <c r="HC1637" s="34"/>
      <c r="HD1637" s="34"/>
      <c r="HE1637" s="34"/>
      <c r="HF1637" s="34"/>
      <c r="HG1637" s="34"/>
      <c r="HH1637" s="34"/>
      <c r="HI1637" s="34"/>
      <c r="HJ1637" s="34"/>
      <c r="HK1637" s="34"/>
      <c r="HL1637" s="34"/>
      <c r="HM1637" s="34"/>
      <c r="HN1637" s="34"/>
      <c r="HO1637" s="34"/>
      <c r="HP1637" s="34"/>
      <c r="HQ1637" s="34"/>
      <c r="HR1637" s="34"/>
      <c r="HS1637" s="34"/>
      <c r="HT1637" s="34"/>
      <c r="HU1637" s="34"/>
      <c r="HV1637" s="34"/>
      <c r="HW1637" s="34"/>
      <c r="HX1637" s="34"/>
      <c r="HY1637" s="34"/>
      <c r="HZ1637" s="34"/>
      <c r="IA1637" s="34"/>
      <c r="IB1637" s="34"/>
      <c r="IC1637" s="34"/>
      <c r="ID1637" s="34"/>
      <c r="IE1637" s="34"/>
      <c r="IF1637" s="34"/>
      <c r="IG1637" s="34"/>
      <c r="IH1637" s="34"/>
      <c r="II1637" s="34"/>
      <c r="IJ1637" s="34"/>
      <c r="IK1637" s="34"/>
      <c r="IL1637" s="34"/>
      <c r="IM1637" s="34"/>
      <c r="IN1637" s="34"/>
      <c r="IO1637" s="34"/>
      <c r="IP1637" s="34"/>
      <c r="IQ1637" s="34"/>
      <c r="IR1637" s="34"/>
      <c r="IS1637" s="34"/>
      <c r="IT1637" s="34"/>
      <c r="IU1637" s="34"/>
      <c r="IV1637" s="34"/>
      <c r="IW1637" s="34"/>
      <c r="IX1637" s="34"/>
      <c r="IY1637" s="34"/>
      <c r="IZ1637" s="34"/>
      <c r="JA1637" s="34"/>
      <c r="JB1637" s="34"/>
      <c r="JC1637" s="34"/>
      <c r="JD1637" s="34"/>
      <c r="JE1637" s="34"/>
      <c r="JF1637" s="34"/>
      <c r="JG1637" s="34"/>
      <c r="JH1637" s="34"/>
      <c r="JI1637" s="34"/>
      <c r="JJ1637" s="34"/>
      <c r="JK1637" s="34"/>
      <c r="JL1637" s="34"/>
      <c r="JM1637" s="34"/>
      <c r="JN1637" s="34"/>
      <c r="JO1637" s="34"/>
      <c r="JP1637" s="34"/>
      <c r="JQ1637" s="34"/>
      <c r="JR1637" s="34"/>
      <c r="JS1637" s="34"/>
      <c r="JT1637" s="34"/>
      <c r="JU1637" s="34"/>
      <c r="JV1637" s="34"/>
      <c r="JW1637" s="34"/>
      <c r="JX1637" s="34"/>
      <c r="JY1637" s="34"/>
      <c r="JZ1637" s="34"/>
      <c r="KA1637" s="34"/>
      <c r="KB1637" s="34"/>
      <c r="KC1637" s="34"/>
      <c r="KD1637" s="34"/>
      <c r="KE1637" s="34"/>
      <c r="KF1637" s="34"/>
      <c r="KG1637" s="34"/>
      <c r="KH1637" s="34"/>
      <c r="KI1637" s="34"/>
      <c r="KJ1637" s="34"/>
      <c r="KK1637" s="34"/>
      <c r="KL1637" s="34"/>
      <c r="KM1637" s="34"/>
      <c r="KN1637" s="34"/>
      <c r="KO1637" s="34"/>
      <c r="KP1637" s="34"/>
      <c r="KQ1637" s="34"/>
      <c r="KR1637" s="34"/>
      <c r="KS1637" s="34"/>
      <c r="KT1637" s="34"/>
      <c r="KU1637" s="34"/>
      <c r="KV1637" s="34"/>
      <c r="KW1637" s="34"/>
      <c r="KX1637" s="34"/>
      <c r="KY1637" s="34"/>
      <c r="KZ1637" s="34"/>
    </row>
    <row r="1638" spans="3:312" ht="15" x14ac:dyDescent="0.2">
      <c r="C1638" s="3"/>
      <c r="E1638" s="3"/>
      <c r="G1638" s="3"/>
      <c r="H1638" s="3"/>
      <c r="I1638" s="3"/>
      <c r="J1638" s="3"/>
      <c r="L1638" s="3"/>
      <c r="S1638" s="3"/>
      <c r="T1638" s="3"/>
      <c r="W1638" s="3"/>
      <c r="X1638" s="3"/>
      <c r="Z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4"/>
      <c r="DS1638" s="34"/>
      <c r="DT1638" s="34"/>
      <c r="DU1638" s="34"/>
      <c r="DV1638" s="34"/>
      <c r="DW1638" s="34"/>
      <c r="DX1638" s="34"/>
      <c r="DY1638" s="34"/>
      <c r="DZ1638" s="34"/>
      <c r="EA1638" s="34"/>
      <c r="EB1638" s="34"/>
      <c r="EC1638" s="34"/>
      <c r="ED1638" s="34"/>
      <c r="EE1638" s="34"/>
      <c r="EF1638" s="34"/>
      <c r="EG1638" s="34"/>
      <c r="EH1638" s="34"/>
      <c r="EI1638" s="34"/>
      <c r="EJ1638" s="34"/>
      <c r="EK1638" s="34"/>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34"/>
      <c r="FL1638" s="34"/>
      <c r="FM1638" s="34"/>
      <c r="FN1638" s="34"/>
      <c r="FO1638" s="34"/>
      <c r="FP1638" s="34"/>
      <c r="FQ1638" s="34"/>
      <c r="FR1638" s="34"/>
      <c r="FS1638" s="34"/>
      <c r="FT1638" s="34"/>
      <c r="FU1638" s="34"/>
      <c r="FV1638" s="34"/>
      <c r="FW1638" s="34"/>
      <c r="FX1638" s="34"/>
      <c r="FY1638" s="34"/>
      <c r="FZ1638" s="34"/>
      <c r="GA1638" s="34"/>
      <c r="GB1638" s="34"/>
      <c r="GC1638" s="34"/>
      <c r="GD1638" s="34"/>
      <c r="GE1638" s="34"/>
      <c r="GF1638" s="34"/>
      <c r="GG1638" s="34"/>
      <c r="GH1638" s="34"/>
      <c r="GI1638" s="34"/>
      <c r="GJ1638" s="34"/>
      <c r="GK1638" s="34"/>
      <c r="GL1638" s="34"/>
      <c r="GM1638" s="34"/>
      <c r="GN1638" s="34"/>
      <c r="GO1638" s="34"/>
      <c r="GP1638" s="34"/>
      <c r="GQ1638" s="34"/>
      <c r="GR1638" s="34"/>
      <c r="GS1638" s="34"/>
      <c r="GT1638" s="34"/>
      <c r="GU1638" s="34"/>
      <c r="GV1638" s="34"/>
      <c r="GW1638" s="34"/>
      <c r="GX1638" s="34"/>
      <c r="GY1638" s="34"/>
      <c r="GZ1638" s="34"/>
      <c r="HA1638" s="34"/>
      <c r="HB1638" s="34"/>
      <c r="HC1638" s="34"/>
      <c r="HD1638" s="34"/>
      <c r="HE1638" s="34"/>
      <c r="HF1638" s="34"/>
      <c r="HG1638" s="34"/>
      <c r="HH1638" s="34"/>
      <c r="HI1638" s="34"/>
      <c r="HJ1638" s="34"/>
      <c r="HK1638" s="34"/>
      <c r="HL1638" s="34"/>
      <c r="HM1638" s="34"/>
      <c r="HN1638" s="34"/>
      <c r="HO1638" s="34"/>
      <c r="HP1638" s="34"/>
      <c r="HQ1638" s="34"/>
      <c r="HR1638" s="34"/>
      <c r="HS1638" s="34"/>
      <c r="HT1638" s="34"/>
      <c r="HU1638" s="34"/>
      <c r="HV1638" s="34"/>
      <c r="HW1638" s="34"/>
      <c r="HX1638" s="34"/>
      <c r="HY1638" s="34"/>
      <c r="HZ1638" s="34"/>
      <c r="IA1638" s="34"/>
      <c r="IB1638" s="34"/>
      <c r="IC1638" s="34"/>
      <c r="ID1638" s="34"/>
      <c r="IE1638" s="34"/>
      <c r="IF1638" s="34"/>
      <c r="IG1638" s="34"/>
      <c r="IH1638" s="34"/>
      <c r="II1638" s="34"/>
      <c r="IJ1638" s="34"/>
      <c r="IK1638" s="34"/>
      <c r="IL1638" s="34"/>
      <c r="IM1638" s="34"/>
      <c r="IN1638" s="34"/>
      <c r="IO1638" s="34"/>
      <c r="IP1638" s="34"/>
      <c r="IQ1638" s="34"/>
      <c r="IR1638" s="34"/>
      <c r="IS1638" s="34"/>
      <c r="IT1638" s="34"/>
      <c r="IU1638" s="34"/>
      <c r="IV1638" s="34"/>
      <c r="IW1638" s="34"/>
      <c r="IX1638" s="34"/>
      <c r="IY1638" s="34"/>
      <c r="IZ1638" s="34"/>
      <c r="JA1638" s="34"/>
      <c r="JB1638" s="34"/>
      <c r="JC1638" s="34"/>
      <c r="JD1638" s="34"/>
      <c r="JE1638" s="34"/>
      <c r="JF1638" s="34"/>
      <c r="JG1638" s="34"/>
      <c r="JH1638" s="34"/>
      <c r="JI1638" s="34"/>
      <c r="JJ1638" s="34"/>
      <c r="JK1638" s="34"/>
      <c r="JL1638" s="34"/>
      <c r="JM1638" s="34"/>
      <c r="JN1638" s="34"/>
      <c r="JO1638" s="34"/>
      <c r="JP1638" s="34"/>
      <c r="JQ1638" s="34"/>
      <c r="JR1638" s="34"/>
      <c r="JS1638" s="34"/>
      <c r="JT1638" s="34"/>
      <c r="JU1638" s="34"/>
      <c r="JV1638" s="34"/>
      <c r="JW1638" s="34"/>
      <c r="JX1638" s="34"/>
      <c r="JY1638" s="34"/>
      <c r="JZ1638" s="34"/>
      <c r="KA1638" s="34"/>
      <c r="KB1638" s="34"/>
      <c r="KC1638" s="34"/>
      <c r="KD1638" s="34"/>
      <c r="KE1638" s="34"/>
      <c r="KF1638" s="34"/>
      <c r="KG1638" s="34"/>
      <c r="KH1638" s="34"/>
      <c r="KI1638" s="34"/>
      <c r="KJ1638" s="34"/>
      <c r="KK1638" s="34"/>
      <c r="KL1638" s="34"/>
      <c r="KM1638" s="34"/>
      <c r="KN1638" s="34"/>
      <c r="KO1638" s="34"/>
      <c r="KP1638" s="34"/>
      <c r="KQ1638" s="34"/>
      <c r="KR1638" s="34"/>
      <c r="KS1638" s="34"/>
      <c r="KT1638" s="34"/>
      <c r="KU1638" s="34"/>
      <c r="KV1638" s="34"/>
      <c r="KW1638" s="34"/>
      <c r="KX1638" s="34"/>
      <c r="KY1638" s="34"/>
      <c r="KZ1638" s="34"/>
    </row>
    <row r="1639" spans="3:312" ht="15" x14ac:dyDescent="0.2">
      <c r="C1639" s="3"/>
      <c r="E1639" s="3"/>
      <c r="G1639" s="3"/>
      <c r="H1639" s="3"/>
      <c r="I1639" s="3"/>
      <c r="J1639" s="3"/>
      <c r="L1639" s="3"/>
      <c r="S1639" s="3"/>
      <c r="T1639" s="3"/>
      <c r="W1639" s="3"/>
      <c r="X1639" s="3"/>
      <c r="Z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4"/>
      <c r="DS1639" s="34"/>
      <c r="DT1639" s="34"/>
      <c r="DU1639" s="34"/>
      <c r="DV1639" s="34"/>
      <c r="DW1639" s="34"/>
      <c r="DX1639" s="34"/>
      <c r="DY1639" s="34"/>
      <c r="DZ1639" s="34"/>
      <c r="EA1639" s="34"/>
      <c r="EB1639" s="34"/>
      <c r="EC1639" s="34"/>
      <c r="ED1639" s="34"/>
      <c r="EE1639" s="34"/>
      <c r="EF1639" s="34"/>
      <c r="EG1639" s="34"/>
      <c r="EH1639" s="34"/>
      <c r="EI1639" s="34"/>
      <c r="EJ1639" s="34"/>
      <c r="EK1639" s="34"/>
      <c r="EL1639" s="34"/>
      <c r="EM1639" s="34"/>
      <c r="EN1639" s="34"/>
      <c r="EO1639" s="34"/>
      <c r="EP1639" s="34"/>
      <c r="EQ1639" s="34"/>
      <c r="ER1639" s="34"/>
      <c r="ES1639" s="34"/>
      <c r="ET1639" s="34"/>
      <c r="EU1639" s="34"/>
      <c r="EV1639" s="34"/>
      <c r="EW1639" s="34"/>
      <c r="EX1639" s="34"/>
      <c r="EY1639" s="34"/>
      <c r="EZ1639" s="34"/>
      <c r="FA1639" s="34"/>
      <c r="FB1639" s="34"/>
      <c r="FC1639" s="34"/>
      <c r="FD1639" s="34"/>
      <c r="FE1639" s="34"/>
      <c r="FF1639" s="34"/>
      <c r="FG1639" s="34"/>
      <c r="FH1639" s="34"/>
      <c r="FI1639" s="34"/>
      <c r="FJ1639" s="34"/>
      <c r="FK1639" s="34"/>
      <c r="FL1639" s="34"/>
      <c r="FM1639" s="34"/>
      <c r="FN1639" s="34"/>
      <c r="FO1639" s="34"/>
      <c r="FP1639" s="34"/>
      <c r="FQ1639" s="34"/>
      <c r="FR1639" s="34"/>
      <c r="FS1639" s="34"/>
      <c r="FT1639" s="34"/>
      <c r="FU1639" s="34"/>
      <c r="FV1639" s="34"/>
      <c r="FW1639" s="34"/>
      <c r="FX1639" s="34"/>
      <c r="FY1639" s="34"/>
      <c r="FZ1639" s="34"/>
      <c r="GA1639" s="34"/>
      <c r="GB1639" s="34"/>
      <c r="GC1639" s="34"/>
      <c r="GD1639" s="34"/>
      <c r="GE1639" s="34"/>
      <c r="GF1639" s="34"/>
      <c r="GG1639" s="34"/>
      <c r="GH1639" s="34"/>
      <c r="GI1639" s="34"/>
      <c r="GJ1639" s="34"/>
      <c r="GK1639" s="34"/>
      <c r="GL1639" s="34"/>
      <c r="GM1639" s="34"/>
      <c r="GN1639" s="34"/>
      <c r="GO1639" s="34"/>
      <c r="GP1639" s="34"/>
      <c r="GQ1639" s="34"/>
      <c r="GR1639" s="34"/>
      <c r="GS1639" s="34"/>
      <c r="GT1639" s="34"/>
      <c r="GU1639" s="34"/>
      <c r="GV1639" s="34"/>
      <c r="GW1639" s="34"/>
      <c r="GX1639" s="34"/>
      <c r="GY1639" s="34"/>
      <c r="GZ1639" s="34"/>
      <c r="HA1639" s="34"/>
      <c r="HB1639" s="34"/>
      <c r="HC1639" s="34"/>
      <c r="HD1639" s="34"/>
      <c r="HE1639" s="34"/>
      <c r="HF1639" s="34"/>
      <c r="HG1639" s="34"/>
      <c r="HH1639" s="34"/>
      <c r="HI1639" s="34"/>
      <c r="HJ1639" s="34"/>
      <c r="HK1639" s="34"/>
      <c r="HL1639" s="34"/>
      <c r="HM1639" s="34"/>
      <c r="HN1639" s="34"/>
      <c r="HO1639" s="34"/>
      <c r="HP1639" s="34"/>
      <c r="HQ1639" s="34"/>
      <c r="HR1639" s="34"/>
      <c r="HS1639" s="34"/>
      <c r="HT1639" s="34"/>
      <c r="HU1639" s="34"/>
      <c r="HV1639" s="34"/>
      <c r="HW1639" s="34"/>
      <c r="HX1639" s="34"/>
      <c r="HY1639" s="34"/>
      <c r="HZ1639" s="34"/>
      <c r="IA1639" s="34"/>
      <c r="IB1639" s="34"/>
      <c r="IC1639" s="34"/>
      <c r="ID1639" s="34"/>
      <c r="IE1639" s="34"/>
      <c r="IF1639" s="34"/>
      <c r="IG1639" s="34"/>
      <c r="IH1639" s="34"/>
      <c r="II1639" s="34"/>
      <c r="IJ1639" s="34"/>
      <c r="IK1639" s="34"/>
      <c r="IL1639" s="34"/>
      <c r="IM1639" s="34"/>
      <c r="IN1639" s="34"/>
      <c r="IO1639" s="34"/>
      <c r="IP1639" s="34"/>
      <c r="IQ1639" s="34"/>
      <c r="IR1639" s="34"/>
      <c r="IS1639" s="34"/>
      <c r="IT1639" s="34"/>
      <c r="IU1639" s="34"/>
      <c r="IV1639" s="34"/>
      <c r="IW1639" s="34"/>
      <c r="IX1639" s="34"/>
      <c r="IY1639" s="34"/>
      <c r="IZ1639" s="34"/>
      <c r="JA1639" s="34"/>
      <c r="JB1639" s="34"/>
      <c r="JC1639" s="34"/>
      <c r="JD1639" s="34"/>
      <c r="JE1639" s="34"/>
      <c r="JF1639" s="34"/>
      <c r="JG1639" s="34"/>
      <c r="JH1639" s="34"/>
      <c r="JI1639" s="34"/>
      <c r="JJ1639" s="34"/>
      <c r="JK1639" s="34"/>
      <c r="JL1639" s="34"/>
      <c r="JM1639" s="34"/>
      <c r="JN1639" s="34"/>
      <c r="JO1639" s="34"/>
      <c r="JP1639" s="34"/>
      <c r="JQ1639" s="34"/>
      <c r="JR1639" s="34"/>
      <c r="JS1639" s="34"/>
      <c r="JT1639" s="34"/>
      <c r="JU1639" s="34"/>
      <c r="JV1639" s="34"/>
      <c r="JW1639" s="34"/>
      <c r="JX1639" s="34"/>
      <c r="JY1639" s="34"/>
      <c r="JZ1639" s="34"/>
      <c r="KA1639" s="34"/>
      <c r="KB1639" s="34"/>
      <c r="KC1639" s="34"/>
      <c r="KD1639" s="34"/>
      <c r="KE1639" s="34"/>
      <c r="KF1639" s="34"/>
      <c r="KG1639" s="34"/>
      <c r="KH1639" s="34"/>
      <c r="KI1639" s="34"/>
      <c r="KJ1639" s="34"/>
      <c r="KK1639" s="34"/>
      <c r="KL1639" s="34"/>
      <c r="KM1639" s="34"/>
      <c r="KN1639" s="34"/>
      <c r="KO1639" s="34"/>
      <c r="KP1639" s="34"/>
      <c r="KQ1639" s="34"/>
      <c r="KR1639" s="34"/>
      <c r="KS1639" s="34"/>
      <c r="KT1639" s="34"/>
      <c r="KU1639" s="34"/>
      <c r="KV1639" s="34"/>
      <c r="KW1639" s="34"/>
      <c r="KX1639" s="34"/>
      <c r="KY1639" s="34"/>
      <c r="KZ1639" s="34"/>
    </row>
    <row r="1640" spans="3:312" ht="15" x14ac:dyDescent="0.2">
      <c r="C1640" s="3"/>
      <c r="E1640" s="3"/>
      <c r="G1640" s="3"/>
      <c r="H1640" s="3"/>
      <c r="I1640" s="3"/>
      <c r="J1640" s="3"/>
      <c r="L1640" s="3"/>
      <c r="S1640" s="3"/>
      <c r="T1640" s="3"/>
      <c r="W1640" s="3"/>
      <c r="X1640" s="3"/>
      <c r="Z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4"/>
      <c r="DS1640" s="34"/>
      <c r="DT1640" s="34"/>
      <c r="DU1640" s="34"/>
      <c r="DV1640" s="34"/>
      <c r="DW1640" s="34"/>
      <c r="DX1640" s="34"/>
      <c r="DY1640" s="34"/>
      <c r="DZ1640" s="34"/>
      <c r="EA1640" s="34"/>
      <c r="EB1640" s="34"/>
      <c r="EC1640" s="34"/>
      <c r="ED1640" s="34"/>
      <c r="EE1640" s="34"/>
      <c r="EF1640" s="34"/>
      <c r="EG1640" s="34"/>
      <c r="EH1640" s="34"/>
      <c r="EI1640" s="34"/>
      <c r="EJ1640" s="34"/>
      <c r="EK1640" s="34"/>
      <c r="EL1640" s="34"/>
      <c r="EM1640" s="34"/>
      <c r="EN1640" s="34"/>
      <c r="EO1640" s="34"/>
      <c r="EP1640" s="34"/>
      <c r="EQ1640" s="34"/>
      <c r="ER1640" s="34"/>
      <c r="ES1640" s="34"/>
      <c r="ET1640" s="34"/>
      <c r="EU1640" s="34"/>
      <c r="EV1640" s="34"/>
      <c r="EW1640" s="34"/>
      <c r="EX1640" s="34"/>
      <c r="EY1640" s="34"/>
      <c r="EZ1640" s="34"/>
      <c r="FA1640" s="34"/>
      <c r="FB1640" s="34"/>
      <c r="FC1640" s="34"/>
      <c r="FD1640" s="34"/>
      <c r="FE1640" s="34"/>
      <c r="FF1640" s="34"/>
      <c r="FG1640" s="34"/>
      <c r="FH1640" s="34"/>
      <c r="FI1640" s="34"/>
      <c r="FJ1640" s="34"/>
      <c r="FK1640" s="34"/>
      <c r="FL1640" s="34"/>
      <c r="FM1640" s="34"/>
      <c r="FN1640" s="34"/>
      <c r="FO1640" s="34"/>
      <c r="FP1640" s="34"/>
      <c r="FQ1640" s="34"/>
      <c r="FR1640" s="34"/>
      <c r="FS1640" s="34"/>
      <c r="FT1640" s="34"/>
      <c r="FU1640" s="34"/>
      <c r="FV1640" s="34"/>
      <c r="FW1640" s="34"/>
      <c r="FX1640" s="34"/>
      <c r="FY1640" s="34"/>
      <c r="FZ1640" s="34"/>
      <c r="GA1640" s="34"/>
      <c r="GB1640" s="34"/>
      <c r="GC1640" s="34"/>
      <c r="GD1640" s="34"/>
      <c r="GE1640" s="34"/>
      <c r="GF1640" s="34"/>
      <c r="GG1640" s="34"/>
      <c r="GH1640" s="34"/>
      <c r="GI1640" s="34"/>
      <c r="GJ1640" s="34"/>
      <c r="GK1640" s="34"/>
      <c r="GL1640" s="34"/>
      <c r="GM1640" s="34"/>
      <c r="GN1640" s="34"/>
      <c r="GO1640" s="34"/>
      <c r="GP1640" s="34"/>
      <c r="GQ1640" s="34"/>
      <c r="GR1640" s="34"/>
      <c r="GS1640" s="34"/>
      <c r="GT1640" s="34"/>
      <c r="GU1640" s="34"/>
      <c r="GV1640" s="34"/>
      <c r="GW1640" s="34"/>
      <c r="GX1640" s="34"/>
      <c r="GY1640" s="34"/>
      <c r="GZ1640" s="34"/>
      <c r="HA1640" s="34"/>
      <c r="HB1640" s="34"/>
      <c r="HC1640" s="34"/>
      <c r="HD1640" s="34"/>
      <c r="HE1640" s="34"/>
      <c r="HF1640" s="34"/>
      <c r="HG1640" s="34"/>
      <c r="HH1640" s="34"/>
      <c r="HI1640" s="34"/>
      <c r="HJ1640" s="34"/>
      <c r="HK1640" s="34"/>
      <c r="HL1640" s="34"/>
      <c r="HM1640" s="34"/>
      <c r="HN1640" s="34"/>
      <c r="HO1640" s="34"/>
      <c r="HP1640" s="34"/>
      <c r="HQ1640" s="34"/>
      <c r="HR1640" s="34"/>
      <c r="HS1640" s="34"/>
      <c r="HT1640" s="34"/>
      <c r="HU1640" s="34"/>
      <c r="HV1640" s="34"/>
      <c r="HW1640" s="34"/>
      <c r="HX1640" s="34"/>
      <c r="HY1640" s="34"/>
      <c r="HZ1640" s="34"/>
      <c r="IA1640" s="34"/>
      <c r="IB1640" s="34"/>
      <c r="IC1640" s="34"/>
      <c r="ID1640" s="34"/>
      <c r="IE1640" s="34"/>
      <c r="IF1640" s="34"/>
      <c r="IG1640" s="34"/>
      <c r="IH1640" s="34"/>
      <c r="II1640" s="34"/>
      <c r="IJ1640" s="34"/>
      <c r="IK1640" s="34"/>
      <c r="IL1640" s="34"/>
      <c r="IM1640" s="34"/>
      <c r="IN1640" s="34"/>
      <c r="IO1640" s="34"/>
      <c r="IP1640" s="34"/>
      <c r="IQ1640" s="34"/>
      <c r="IR1640" s="34"/>
      <c r="IS1640" s="34"/>
      <c r="IT1640" s="34"/>
      <c r="IU1640" s="34"/>
      <c r="IV1640" s="34"/>
      <c r="IW1640" s="34"/>
      <c r="IX1640" s="34"/>
      <c r="IY1640" s="34"/>
      <c r="IZ1640" s="34"/>
      <c r="JA1640" s="34"/>
      <c r="JB1640" s="34"/>
      <c r="JC1640" s="34"/>
      <c r="JD1640" s="34"/>
      <c r="JE1640" s="34"/>
      <c r="JF1640" s="34"/>
      <c r="JG1640" s="34"/>
      <c r="JH1640" s="34"/>
      <c r="JI1640" s="34"/>
      <c r="JJ1640" s="34"/>
      <c r="JK1640" s="34"/>
      <c r="JL1640" s="34"/>
      <c r="JM1640" s="34"/>
      <c r="JN1640" s="34"/>
      <c r="JO1640" s="34"/>
      <c r="JP1640" s="34"/>
      <c r="JQ1640" s="34"/>
      <c r="JR1640" s="34"/>
      <c r="JS1640" s="34"/>
      <c r="JT1640" s="34"/>
      <c r="JU1640" s="34"/>
      <c r="JV1640" s="34"/>
      <c r="JW1640" s="34"/>
      <c r="JX1640" s="34"/>
      <c r="JY1640" s="34"/>
      <c r="JZ1640" s="34"/>
      <c r="KA1640" s="34"/>
      <c r="KB1640" s="34"/>
      <c r="KC1640" s="34"/>
      <c r="KD1640" s="34"/>
      <c r="KE1640" s="34"/>
      <c r="KF1640" s="34"/>
      <c r="KG1640" s="34"/>
      <c r="KH1640" s="34"/>
      <c r="KI1640" s="34"/>
      <c r="KJ1640" s="34"/>
      <c r="KK1640" s="34"/>
      <c r="KL1640" s="34"/>
      <c r="KM1640" s="34"/>
      <c r="KN1640" s="34"/>
      <c r="KO1640" s="34"/>
      <c r="KP1640" s="34"/>
      <c r="KQ1640" s="34"/>
      <c r="KR1640" s="34"/>
      <c r="KS1640" s="34"/>
      <c r="KT1640" s="34"/>
      <c r="KU1640" s="34"/>
      <c r="KV1640" s="34"/>
      <c r="KW1640" s="34"/>
      <c r="KX1640" s="34"/>
      <c r="KY1640" s="34"/>
      <c r="KZ1640" s="34"/>
    </row>
    <row r="1641" spans="3:312" ht="15" x14ac:dyDescent="0.2">
      <c r="C1641" s="3"/>
      <c r="E1641" s="3"/>
      <c r="G1641" s="3"/>
      <c r="H1641" s="3"/>
      <c r="I1641" s="3"/>
      <c r="J1641" s="3"/>
      <c r="L1641" s="3"/>
      <c r="S1641" s="3"/>
      <c r="T1641" s="3"/>
      <c r="W1641" s="3"/>
      <c r="X1641" s="3"/>
      <c r="Z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4"/>
      <c r="DS1641" s="34"/>
      <c r="DT1641" s="34"/>
      <c r="DU1641" s="34"/>
      <c r="DV1641" s="34"/>
      <c r="DW1641" s="34"/>
      <c r="DX1641" s="34"/>
      <c r="DY1641" s="34"/>
      <c r="DZ1641" s="34"/>
      <c r="EA1641" s="34"/>
      <c r="EB1641" s="34"/>
      <c r="EC1641" s="34"/>
      <c r="ED1641" s="34"/>
      <c r="EE1641" s="34"/>
      <c r="EF1641" s="34"/>
      <c r="EG1641" s="34"/>
      <c r="EH1641" s="34"/>
      <c r="EI1641" s="34"/>
      <c r="EJ1641" s="34"/>
      <c r="EK1641" s="34"/>
      <c r="EL1641" s="34"/>
      <c r="EM1641" s="34"/>
      <c r="EN1641" s="34"/>
      <c r="EO1641" s="34"/>
      <c r="EP1641" s="34"/>
      <c r="EQ1641" s="34"/>
      <c r="ER1641" s="34"/>
      <c r="ES1641" s="34"/>
      <c r="ET1641" s="34"/>
      <c r="EU1641" s="34"/>
      <c r="EV1641" s="34"/>
      <c r="EW1641" s="34"/>
      <c r="EX1641" s="34"/>
      <c r="EY1641" s="34"/>
      <c r="EZ1641" s="34"/>
      <c r="FA1641" s="34"/>
      <c r="FB1641" s="34"/>
      <c r="FC1641" s="34"/>
      <c r="FD1641" s="34"/>
      <c r="FE1641" s="34"/>
      <c r="FF1641" s="34"/>
      <c r="FG1641" s="34"/>
      <c r="FH1641" s="34"/>
      <c r="FI1641" s="34"/>
      <c r="FJ1641" s="34"/>
      <c r="FK1641" s="34"/>
      <c r="FL1641" s="34"/>
      <c r="FM1641" s="34"/>
      <c r="FN1641" s="34"/>
      <c r="FO1641" s="34"/>
      <c r="FP1641" s="34"/>
      <c r="FQ1641" s="34"/>
      <c r="FR1641" s="34"/>
      <c r="FS1641" s="34"/>
      <c r="FT1641" s="34"/>
      <c r="FU1641" s="34"/>
      <c r="FV1641" s="34"/>
      <c r="FW1641" s="34"/>
      <c r="FX1641" s="34"/>
      <c r="FY1641" s="34"/>
      <c r="FZ1641" s="34"/>
      <c r="GA1641" s="34"/>
      <c r="GB1641" s="34"/>
      <c r="GC1641" s="34"/>
      <c r="GD1641" s="34"/>
      <c r="GE1641" s="34"/>
      <c r="GF1641" s="34"/>
      <c r="GG1641" s="34"/>
      <c r="GH1641" s="34"/>
      <c r="GI1641" s="34"/>
      <c r="GJ1641" s="34"/>
      <c r="GK1641" s="34"/>
      <c r="GL1641" s="34"/>
      <c r="GM1641" s="34"/>
      <c r="GN1641" s="34"/>
      <c r="GO1641" s="34"/>
      <c r="GP1641" s="34"/>
      <c r="GQ1641" s="34"/>
      <c r="GR1641" s="34"/>
      <c r="GS1641" s="34"/>
      <c r="GT1641" s="34"/>
      <c r="GU1641" s="34"/>
      <c r="GV1641" s="34"/>
      <c r="GW1641" s="34"/>
      <c r="GX1641" s="34"/>
      <c r="GY1641" s="34"/>
      <c r="GZ1641" s="34"/>
      <c r="HA1641" s="34"/>
      <c r="HB1641" s="34"/>
      <c r="HC1641" s="34"/>
      <c r="HD1641" s="34"/>
      <c r="HE1641" s="34"/>
      <c r="HF1641" s="34"/>
      <c r="HG1641" s="34"/>
      <c r="HH1641" s="34"/>
      <c r="HI1641" s="34"/>
      <c r="HJ1641" s="34"/>
      <c r="HK1641" s="34"/>
      <c r="HL1641" s="34"/>
      <c r="HM1641" s="34"/>
      <c r="HN1641" s="34"/>
      <c r="HO1641" s="34"/>
      <c r="HP1641" s="34"/>
      <c r="HQ1641" s="34"/>
      <c r="HR1641" s="34"/>
      <c r="HS1641" s="34"/>
      <c r="HT1641" s="34"/>
      <c r="HU1641" s="34"/>
      <c r="HV1641" s="34"/>
      <c r="HW1641" s="34"/>
      <c r="HX1641" s="34"/>
      <c r="HY1641" s="34"/>
      <c r="HZ1641" s="34"/>
      <c r="IA1641" s="34"/>
      <c r="IB1641" s="34"/>
      <c r="IC1641" s="34"/>
      <c r="ID1641" s="34"/>
      <c r="IE1641" s="34"/>
      <c r="IF1641" s="34"/>
      <c r="IG1641" s="34"/>
      <c r="IH1641" s="34"/>
      <c r="II1641" s="34"/>
      <c r="IJ1641" s="34"/>
      <c r="IK1641" s="34"/>
      <c r="IL1641" s="34"/>
      <c r="IM1641" s="34"/>
      <c r="IN1641" s="34"/>
      <c r="IO1641" s="34"/>
      <c r="IP1641" s="34"/>
      <c r="IQ1641" s="34"/>
      <c r="IR1641" s="34"/>
      <c r="IS1641" s="34"/>
      <c r="IT1641" s="34"/>
      <c r="IU1641" s="34"/>
      <c r="IV1641" s="34"/>
      <c r="IW1641" s="34"/>
      <c r="IX1641" s="34"/>
      <c r="IY1641" s="34"/>
      <c r="IZ1641" s="34"/>
      <c r="JA1641" s="34"/>
      <c r="JB1641" s="34"/>
      <c r="JC1641" s="34"/>
      <c r="JD1641" s="34"/>
      <c r="JE1641" s="34"/>
      <c r="JF1641" s="34"/>
      <c r="JG1641" s="34"/>
      <c r="JH1641" s="34"/>
      <c r="JI1641" s="34"/>
      <c r="JJ1641" s="34"/>
      <c r="JK1641" s="34"/>
      <c r="JL1641" s="34"/>
      <c r="JM1641" s="34"/>
      <c r="JN1641" s="34"/>
      <c r="JO1641" s="34"/>
      <c r="JP1641" s="34"/>
      <c r="JQ1641" s="34"/>
      <c r="JR1641" s="34"/>
      <c r="JS1641" s="34"/>
      <c r="JT1641" s="34"/>
      <c r="JU1641" s="34"/>
      <c r="JV1641" s="34"/>
      <c r="JW1641" s="34"/>
      <c r="JX1641" s="34"/>
      <c r="JY1641" s="34"/>
      <c r="JZ1641" s="34"/>
      <c r="KA1641" s="34"/>
      <c r="KB1641" s="34"/>
      <c r="KC1641" s="34"/>
      <c r="KD1641" s="34"/>
      <c r="KE1641" s="34"/>
      <c r="KF1641" s="34"/>
      <c r="KG1641" s="34"/>
      <c r="KH1641" s="34"/>
      <c r="KI1641" s="34"/>
      <c r="KJ1641" s="34"/>
      <c r="KK1641" s="34"/>
      <c r="KL1641" s="34"/>
      <c r="KM1641" s="34"/>
      <c r="KN1641" s="34"/>
      <c r="KO1641" s="34"/>
      <c r="KP1641" s="34"/>
      <c r="KQ1641" s="34"/>
      <c r="KR1641" s="34"/>
      <c r="KS1641" s="34"/>
      <c r="KT1641" s="34"/>
      <c r="KU1641" s="34"/>
      <c r="KV1641" s="34"/>
      <c r="KW1641" s="34"/>
      <c r="KX1641" s="34"/>
      <c r="KY1641" s="34"/>
      <c r="KZ1641" s="34"/>
    </row>
    <row r="1642" spans="3:312" ht="15" x14ac:dyDescent="0.2">
      <c r="C1642" s="3"/>
      <c r="E1642" s="3"/>
      <c r="G1642" s="3"/>
      <c r="H1642" s="3"/>
      <c r="I1642" s="3"/>
      <c r="J1642" s="3"/>
      <c r="L1642" s="3"/>
      <c r="S1642" s="3"/>
      <c r="T1642" s="3"/>
      <c r="W1642" s="3"/>
      <c r="X1642" s="3"/>
      <c r="Z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c r="DP1642" s="3"/>
      <c r="DQ1642" s="3"/>
      <c r="DR1642" s="34"/>
      <c r="DS1642" s="34"/>
      <c r="DT1642" s="34"/>
      <c r="DU1642" s="34"/>
      <c r="DV1642" s="34"/>
      <c r="DW1642" s="34"/>
      <c r="DX1642" s="34"/>
      <c r="DY1642" s="34"/>
      <c r="DZ1642" s="34"/>
      <c r="EA1642" s="34"/>
      <c r="EB1642" s="34"/>
      <c r="EC1642" s="34"/>
      <c r="ED1642" s="34"/>
      <c r="EE1642" s="34"/>
      <c r="EF1642" s="34"/>
      <c r="EG1642" s="34"/>
      <c r="EH1642" s="34"/>
      <c r="EI1642" s="34"/>
      <c r="EJ1642" s="34"/>
      <c r="EK1642" s="34"/>
      <c r="EL1642" s="34"/>
      <c r="EM1642" s="34"/>
      <c r="EN1642" s="34"/>
      <c r="EO1642" s="34"/>
      <c r="EP1642" s="34"/>
      <c r="EQ1642" s="34"/>
      <c r="ER1642" s="34"/>
      <c r="ES1642" s="34"/>
      <c r="ET1642" s="34"/>
      <c r="EU1642" s="34"/>
      <c r="EV1642" s="34"/>
      <c r="EW1642" s="34"/>
      <c r="EX1642" s="34"/>
      <c r="EY1642" s="34"/>
      <c r="EZ1642" s="34"/>
      <c r="FA1642" s="34"/>
      <c r="FB1642" s="34"/>
      <c r="FC1642" s="34"/>
      <c r="FD1642" s="34"/>
      <c r="FE1642" s="34"/>
      <c r="FF1642" s="34"/>
      <c r="FG1642" s="34"/>
      <c r="FH1642" s="34"/>
      <c r="FI1642" s="34"/>
      <c r="FJ1642" s="34"/>
      <c r="FK1642" s="34"/>
      <c r="FL1642" s="34"/>
      <c r="FM1642" s="34"/>
      <c r="FN1642" s="34"/>
      <c r="FO1642" s="34"/>
      <c r="FP1642" s="34"/>
      <c r="FQ1642" s="34"/>
      <c r="FR1642" s="34"/>
      <c r="FS1642" s="34"/>
      <c r="FT1642" s="34"/>
      <c r="FU1642" s="34"/>
      <c r="FV1642" s="34"/>
      <c r="FW1642" s="34"/>
      <c r="FX1642" s="34"/>
      <c r="FY1642" s="34"/>
      <c r="FZ1642" s="34"/>
      <c r="GA1642" s="34"/>
      <c r="GB1642" s="34"/>
      <c r="GC1642" s="34"/>
      <c r="GD1642" s="34"/>
      <c r="GE1642" s="34"/>
      <c r="GF1642" s="34"/>
      <c r="GG1642" s="34"/>
      <c r="GH1642" s="34"/>
      <c r="GI1642" s="34"/>
      <c r="GJ1642" s="34"/>
      <c r="GK1642" s="34"/>
      <c r="GL1642" s="34"/>
      <c r="GM1642" s="34"/>
      <c r="GN1642" s="34"/>
      <c r="GO1642" s="34"/>
      <c r="GP1642" s="34"/>
      <c r="GQ1642" s="34"/>
      <c r="GR1642" s="34"/>
      <c r="GS1642" s="34"/>
      <c r="GT1642" s="34"/>
      <c r="GU1642" s="34"/>
      <c r="GV1642" s="34"/>
      <c r="GW1642" s="34"/>
      <c r="GX1642" s="34"/>
      <c r="GY1642" s="34"/>
      <c r="GZ1642" s="34"/>
      <c r="HA1642" s="34"/>
      <c r="HB1642" s="34"/>
      <c r="HC1642" s="34"/>
      <c r="HD1642" s="34"/>
      <c r="HE1642" s="34"/>
      <c r="HF1642" s="34"/>
      <c r="HG1642" s="34"/>
      <c r="HH1642" s="34"/>
      <c r="HI1642" s="34"/>
      <c r="HJ1642" s="34"/>
      <c r="HK1642" s="34"/>
      <c r="HL1642" s="34"/>
      <c r="HM1642" s="34"/>
      <c r="HN1642" s="34"/>
      <c r="HO1642" s="34"/>
      <c r="HP1642" s="34"/>
      <c r="HQ1642" s="34"/>
      <c r="HR1642" s="34"/>
      <c r="HS1642" s="34"/>
      <c r="HT1642" s="34"/>
      <c r="HU1642" s="34"/>
      <c r="HV1642" s="34"/>
      <c r="HW1642" s="34"/>
      <c r="HX1642" s="34"/>
      <c r="HY1642" s="34"/>
      <c r="HZ1642" s="34"/>
      <c r="IA1642" s="34"/>
      <c r="IB1642" s="34"/>
      <c r="IC1642" s="34"/>
      <c r="ID1642" s="34"/>
      <c r="IE1642" s="34"/>
      <c r="IF1642" s="34"/>
      <c r="IG1642" s="34"/>
      <c r="IH1642" s="34"/>
      <c r="II1642" s="34"/>
      <c r="IJ1642" s="34"/>
      <c r="IK1642" s="34"/>
      <c r="IL1642" s="34"/>
      <c r="IM1642" s="34"/>
      <c r="IN1642" s="34"/>
      <c r="IO1642" s="34"/>
      <c r="IP1642" s="34"/>
      <c r="IQ1642" s="34"/>
      <c r="IR1642" s="34"/>
      <c r="IS1642" s="34"/>
      <c r="IT1642" s="34"/>
      <c r="IU1642" s="34"/>
      <c r="IV1642" s="34"/>
      <c r="IW1642" s="34"/>
      <c r="IX1642" s="34"/>
      <c r="IY1642" s="34"/>
      <c r="IZ1642" s="34"/>
      <c r="JA1642" s="34"/>
      <c r="JB1642" s="34"/>
      <c r="JC1642" s="34"/>
      <c r="JD1642" s="34"/>
      <c r="JE1642" s="34"/>
      <c r="JF1642" s="34"/>
      <c r="JG1642" s="34"/>
      <c r="JH1642" s="34"/>
      <c r="JI1642" s="34"/>
      <c r="JJ1642" s="34"/>
      <c r="JK1642" s="34"/>
      <c r="JL1642" s="34"/>
      <c r="JM1642" s="34"/>
      <c r="JN1642" s="34"/>
      <c r="JO1642" s="34"/>
      <c r="JP1642" s="34"/>
      <c r="JQ1642" s="34"/>
      <c r="JR1642" s="34"/>
      <c r="JS1642" s="34"/>
      <c r="JT1642" s="34"/>
      <c r="JU1642" s="34"/>
      <c r="JV1642" s="34"/>
      <c r="JW1642" s="34"/>
      <c r="JX1642" s="34"/>
      <c r="JY1642" s="34"/>
      <c r="JZ1642" s="34"/>
      <c r="KA1642" s="34"/>
      <c r="KB1642" s="34"/>
      <c r="KC1642" s="34"/>
      <c r="KD1642" s="34"/>
      <c r="KE1642" s="34"/>
      <c r="KF1642" s="34"/>
      <c r="KG1642" s="34"/>
      <c r="KH1642" s="34"/>
      <c r="KI1642" s="34"/>
      <c r="KJ1642" s="34"/>
      <c r="KK1642" s="34"/>
      <c r="KL1642" s="34"/>
      <c r="KM1642" s="34"/>
      <c r="KN1642" s="34"/>
      <c r="KO1642" s="34"/>
      <c r="KP1642" s="34"/>
      <c r="KQ1642" s="34"/>
      <c r="KR1642" s="34"/>
      <c r="KS1642" s="34"/>
      <c r="KT1642" s="34"/>
      <c r="KU1642" s="34"/>
      <c r="KV1642" s="34"/>
      <c r="KW1642" s="34"/>
      <c r="KX1642" s="34"/>
      <c r="KY1642" s="34"/>
      <c r="KZ1642" s="34"/>
    </row>
    <row r="1643" spans="3:312" ht="15" x14ac:dyDescent="0.2">
      <c r="C1643" s="3"/>
      <c r="E1643" s="3"/>
      <c r="G1643" s="3"/>
      <c r="H1643" s="3"/>
      <c r="I1643" s="3"/>
      <c r="J1643" s="3"/>
      <c r="L1643" s="3"/>
      <c r="S1643" s="3"/>
      <c r="T1643" s="3"/>
      <c r="W1643" s="3"/>
      <c r="X1643" s="3"/>
      <c r="Z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c r="DP1643" s="3"/>
      <c r="DQ1643" s="3"/>
      <c r="DR1643" s="34"/>
      <c r="DS1643" s="34"/>
      <c r="DT1643" s="34"/>
      <c r="DU1643" s="34"/>
      <c r="DV1643" s="34"/>
      <c r="DW1643" s="34"/>
      <c r="DX1643" s="34"/>
      <c r="DY1643" s="34"/>
      <c r="DZ1643" s="34"/>
      <c r="EA1643" s="34"/>
      <c r="EB1643" s="34"/>
      <c r="EC1643" s="34"/>
      <c r="ED1643" s="34"/>
      <c r="EE1643" s="34"/>
      <c r="EF1643" s="34"/>
      <c r="EG1643" s="34"/>
      <c r="EH1643" s="34"/>
      <c r="EI1643" s="34"/>
      <c r="EJ1643" s="34"/>
      <c r="EK1643" s="34"/>
      <c r="EL1643" s="34"/>
      <c r="EM1643" s="34"/>
      <c r="EN1643" s="34"/>
      <c r="EO1643" s="34"/>
      <c r="EP1643" s="34"/>
      <c r="EQ1643" s="34"/>
      <c r="ER1643" s="34"/>
      <c r="ES1643" s="34"/>
      <c r="ET1643" s="34"/>
      <c r="EU1643" s="34"/>
      <c r="EV1643" s="34"/>
      <c r="EW1643" s="34"/>
      <c r="EX1643" s="34"/>
      <c r="EY1643" s="34"/>
      <c r="EZ1643" s="34"/>
      <c r="FA1643" s="34"/>
      <c r="FB1643" s="34"/>
      <c r="FC1643" s="34"/>
      <c r="FD1643" s="34"/>
      <c r="FE1643" s="34"/>
      <c r="FF1643" s="34"/>
      <c r="FG1643" s="34"/>
      <c r="FH1643" s="34"/>
      <c r="FI1643" s="34"/>
      <c r="FJ1643" s="34"/>
      <c r="FK1643" s="34"/>
      <c r="FL1643" s="34"/>
      <c r="FM1643" s="34"/>
      <c r="FN1643" s="34"/>
      <c r="FO1643" s="34"/>
      <c r="FP1643" s="34"/>
      <c r="FQ1643" s="34"/>
      <c r="FR1643" s="34"/>
      <c r="FS1643" s="34"/>
      <c r="FT1643" s="34"/>
      <c r="FU1643" s="34"/>
      <c r="FV1643" s="34"/>
      <c r="FW1643" s="34"/>
      <c r="FX1643" s="34"/>
      <c r="FY1643" s="34"/>
      <c r="FZ1643" s="34"/>
      <c r="GA1643" s="34"/>
      <c r="GB1643" s="34"/>
      <c r="GC1643" s="34"/>
      <c r="GD1643" s="34"/>
      <c r="GE1643" s="34"/>
      <c r="GF1643" s="34"/>
      <c r="GG1643" s="34"/>
      <c r="GH1643" s="34"/>
      <c r="GI1643" s="34"/>
      <c r="GJ1643" s="34"/>
      <c r="GK1643" s="34"/>
      <c r="GL1643" s="34"/>
      <c r="GM1643" s="34"/>
      <c r="GN1643" s="34"/>
      <c r="GO1643" s="34"/>
      <c r="GP1643" s="34"/>
      <c r="GQ1643" s="34"/>
      <c r="GR1643" s="34"/>
      <c r="GS1643" s="34"/>
      <c r="GT1643" s="34"/>
      <c r="GU1643" s="34"/>
      <c r="GV1643" s="34"/>
      <c r="GW1643" s="34"/>
      <c r="GX1643" s="34"/>
      <c r="GY1643" s="34"/>
      <c r="GZ1643" s="34"/>
      <c r="HA1643" s="34"/>
      <c r="HB1643" s="34"/>
      <c r="HC1643" s="34"/>
      <c r="HD1643" s="34"/>
      <c r="HE1643" s="34"/>
      <c r="HF1643" s="34"/>
      <c r="HG1643" s="34"/>
      <c r="HH1643" s="34"/>
      <c r="HI1643" s="34"/>
      <c r="HJ1643" s="34"/>
      <c r="HK1643" s="34"/>
      <c r="HL1643" s="34"/>
      <c r="HM1643" s="34"/>
      <c r="HN1643" s="34"/>
      <c r="HO1643" s="34"/>
      <c r="HP1643" s="34"/>
      <c r="HQ1643" s="34"/>
      <c r="HR1643" s="34"/>
      <c r="HS1643" s="34"/>
      <c r="HT1643" s="34"/>
      <c r="HU1643" s="34"/>
      <c r="HV1643" s="34"/>
      <c r="HW1643" s="34"/>
      <c r="HX1643" s="34"/>
      <c r="HY1643" s="34"/>
      <c r="HZ1643" s="34"/>
      <c r="IA1643" s="34"/>
      <c r="IB1643" s="34"/>
      <c r="IC1643" s="34"/>
      <c r="ID1643" s="34"/>
      <c r="IE1643" s="34"/>
      <c r="IF1643" s="34"/>
      <c r="IG1643" s="34"/>
      <c r="IH1643" s="34"/>
      <c r="II1643" s="34"/>
      <c r="IJ1643" s="34"/>
      <c r="IK1643" s="34"/>
      <c r="IL1643" s="34"/>
      <c r="IM1643" s="34"/>
      <c r="IN1643" s="34"/>
      <c r="IO1643" s="34"/>
      <c r="IP1643" s="34"/>
      <c r="IQ1643" s="34"/>
      <c r="IR1643" s="34"/>
      <c r="IS1643" s="34"/>
      <c r="IT1643" s="34"/>
      <c r="IU1643" s="34"/>
      <c r="IV1643" s="34"/>
      <c r="IW1643" s="34"/>
      <c r="IX1643" s="34"/>
      <c r="IY1643" s="34"/>
      <c r="IZ1643" s="34"/>
      <c r="JA1643" s="34"/>
      <c r="JB1643" s="34"/>
      <c r="JC1643" s="34"/>
      <c r="JD1643" s="34"/>
      <c r="JE1643" s="34"/>
      <c r="JF1643" s="34"/>
      <c r="JG1643" s="34"/>
      <c r="JH1643" s="34"/>
      <c r="JI1643" s="34"/>
      <c r="JJ1643" s="34"/>
      <c r="JK1643" s="34"/>
      <c r="JL1643" s="34"/>
      <c r="JM1643" s="34"/>
      <c r="JN1643" s="34"/>
      <c r="JO1643" s="34"/>
      <c r="JP1643" s="34"/>
      <c r="JQ1643" s="34"/>
      <c r="JR1643" s="34"/>
      <c r="JS1643" s="34"/>
      <c r="JT1643" s="34"/>
      <c r="JU1643" s="34"/>
      <c r="JV1643" s="34"/>
      <c r="JW1643" s="34"/>
      <c r="JX1643" s="34"/>
      <c r="JY1643" s="34"/>
      <c r="JZ1643" s="34"/>
      <c r="KA1643" s="34"/>
      <c r="KB1643" s="34"/>
      <c r="KC1643" s="34"/>
      <c r="KD1643" s="34"/>
      <c r="KE1643" s="34"/>
      <c r="KF1643" s="34"/>
      <c r="KG1643" s="34"/>
      <c r="KH1643" s="34"/>
      <c r="KI1643" s="34"/>
      <c r="KJ1643" s="34"/>
      <c r="KK1643" s="34"/>
      <c r="KL1643" s="34"/>
      <c r="KM1643" s="34"/>
      <c r="KN1643" s="34"/>
      <c r="KO1643" s="34"/>
      <c r="KP1643" s="34"/>
      <c r="KQ1643" s="34"/>
      <c r="KR1643" s="34"/>
      <c r="KS1643" s="34"/>
      <c r="KT1643" s="34"/>
      <c r="KU1643" s="34"/>
      <c r="KV1643" s="34"/>
      <c r="KW1643" s="34"/>
      <c r="KX1643" s="34"/>
      <c r="KY1643" s="34"/>
      <c r="KZ1643" s="34"/>
    </row>
    <row r="1644" spans="3:312" ht="15" x14ac:dyDescent="0.2">
      <c r="C1644" s="3"/>
      <c r="E1644" s="3"/>
      <c r="G1644" s="3"/>
      <c r="H1644" s="3"/>
      <c r="I1644" s="3"/>
      <c r="J1644" s="3"/>
      <c r="L1644" s="3"/>
      <c r="S1644" s="3"/>
      <c r="T1644" s="3"/>
      <c r="W1644" s="3"/>
      <c r="X1644" s="3"/>
      <c r="Z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c r="DP1644" s="3"/>
      <c r="DQ1644" s="3"/>
      <c r="DR1644" s="34"/>
      <c r="DS1644" s="34"/>
      <c r="DT1644" s="34"/>
      <c r="DU1644" s="34"/>
      <c r="DV1644" s="34"/>
      <c r="DW1644" s="34"/>
      <c r="DX1644" s="34"/>
      <c r="DY1644" s="34"/>
      <c r="DZ1644" s="34"/>
      <c r="EA1644" s="34"/>
      <c r="EB1644" s="34"/>
      <c r="EC1644" s="34"/>
      <c r="ED1644" s="34"/>
      <c r="EE1644" s="34"/>
      <c r="EF1644" s="34"/>
      <c r="EG1644" s="34"/>
      <c r="EH1644" s="34"/>
      <c r="EI1644" s="34"/>
      <c r="EJ1644" s="34"/>
      <c r="EK1644" s="34"/>
      <c r="EL1644" s="34"/>
      <c r="EM1644" s="34"/>
      <c r="EN1644" s="34"/>
      <c r="EO1644" s="34"/>
      <c r="EP1644" s="34"/>
      <c r="EQ1644" s="34"/>
      <c r="ER1644" s="34"/>
      <c r="ES1644" s="34"/>
      <c r="ET1644" s="34"/>
      <c r="EU1644" s="34"/>
      <c r="EV1644" s="34"/>
      <c r="EW1644" s="34"/>
      <c r="EX1644" s="34"/>
      <c r="EY1644" s="34"/>
      <c r="EZ1644" s="34"/>
      <c r="FA1644" s="34"/>
      <c r="FB1644" s="34"/>
      <c r="FC1644" s="34"/>
      <c r="FD1644" s="34"/>
      <c r="FE1644" s="34"/>
      <c r="FF1644" s="34"/>
      <c r="FG1644" s="34"/>
      <c r="FH1644" s="34"/>
      <c r="FI1644" s="34"/>
      <c r="FJ1644" s="34"/>
      <c r="FK1644" s="34"/>
      <c r="FL1644" s="34"/>
      <c r="FM1644" s="34"/>
      <c r="FN1644" s="34"/>
      <c r="FO1644" s="34"/>
      <c r="FP1644" s="34"/>
      <c r="FQ1644" s="34"/>
      <c r="FR1644" s="34"/>
      <c r="FS1644" s="34"/>
      <c r="FT1644" s="34"/>
      <c r="FU1644" s="34"/>
      <c r="FV1644" s="34"/>
      <c r="FW1644" s="34"/>
      <c r="FX1644" s="34"/>
      <c r="FY1644" s="34"/>
      <c r="FZ1644" s="34"/>
      <c r="GA1644" s="34"/>
      <c r="GB1644" s="34"/>
      <c r="GC1644" s="34"/>
      <c r="GD1644" s="34"/>
      <c r="GE1644" s="34"/>
      <c r="GF1644" s="34"/>
      <c r="GG1644" s="34"/>
      <c r="GH1644" s="34"/>
      <c r="GI1644" s="34"/>
      <c r="GJ1644" s="34"/>
      <c r="GK1644" s="34"/>
      <c r="GL1644" s="34"/>
      <c r="GM1644" s="34"/>
      <c r="GN1644" s="34"/>
      <c r="GO1644" s="34"/>
      <c r="GP1644" s="34"/>
      <c r="GQ1644" s="34"/>
      <c r="GR1644" s="34"/>
      <c r="GS1644" s="34"/>
      <c r="GT1644" s="34"/>
      <c r="GU1644" s="34"/>
      <c r="GV1644" s="34"/>
      <c r="GW1644" s="34"/>
      <c r="GX1644" s="34"/>
      <c r="GY1644" s="34"/>
      <c r="GZ1644" s="34"/>
      <c r="HA1644" s="34"/>
      <c r="HB1644" s="34"/>
      <c r="HC1644" s="34"/>
      <c r="HD1644" s="34"/>
      <c r="HE1644" s="34"/>
      <c r="HF1644" s="34"/>
      <c r="HG1644" s="34"/>
      <c r="HH1644" s="34"/>
      <c r="HI1644" s="34"/>
      <c r="HJ1644" s="34"/>
      <c r="HK1644" s="34"/>
      <c r="HL1644" s="34"/>
      <c r="HM1644" s="34"/>
      <c r="HN1644" s="34"/>
      <c r="HO1644" s="34"/>
      <c r="HP1644" s="34"/>
      <c r="HQ1644" s="34"/>
      <c r="HR1644" s="34"/>
      <c r="HS1644" s="34"/>
      <c r="HT1644" s="34"/>
      <c r="HU1644" s="34"/>
      <c r="HV1644" s="34"/>
      <c r="HW1644" s="34"/>
      <c r="HX1644" s="34"/>
      <c r="HY1644" s="34"/>
      <c r="HZ1644" s="34"/>
      <c r="IA1644" s="34"/>
      <c r="IB1644" s="34"/>
      <c r="IC1644" s="34"/>
      <c r="ID1644" s="34"/>
      <c r="IE1644" s="34"/>
      <c r="IF1644" s="34"/>
      <c r="IG1644" s="34"/>
      <c r="IH1644" s="34"/>
      <c r="II1644" s="34"/>
      <c r="IJ1644" s="34"/>
      <c r="IK1644" s="34"/>
      <c r="IL1644" s="34"/>
      <c r="IM1644" s="34"/>
      <c r="IN1644" s="34"/>
      <c r="IO1644" s="34"/>
      <c r="IP1644" s="34"/>
      <c r="IQ1644" s="34"/>
      <c r="IR1644" s="34"/>
      <c r="IS1644" s="34"/>
      <c r="IT1644" s="34"/>
      <c r="IU1644" s="34"/>
      <c r="IV1644" s="34"/>
      <c r="IW1644" s="34"/>
      <c r="IX1644" s="34"/>
      <c r="IY1644" s="34"/>
      <c r="IZ1644" s="34"/>
      <c r="JA1644" s="34"/>
      <c r="JB1644" s="34"/>
      <c r="JC1644" s="34"/>
      <c r="JD1644" s="34"/>
      <c r="JE1644" s="34"/>
      <c r="JF1644" s="34"/>
      <c r="JG1644" s="34"/>
      <c r="JH1644" s="34"/>
      <c r="JI1644" s="34"/>
      <c r="JJ1644" s="34"/>
      <c r="JK1644" s="34"/>
      <c r="JL1644" s="34"/>
      <c r="JM1644" s="34"/>
      <c r="JN1644" s="34"/>
      <c r="JO1644" s="34"/>
      <c r="JP1644" s="34"/>
      <c r="JQ1644" s="34"/>
      <c r="JR1644" s="34"/>
      <c r="JS1644" s="34"/>
      <c r="JT1644" s="34"/>
      <c r="JU1644" s="34"/>
      <c r="JV1644" s="34"/>
      <c r="JW1644" s="34"/>
      <c r="JX1644" s="34"/>
      <c r="JY1644" s="34"/>
      <c r="JZ1644" s="34"/>
      <c r="KA1644" s="34"/>
      <c r="KB1644" s="34"/>
      <c r="KC1644" s="34"/>
      <c r="KD1644" s="34"/>
      <c r="KE1644" s="34"/>
      <c r="KF1644" s="34"/>
      <c r="KG1644" s="34"/>
      <c r="KH1644" s="34"/>
      <c r="KI1644" s="34"/>
      <c r="KJ1644" s="34"/>
      <c r="KK1644" s="34"/>
      <c r="KL1644" s="34"/>
      <c r="KM1644" s="34"/>
      <c r="KN1644" s="34"/>
      <c r="KO1644" s="34"/>
      <c r="KP1644" s="34"/>
      <c r="KQ1644" s="34"/>
      <c r="KR1644" s="34"/>
      <c r="KS1644" s="34"/>
      <c r="KT1644" s="34"/>
      <c r="KU1644" s="34"/>
      <c r="KV1644" s="34"/>
      <c r="KW1644" s="34"/>
      <c r="KX1644" s="34"/>
      <c r="KY1644" s="34"/>
      <c r="KZ1644" s="34"/>
    </row>
    <row r="1645" spans="3:312" ht="15" x14ac:dyDescent="0.2">
      <c r="C1645" s="3"/>
      <c r="E1645" s="3"/>
      <c r="G1645" s="3"/>
      <c r="H1645" s="3"/>
      <c r="I1645" s="3"/>
      <c r="J1645" s="3"/>
      <c r="L1645" s="3"/>
      <c r="S1645" s="3"/>
      <c r="T1645" s="3"/>
      <c r="W1645" s="3"/>
      <c r="X1645" s="3"/>
      <c r="Z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c r="DP1645" s="3"/>
      <c r="DQ1645" s="3"/>
      <c r="DR1645" s="34"/>
      <c r="DS1645" s="34"/>
      <c r="DT1645" s="34"/>
      <c r="DU1645" s="34"/>
      <c r="DV1645" s="34"/>
      <c r="DW1645" s="34"/>
      <c r="DX1645" s="34"/>
      <c r="DY1645" s="34"/>
      <c r="DZ1645" s="34"/>
      <c r="EA1645" s="34"/>
      <c r="EB1645" s="34"/>
      <c r="EC1645" s="34"/>
      <c r="ED1645" s="34"/>
      <c r="EE1645" s="34"/>
      <c r="EF1645" s="34"/>
      <c r="EG1645" s="34"/>
      <c r="EH1645" s="34"/>
      <c r="EI1645" s="34"/>
      <c r="EJ1645" s="34"/>
      <c r="EK1645" s="34"/>
      <c r="EL1645" s="34"/>
      <c r="EM1645" s="34"/>
      <c r="EN1645" s="34"/>
      <c r="EO1645" s="34"/>
      <c r="EP1645" s="34"/>
      <c r="EQ1645" s="34"/>
      <c r="ER1645" s="34"/>
      <c r="ES1645" s="34"/>
      <c r="ET1645" s="34"/>
      <c r="EU1645" s="34"/>
      <c r="EV1645" s="34"/>
      <c r="EW1645" s="34"/>
      <c r="EX1645" s="34"/>
      <c r="EY1645" s="34"/>
      <c r="EZ1645" s="34"/>
      <c r="FA1645" s="34"/>
      <c r="FB1645" s="34"/>
      <c r="FC1645" s="34"/>
      <c r="FD1645" s="34"/>
      <c r="FE1645" s="34"/>
      <c r="FF1645" s="34"/>
      <c r="FG1645" s="34"/>
      <c r="FH1645" s="34"/>
      <c r="FI1645" s="34"/>
      <c r="FJ1645" s="34"/>
      <c r="FK1645" s="34"/>
      <c r="FL1645" s="34"/>
      <c r="FM1645" s="34"/>
      <c r="FN1645" s="34"/>
      <c r="FO1645" s="34"/>
      <c r="FP1645" s="34"/>
      <c r="FQ1645" s="34"/>
      <c r="FR1645" s="34"/>
      <c r="FS1645" s="34"/>
      <c r="FT1645" s="34"/>
      <c r="FU1645" s="34"/>
      <c r="FV1645" s="34"/>
      <c r="FW1645" s="34"/>
      <c r="FX1645" s="34"/>
      <c r="FY1645" s="34"/>
      <c r="FZ1645" s="34"/>
      <c r="GA1645" s="34"/>
      <c r="GB1645" s="34"/>
      <c r="GC1645" s="34"/>
      <c r="GD1645" s="34"/>
      <c r="GE1645" s="34"/>
      <c r="GF1645" s="34"/>
      <c r="GG1645" s="34"/>
      <c r="GH1645" s="34"/>
      <c r="GI1645" s="34"/>
      <c r="GJ1645" s="34"/>
      <c r="GK1645" s="34"/>
      <c r="GL1645" s="34"/>
      <c r="GM1645" s="34"/>
      <c r="GN1645" s="34"/>
      <c r="GO1645" s="34"/>
      <c r="GP1645" s="34"/>
      <c r="GQ1645" s="34"/>
      <c r="GR1645" s="34"/>
      <c r="GS1645" s="34"/>
      <c r="GT1645" s="34"/>
      <c r="GU1645" s="34"/>
      <c r="GV1645" s="34"/>
      <c r="GW1645" s="34"/>
      <c r="GX1645" s="34"/>
      <c r="GY1645" s="34"/>
      <c r="GZ1645" s="34"/>
      <c r="HA1645" s="34"/>
      <c r="HB1645" s="34"/>
      <c r="HC1645" s="34"/>
      <c r="HD1645" s="34"/>
      <c r="HE1645" s="34"/>
      <c r="HF1645" s="34"/>
      <c r="HG1645" s="34"/>
      <c r="HH1645" s="34"/>
      <c r="HI1645" s="34"/>
      <c r="HJ1645" s="34"/>
      <c r="HK1645" s="34"/>
      <c r="HL1645" s="34"/>
      <c r="HM1645" s="34"/>
      <c r="HN1645" s="34"/>
      <c r="HO1645" s="34"/>
      <c r="HP1645" s="34"/>
      <c r="HQ1645" s="34"/>
      <c r="HR1645" s="34"/>
      <c r="HS1645" s="34"/>
      <c r="HT1645" s="34"/>
      <c r="HU1645" s="34"/>
      <c r="HV1645" s="34"/>
      <c r="HW1645" s="34"/>
      <c r="HX1645" s="34"/>
      <c r="HY1645" s="34"/>
      <c r="HZ1645" s="34"/>
      <c r="IA1645" s="34"/>
      <c r="IB1645" s="34"/>
      <c r="IC1645" s="34"/>
      <c r="ID1645" s="34"/>
      <c r="IE1645" s="34"/>
      <c r="IF1645" s="34"/>
      <c r="IG1645" s="34"/>
      <c r="IH1645" s="34"/>
      <c r="II1645" s="34"/>
      <c r="IJ1645" s="34"/>
      <c r="IK1645" s="34"/>
      <c r="IL1645" s="34"/>
      <c r="IM1645" s="34"/>
      <c r="IN1645" s="34"/>
      <c r="IO1645" s="34"/>
      <c r="IP1645" s="34"/>
      <c r="IQ1645" s="34"/>
      <c r="IR1645" s="34"/>
      <c r="IS1645" s="34"/>
      <c r="IT1645" s="34"/>
      <c r="IU1645" s="34"/>
      <c r="IV1645" s="34"/>
      <c r="IW1645" s="34"/>
      <c r="IX1645" s="34"/>
      <c r="IY1645" s="34"/>
      <c r="IZ1645" s="34"/>
      <c r="JA1645" s="34"/>
      <c r="JB1645" s="34"/>
      <c r="JC1645" s="34"/>
      <c r="JD1645" s="34"/>
      <c r="JE1645" s="34"/>
      <c r="JF1645" s="34"/>
      <c r="JG1645" s="34"/>
      <c r="JH1645" s="34"/>
      <c r="JI1645" s="34"/>
      <c r="JJ1645" s="34"/>
      <c r="JK1645" s="34"/>
      <c r="JL1645" s="34"/>
      <c r="JM1645" s="34"/>
      <c r="JN1645" s="34"/>
      <c r="JO1645" s="34"/>
      <c r="JP1645" s="34"/>
      <c r="JQ1645" s="34"/>
      <c r="JR1645" s="34"/>
      <c r="JS1645" s="34"/>
      <c r="JT1645" s="34"/>
      <c r="JU1645" s="34"/>
      <c r="JV1645" s="34"/>
      <c r="JW1645" s="34"/>
      <c r="JX1645" s="34"/>
      <c r="JY1645" s="34"/>
      <c r="JZ1645" s="34"/>
      <c r="KA1645" s="34"/>
      <c r="KB1645" s="34"/>
      <c r="KC1645" s="34"/>
      <c r="KD1645" s="34"/>
      <c r="KE1645" s="34"/>
      <c r="KF1645" s="34"/>
      <c r="KG1645" s="34"/>
      <c r="KH1645" s="34"/>
      <c r="KI1645" s="34"/>
      <c r="KJ1645" s="34"/>
      <c r="KK1645" s="34"/>
      <c r="KL1645" s="34"/>
      <c r="KM1645" s="34"/>
      <c r="KN1645" s="34"/>
      <c r="KO1645" s="34"/>
      <c r="KP1645" s="34"/>
      <c r="KQ1645" s="34"/>
      <c r="KR1645" s="34"/>
      <c r="KS1645" s="34"/>
      <c r="KT1645" s="34"/>
      <c r="KU1645" s="34"/>
      <c r="KV1645" s="34"/>
      <c r="KW1645" s="34"/>
      <c r="KX1645" s="34"/>
      <c r="KY1645" s="34"/>
      <c r="KZ1645" s="34"/>
    </row>
    <row r="1646" spans="3:312" ht="15" x14ac:dyDescent="0.2">
      <c r="C1646" s="3"/>
      <c r="E1646" s="3"/>
      <c r="G1646" s="3"/>
      <c r="H1646" s="3"/>
      <c r="I1646" s="3"/>
      <c r="J1646" s="3"/>
      <c r="L1646" s="3"/>
      <c r="S1646" s="3"/>
      <c r="T1646" s="3"/>
      <c r="W1646" s="3"/>
      <c r="X1646" s="3"/>
      <c r="Z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c r="DP1646" s="3"/>
      <c r="DQ1646" s="3"/>
      <c r="DR1646" s="34"/>
      <c r="DS1646" s="34"/>
      <c r="DT1646" s="34"/>
      <c r="DU1646" s="34"/>
      <c r="DV1646" s="34"/>
      <c r="DW1646" s="34"/>
      <c r="DX1646" s="34"/>
      <c r="DY1646" s="34"/>
      <c r="DZ1646" s="34"/>
      <c r="EA1646" s="34"/>
      <c r="EB1646" s="34"/>
      <c r="EC1646" s="34"/>
      <c r="ED1646" s="34"/>
      <c r="EE1646" s="34"/>
      <c r="EF1646" s="34"/>
      <c r="EG1646" s="34"/>
      <c r="EH1646" s="34"/>
      <c r="EI1646" s="34"/>
      <c r="EJ1646" s="34"/>
      <c r="EK1646" s="34"/>
      <c r="EL1646" s="34"/>
      <c r="EM1646" s="34"/>
      <c r="EN1646" s="34"/>
      <c r="EO1646" s="34"/>
      <c r="EP1646" s="34"/>
      <c r="EQ1646" s="34"/>
      <c r="ER1646" s="34"/>
      <c r="ES1646" s="34"/>
      <c r="ET1646" s="34"/>
      <c r="EU1646" s="34"/>
      <c r="EV1646" s="34"/>
      <c r="EW1646" s="34"/>
      <c r="EX1646" s="34"/>
      <c r="EY1646" s="34"/>
      <c r="EZ1646" s="34"/>
      <c r="FA1646" s="34"/>
      <c r="FB1646" s="34"/>
      <c r="FC1646" s="34"/>
      <c r="FD1646" s="34"/>
      <c r="FE1646" s="34"/>
      <c r="FF1646" s="34"/>
      <c r="FG1646" s="34"/>
      <c r="FH1646" s="34"/>
      <c r="FI1646" s="34"/>
      <c r="FJ1646" s="34"/>
      <c r="FK1646" s="34"/>
      <c r="FL1646" s="34"/>
      <c r="FM1646" s="34"/>
      <c r="FN1646" s="34"/>
      <c r="FO1646" s="34"/>
      <c r="FP1646" s="34"/>
      <c r="FQ1646" s="34"/>
      <c r="FR1646" s="34"/>
      <c r="FS1646" s="34"/>
      <c r="FT1646" s="34"/>
      <c r="FU1646" s="34"/>
      <c r="FV1646" s="34"/>
      <c r="FW1646" s="34"/>
      <c r="FX1646" s="34"/>
      <c r="FY1646" s="34"/>
      <c r="FZ1646" s="34"/>
      <c r="GA1646" s="34"/>
      <c r="GB1646" s="34"/>
      <c r="GC1646" s="34"/>
      <c r="GD1646" s="34"/>
      <c r="GE1646" s="34"/>
      <c r="GF1646" s="34"/>
      <c r="GG1646" s="34"/>
      <c r="GH1646" s="34"/>
      <c r="GI1646" s="34"/>
      <c r="GJ1646" s="34"/>
      <c r="GK1646" s="34"/>
      <c r="GL1646" s="34"/>
      <c r="GM1646" s="34"/>
      <c r="GN1646" s="34"/>
      <c r="GO1646" s="34"/>
      <c r="GP1646" s="34"/>
      <c r="GQ1646" s="34"/>
      <c r="GR1646" s="34"/>
      <c r="GS1646" s="34"/>
      <c r="GT1646" s="34"/>
      <c r="GU1646" s="34"/>
      <c r="GV1646" s="34"/>
      <c r="GW1646" s="34"/>
      <c r="GX1646" s="34"/>
      <c r="GY1646" s="34"/>
      <c r="GZ1646" s="34"/>
      <c r="HA1646" s="34"/>
      <c r="HB1646" s="34"/>
      <c r="HC1646" s="34"/>
      <c r="HD1646" s="34"/>
      <c r="HE1646" s="34"/>
      <c r="HF1646" s="34"/>
      <c r="HG1646" s="34"/>
      <c r="HH1646" s="34"/>
      <c r="HI1646" s="34"/>
      <c r="HJ1646" s="34"/>
      <c r="HK1646" s="34"/>
      <c r="HL1646" s="34"/>
      <c r="HM1646" s="34"/>
      <c r="HN1646" s="34"/>
      <c r="HO1646" s="34"/>
      <c r="HP1646" s="34"/>
      <c r="HQ1646" s="34"/>
      <c r="HR1646" s="34"/>
      <c r="HS1646" s="34"/>
      <c r="HT1646" s="34"/>
      <c r="HU1646" s="34"/>
      <c r="HV1646" s="34"/>
      <c r="HW1646" s="34"/>
      <c r="HX1646" s="34"/>
      <c r="HY1646" s="34"/>
      <c r="HZ1646" s="34"/>
      <c r="IA1646" s="34"/>
      <c r="IB1646" s="34"/>
      <c r="IC1646" s="34"/>
      <c r="ID1646" s="34"/>
      <c r="IE1646" s="34"/>
      <c r="IF1646" s="34"/>
      <c r="IG1646" s="34"/>
      <c r="IH1646" s="34"/>
      <c r="II1646" s="34"/>
      <c r="IJ1646" s="34"/>
      <c r="IK1646" s="34"/>
      <c r="IL1646" s="34"/>
      <c r="IM1646" s="34"/>
      <c r="IN1646" s="34"/>
      <c r="IO1646" s="34"/>
      <c r="IP1646" s="34"/>
      <c r="IQ1646" s="34"/>
      <c r="IR1646" s="34"/>
      <c r="IS1646" s="34"/>
      <c r="IT1646" s="34"/>
      <c r="IU1646" s="34"/>
      <c r="IV1646" s="34"/>
      <c r="IW1646" s="34"/>
      <c r="IX1646" s="34"/>
      <c r="IY1646" s="34"/>
      <c r="IZ1646" s="34"/>
      <c r="JA1646" s="34"/>
      <c r="JB1646" s="34"/>
      <c r="JC1646" s="34"/>
      <c r="JD1646" s="34"/>
      <c r="JE1646" s="34"/>
      <c r="JF1646" s="34"/>
      <c r="JG1646" s="34"/>
      <c r="JH1646" s="34"/>
      <c r="JI1646" s="34"/>
      <c r="JJ1646" s="34"/>
      <c r="JK1646" s="34"/>
      <c r="JL1646" s="34"/>
      <c r="JM1646" s="34"/>
      <c r="JN1646" s="34"/>
      <c r="JO1646" s="34"/>
      <c r="JP1646" s="34"/>
      <c r="JQ1646" s="34"/>
      <c r="JR1646" s="34"/>
      <c r="JS1646" s="34"/>
      <c r="JT1646" s="34"/>
      <c r="JU1646" s="34"/>
      <c r="JV1646" s="34"/>
      <c r="JW1646" s="34"/>
      <c r="JX1646" s="34"/>
      <c r="JY1646" s="34"/>
      <c r="JZ1646" s="34"/>
      <c r="KA1646" s="34"/>
      <c r="KB1646" s="34"/>
      <c r="KC1646" s="34"/>
      <c r="KD1646" s="34"/>
      <c r="KE1646" s="34"/>
      <c r="KF1646" s="34"/>
      <c r="KG1646" s="34"/>
      <c r="KH1646" s="34"/>
      <c r="KI1646" s="34"/>
      <c r="KJ1646" s="34"/>
      <c r="KK1646" s="34"/>
      <c r="KL1646" s="34"/>
      <c r="KM1646" s="34"/>
      <c r="KN1646" s="34"/>
      <c r="KO1646" s="34"/>
      <c r="KP1646" s="34"/>
      <c r="KQ1646" s="34"/>
      <c r="KR1646" s="34"/>
      <c r="KS1646" s="34"/>
      <c r="KT1646" s="34"/>
      <c r="KU1646" s="34"/>
      <c r="KV1646" s="34"/>
      <c r="KW1646" s="34"/>
      <c r="KX1646" s="34"/>
      <c r="KY1646" s="34"/>
      <c r="KZ1646" s="34"/>
    </row>
    <row r="1647" spans="3:312" ht="15" x14ac:dyDescent="0.2">
      <c r="C1647" s="3"/>
      <c r="E1647" s="3"/>
      <c r="G1647" s="3"/>
      <c r="H1647" s="3"/>
      <c r="I1647" s="3"/>
      <c r="J1647" s="3"/>
      <c r="L1647" s="3"/>
      <c r="S1647" s="3"/>
      <c r="T1647" s="3"/>
      <c r="W1647" s="3"/>
      <c r="X1647" s="3"/>
      <c r="Z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4"/>
      <c r="DS1647" s="34"/>
      <c r="DT1647" s="34"/>
      <c r="DU1647" s="34"/>
      <c r="DV1647" s="34"/>
      <c r="DW1647" s="34"/>
      <c r="DX1647" s="34"/>
      <c r="DY1647" s="34"/>
      <c r="DZ1647" s="34"/>
      <c r="EA1647" s="34"/>
      <c r="EB1647" s="34"/>
      <c r="EC1647" s="34"/>
      <c r="ED1647" s="34"/>
      <c r="EE1647" s="34"/>
      <c r="EF1647" s="34"/>
      <c r="EG1647" s="34"/>
      <c r="EH1647" s="34"/>
      <c r="EI1647" s="34"/>
      <c r="EJ1647" s="34"/>
      <c r="EK1647" s="34"/>
      <c r="EL1647" s="34"/>
      <c r="EM1647" s="34"/>
      <c r="EN1647" s="34"/>
      <c r="EO1647" s="34"/>
      <c r="EP1647" s="34"/>
      <c r="EQ1647" s="34"/>
      <c r="ER1647" s="34"/>
      <c r="ES1647" s="34"/>
      <c r="ET1647" s="34"/>
      <c r="EU1647" s="34"/>
      <c r="EV1647" s="34"/>
      <c r="EW1647" s="34"/>
      <c r="EX1647" s="34"/>
      <c r="EY1647" s="34"/>
      <c r="EZ1647" s="34"/>
      <c r="FA1647" s="34"/>
      <c r="FB1647" s="34"/>
      <c r="FC1647" s="34"/>
      <c r="FD1647" s="34"/>
      <c r="FE1647" s="34"/>
      <c r="FF1647" s="34"/>
      <c r="FG1647" s="34"/>
      <c r="FH1647" s="34"/>
      <c r="FI1647" s="34"/>
      <c r="FJ1647" s="34"/>
      <c r="FK1647" s="34"/>
      <c r="FL1647" s="34"/>
      <c r="FM1647" s="34"/>
      <c r="FN1647" s="34"/>
      <c r="FO1647" s="34"/>
      <c r="FP1647" s="34"/>
      <c r="FQ1647" s="34"/>
      <c r="FR1647" s="34"/>
      <c r="FS1647" s="34"/>
      <c r="FT1647" s="34"/>
      <c r="FU1647" s="34"/>
      <c r="FV1647" s="34"/>
      <c r="FW1647" s="34"/>
      <c r="FX1647" s="34"/>
      <c r="FY1647" s="34"/>
      <c r="FZ1647" s="34"/>
      <c r="GA1647" s="34"/>
      <c r="GB1647" s="34"/>
      <c r="GC1647" s="34"/>
      <c r="GD1647" s="34"/>
      <c r="GE1647" s="34"/>
      <c r="GF1647" s="34"/>
      <c r="GG1647" s="34"/>
      <c r="GH1647" s="34"/>
      <c r="GI1647" s="34"/>
      <c r="GJ1647" s="34"/>
      <c r="GK1647" s="34"/>
      <c r="GL1647" s="34"/>
      <c r="GM1647" s="34"/>
      <c r="GN1647" s="34"/>
      <c r="GO1647" s="34"/>
      <c r="GP1647" s="34"/>
      <c r="GQ1647" s="34"/>
      <c r="GR1647" s="34"/>
      <c r="GS1647" s="34"/>
      <c r="GT1647" s="34"/>
      <c r="GU1647" s="34"/>
      <c r="GV1647" s="34"/>
      <c r="GW1647" s="34"/>
      <c r="GX1647" s="34"/>
      <c r="GY1647" s="34"/>
      <c r="GZ1647" s="34"/>
      <c r="HA1647" s="34"/>
      <c r="HB1647" s="34"/>
      <c r="HC1647" s="34"/>
      <c r="HD1647" s="34"/>
      <c r="HE1647" s="34"/>
      <c r="HF1647" s="34"/>
      <c r="HG1647" s="34"/>
      <c r="HH1647" s="34"/>
      <c r="HI1647" s="34"/>
      <c r="HJ1647" s="34"/>
      <c r="HK1647" s="34"/>
      <c r="HL1647" s="34"/>
      <c r="HM1647" s="34"/>
      <c r="HN1647" s="34"/>
      <c r="HO1647" s="34"/>
      <c r="HP1647" s="34"/>
      <c r="HQ1647" s="34"/>
      <c r="HR1647" s="34"/>
      <c r="HS1647" s="34"/>
      <c r="HT1647" s="34"/>
      <c r="HU1647" s="34"/>
      <c r="HV1647" s="34"/>
      <c r="HW1647" s="34"/>
      <c r="HX1647" s="34"/>
      <c r="HY1647" s="34"/>
      <c r="HZ1647" s="34"/>
      <c r="IA1647" s="34"/>
      <c r="IB1647" s="34"/>
      <c r="IC1647" s="34"/>
      <c r="ID1647" s="34"/>
      <c r="IE1647" s="34"/>
      <c r="IF1647" s="34"/>
      <c r="IG1647" s="34"/>
      <c r="IH1647" s="34"/>
      <c r="II1647" s="34"/>
      <c r="IJ1647" s="34"/>
      <c r="IK1647" s="34"/>
      <c r="IL1647" s="34"/>
      <c r="IM1647" s="34"/>
      <c r="IN1647" s="34"/>
      <c r="IO1647" s="34"/>
      <c r="IP1647" s="34"/>
      <c r="IQ1647" s="34"/>
      <c r="IR1647" s="34"/>
      <c r="IS1647" s="34"/>
      <c r="IT1647" s="34"/>
      <c r="IU1647" s="34"/>
      <c r="IV1647" s="34"/>
      <c r="IW1647" s="34"/>
      <c r="IX1647" s="34"/>
      <c r="IY1647" s="34"/>
      <c r="IZ1647" s="34"/>
      <c r="JA1647" s="34"/>
      <c r="JB1647" s="34"/>
      <c r="JC1647" s="34"/>
      <c r="JD1647" s="34"/>
      <c r="JE1647" s="34"/>
      <c r="JF1647" s="34"/>
      <c r="JG1647" s="34"/>
      <c r="JH1647" s="34"/>
      <c r="JI1647" s="34"/>
      <c r="JJ1647" s="34"/>
      <c r="JK1647" s="34"/>
      <c r="JL1647" s="34"/>
      <c r="JM1647" s="34"/>
      <c r="JN1647" s="34"/>
      <c r="JO1647" s="34"/>
      <c r="JP1647" s="34"/>
      <c r="JQ1647" s="34"/>
      <c r="JR1647" s="34"/>
      <c r="JS1647" s="34"/>
      <c r="JT1647" s="34"/>
      <c r="JU1647" s="34"/>
      <c r="JV1647" s="34"/>
      <c r="JW1647" s="34"/>
      <c r="JX1647" s="34"/>
      <c r="JY1647" s="34"/>
      <c r="JZ1647" s="34"/>
      <c r="KA1647" s="34"/>
      <c r="KB1647" s="34"/>
      <c r="KC1647" s="34"/>
      <c r="KD1647" s="34"/>
      <c r="KE1647" s="34"/>
      <c r="KF1647" s="34"/>
      <c r="KG1647" s="34"/>
      <c r="KH1647" s="34"/>
      <c r="KI1647" s="34"/>
      <c r="KJ1647" s="34"/>
      <c r="KK1647" s="34"/>
      <c r="KL1647" s="34"/>
      <c r="KM1647" s="34"/>
      <c r="KN1647" s="34"/>
      <c r="KO1647" s="34"/>
      <c r="KP1647" s="34"/>
      <c r="KQ1647" s="34"/>
      <c r="KR1647" s="34"/>
      <c r="KS1647" s="34"/>
      <c r="KT1647" s="34"/>
      <c r="KU1647" s="34"/>
      <c r="KV1647" s="34"/>
      <c r="KW1647" s="34"/>
      <c r="KX1647" s="34"/>
      <c r="KY1647" s="34"/>
      <c r="KZ1647" s="34"/>
    </row>
    <row r="1648" spans="3:312" ht="15" x14ac:dyDescent="0.2">
      <c r="C1648" s="3"/>
      <c r="E1648" s="3"/>
      <c r="G1648" s="3"/>
      <c r="H1648" s="3"/>
      <c r="I1648" s="3"/>
      <c r="J1648" s="3"/>
      <c r="L1648" s="3"/>
      <c r="S1648" s="3"/>
      <c r="T1648" s="3"/>
      <c r="W1648" s="3"/>
      <c r="X1648" s="3"/>
      <c r="Z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4"/>
      <c r="DS1648" s="34"/>
      <c r="DT1648" s="34"/>
      <c r="DU1648" s="34"/>
      <c r="DV1648" s="34"/>
      <c r="DW1648" s="34"/>
      <c r="DX1648" s="34"/>
      <c r="DY1648" s="34"/>
      <c r="DZ1648" s="34"/>
      <c r="EA1648" s="34"/>
      <c r="EB1648" s="34"/>
      <c r="EC1648" s="34"/>
      <c r="ED1648" s="34"/>
      <c r="EE1648" s="34"/>
      <c r="EF1648" s="34"/>
      <c r="EG1648" s="34"/>
      <c r="EH1648" s="34"/>
      <c r="EI1648" s="34"/>
      <c r="EJ1648" s="34"/>
      <c r="EK1648" s="34"/>
      <c r="EL1648" s="34"/>
      <c r="EM1648" s="34"/>
      <c r="EN1648" s="34"/>
      <c r="EO1648" s="34"/>
      <c r="EP1648" s="34"/>
      <c r="EQ1648" s="34"/>
      <c r="ER1648" s="34"/>
      <c r="ES1648" s="34"/>
      <c r="ET1648" s="34"/>
      <c r="EU1648" s="34"/>
      <c r="EV1648" s="34"/>
      <c r="EW1648" s="34"/>
      <c r="EX1648" s="34"/>
      <c r="EY1648" s="34"/>
      <c r="EZ1648" s="34"/>
      <c r="FA1648" s="34"/>
      <c r="FB1648" s="34"/>
      <c r="FC1648" s="34"/>
      <c r="FD1648" s="34"/>
      <c r="FE1648" s="34"/>
      <c r="FF1648" s="34"/>
      <c r="FG1648" s="34"/>
      <c r="FH1648" s="34"/>
      <c r="FI1648" s="34"/>
      <c r="FJ1648" s="34"/>
      <c r="FK1648" s="34"/>
      <c r="FL1648" s="34"/>
      <c r="FM1648" s="34"/>
      <c r="FN1648" s="34"/>
      <c r="FO1648" s="34"/>
      <c r="FP1648" s="34"/>
      <c r="FQ1648" s="34"/>
      <c r="FR1648" s="34"/>
      <c r="FS1648" s="34"/>
      <c r="FT1648" s="34"/>
      <c r="FU1648" s="34"/>
      <c r="FV1648" s="34"/>
      <c r="FW1648" s="34"/>
      <c r="FX1648" s="34"/>
      <c r="FY1648" s="34"/>
      <c r="FZ1648" s="34"/>
      <c r="GA1648" s="34"/>
      <c r="GB1648" s="34"/>
      <c r="GC1648" s="34"/>
      <c r="GD1648" s="34"/>
      <c r="GE1648" s="34"/>
      <c r="GF1648" s="34"/>
      <c r="GG1648" s="34"/>
      <c r="GH1648" s="34"/>
      <c r="GI1648" s="34"/>
      <c r="GJ1648" s="34"/>
      <c r="GK1648" s="34"/>
      <c r="GL1648" s="34"/>
      <c r="GM1648" s="34"/>
      <c r="GN1648" s="34"/>
      <c r="GO1648" s="34"/>
      <c r="GP1648" s="34"/>
      <c r="GQ1648" s="34"/>
      <c r="GR1648" s="34"/>
      <c r="GS1648" s="34"/>
      <c r="GT1648" s="34"/>
      <c r="GU1648" s="34"/>
      <c r="GV1648" s="34"/>
      <c r="GW1648" s="34"/>
      <c r="GX1648" s="34"/>
      <c r="GY1648" s="34"/>
      <c r="GZ1648" s="34"/>
      <c r="HA1648" s="34"/>
      <c r="HB1648" s="34"/>
      <c r="HC1648" s="34"/>
      <c r="HD1648" s="34"/>
      <c r="HE1648" s="34"/>
      <c r="HF1648" s="34"/>
      <c r="HG1648" s="34"/>
      <c r="HH1648" s="34"/>
      <c r="HI1648" s="34"/>
      <c r="HJ1648" s="34"/>
      <c r="HK1648" s="34"/>
      <c r="HL1648" s="34"/>
      <c r="HM1648" s="34"/>
      <c r="HN1648" s="34"/>
      <c r="HO1648" s="34"/>
      <c r="HP1648" s="34"/>
      <c r="HQ1648" s="34"/>
      <c r="HR1648" s="34"/>
      <c r="HS1648" s="34"/>
      <c r="HT1648" s="34"/>
      <c r="HU1648" s="34"/>
      <c r="HV1648" s="34"/>
      <c r="HW1648" s="34"/>
      <c r="HX1648" s="34"/>
      <c r="HY1648" s="34"/>
      <c r="HZ1648" s="34"/>
      <c r="IA1648" s="34"/>
      <c r="IB1648" s="34"/>
      <c r="IC1648" s="34"/>
      <c r="ID1648" s="34"/>
      <c r="IE1648" s="34"/>
      <c r="IF1648" s="34"/>
      <c r="IG1648" s="34"/>
      <c r="IH1648" s="34"/>
      <c r="II1648" s="34"/>
      <c r="IJ1648" s="34"/>
      <c r="IK1648" s="34"/>
      <c r="IL1648" s="34"/>
      <c r="IM1648" s="34"/>
      <c r="IN1648" s="34"/>
      <c r="IO1648" s="34"/>
      <c r="IP1648" s="34"/>
      <c r="IQ1648" s="34"/>
      <c r="IR1648" s="34"/>
      <c r="IS1648" s="34"/>
      <c r="IT1648" s="34"/>
      <c r="IU1648" s="34"/>
      <c r="IV1648" s="34"/>
      <c r="IW1648" s="34"/>
      <c r="IX1648" s="34"/>
      <c r="IY1648" s="34"/>
      <c r="IZ1648" s="34"/>
      <c r="JA1648" s="34"/>
      <c r="JB1648" s="34"/>
      <c r="JC1648" s="34"/>
      <c r="JD1648" s="34"/>
      <c r="JE1648" s="34"/>
      <c r="JF1648" s="34"/>
      <c r="JG1648" s="34"/>
      <c r="JH1648" s="34"/>
      <c r="JI1648" s="34"/>
      <c r="JJ1648" s="34"/>
      <c r="JK1648" s="34"/>
      <c r="JL1648" s="34"/>
      <c r="JM1648" s="34"/>
      <c r="JN1648" s="34"/>
      <c r="JO1648" s="34"/>
      <c r="JP1648" s="34"/>
      <c r="JQ1648" s="34"/>
      <c r="JR1648" s="34"/>
      <c r="JS1648" s="34"/>
      <c r="JT1648" s="34"/>
      <c r="JU1648" s="34"/>
      <c r="JV1648" s="34"/>
      <c r="JW1648" s="34"/>
      <c r="JX1648" s="34"/>
      <c r="JY1648" s="34"/>
      <c r="JZ1648" s="34"/>
      <c r="KA1648" s="34"/>
      <c r="KB1648" s="34"/>
      <c r="KC1648" s="34"/>
      <c r="KD1648" s="34"/>
      <c r="KE1648" s="34"/>
      <c r="KF1648" s="34"/>
      <c r="KG1648" s="34"/>
      <c r="KH1648" s="34"/>
      <c r="KI1648" s="34"/>
      <c r="KJ1648" s="34"/>
      <c r="KK1648" s="34"/>
      <c r="KL1648" s="34"/>
      <c r="KM1648" s="34"/>
      <c r="KN1648" s="34"/>
      <c r="KO1648" s="34"/>
      <c r="KP1648" s="34"/>
      <c r="KQ1648" s="34"/>
      <c r="KR1648" s="34"/>
      <c r="KS1648" s="34"/>
      <c r="KT1648" s="34"/>
      <c r="KU1648" s="34"/>
      <c r="KV1648" s="34"/>
      <c r="KW1648" s="34"/>
      <c r="KX1648" s="34"/>
      <c r="KY1648" s="34"/>
      <c r="KZ1648" s="34"/>
    </row>
    <row r="1649" spans="3:312" ht="15" x14ac:dyDescent="0.2">
      <c r="C1649" s="3"/>
      <c r="E1649" s="3"/>
      <c r="G1649" s="3"/>
      <c r="H1649" s="3"/>
      <c r="I1649" s="3"/>
      <c r="J1649" s="3"/>
      <c r="L1649" s="3"/>
      <c r="S1649" s="3"/>
      <c r="T1649" s="3"/>
      <c r="W1649" s="3"/>
      <c r="X1649" s="3"/>
      <c r="Z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4"/>
      <c r="DS1649" s="34"/>
      <c r="DT1649" s="34"/>
      <c r="DU1649" s="34"/>
      <c r="DV1649" s="34"/>
      <c r="DW1649" s="34"/>
      <c r="DX1649" s="34"/>
      <c r="DY1649" s="34"/>
      <c r="DZ1649" s="34"/>
      <c r="EA1649" s="34"/>
      <c r="EB1649" s="34"/>
      <c r="EC1649" s="34"/>
      <c r="ED1649" s="34"/>
      <c r="EE1649" s="34"/>
      <c r="EF1649" s="34"/>
      <c r="EG1649" s="34"/>
      <c r="EH1649" s="34"/>
      <c r="EI1649" s="34"/>
      <c r="EJ1649" s="34"/>
      <c r="EK1649" s="34"/>
      <c r="EL1649" s="34"/>
      <c r="EM1649" s="34"/>
      <c r="EN1649" s="34"/>
      <c r="EO1649" s="34"/>
      <c r="EP1649" s="34"/>
      <c r="EQ1649" s="34"/>
      <c r="ER1649" s="34"/>
      <c r="ES1649" s="34"/>
      <c r="ET1649" s="34"/>
      <c r="EU1649" s="34"/>
      <c r="EV1649" s="34"/>
      <c r="EW1649" s="34"/>
      <c r="EX1649" s="34"/>
      <c r="EY1649" s="34"/>
      <c r="EZ1649" s="34"/>
      <c r="FA1649" s="34"/>
      <c r="FB1649" s="34"/>
      <c r="FC1649" s="34"/>
      <c r="FD1649" s="34"/>
      <c r="FE1649" s="34"/>
      <c r="FF1649" s="34"/>
      <c r="FG1649" s="34"/>
      <c r="FH1649" s="34"/>
      <c r="FI1649" s="34"/>
      <c r="FJ1649" s="34"/>
      <c r="FK1649" s="34"/>
      <c r="FL1649" s="34"/>
      <c r="FM1649" s="34"/>
      <c r="FN1649" s="34"/>
      <c r="FO1649" s="34"/>
      <c r="FP1649" s="34"/>
      <c r="FQ1649" s="34"/>
      <c r="FR1649" s="34"/>
      <c r="FS1649" s="34"/>
      <c r="FT1649" s="34"/>
      <c r="FU1649" s="34"/>
      <c r="FV1649" s="34"/>
      <c r="FW1649" s="34"/>
      <c r="FX1649" s="34"/>
      <c r="FY1649" s="34"/>
      <c r="FZ1649" s="34"/>
      <c r="GA1649" s="34"/>
      <c r="GB1649" s="34"/>
      <c r="GC1649" s="34"/>
      <c r="GD1649" s="34"/>
      <c r="GE1649" s="34"/>
      <c r="GF1649" s="34"/>
      <c r="GG1649" s="34"/>
      <c r="GH1649" s="34"/>
      <c r="GI1649" s="34"/>
      <c r="GJ1649" s="34"/>
      <c r="GK1649" s="34"/>
      <c r="GL1649" s="34"/>
      <c r="GM1649" s="34"/>
      <c r="GN1649" s="34"/>
      <c r="GO1649" s="34"/>
      <c r="GP1649" s="34"/>
      <c r="GQ1649" s="34"/>
      <c r="GR1649" s="34"/>
      <c r="GS1649" s="34"/>
      <c r="GT1649" s="34"/>
      <c r="GU1649" s="34"/>
      <c r="GV1649" s="34"/>
      <c r="GW1649" s="34"/>
      <c r="GX1649" s="34"/>
      <c r="GY1649" s="34"/>
      <c r="GZ1649" s="34"/>
      <c r="HA1649" s="34"/>
      <c r="HB1649" s="34"/>
      <c r="HC1649" s="34"/>
      <c r="HD1649" s="34"/>
      <c r="HE1649" s="34"/>
      <c r="HF1649" s="34"/>
      <c r="HG1649" s="34"/>
      <c r="HH1649" s="34"/>
      <c r="HI1649" s="34"/>
      <c r="HJ1649" s="34"/>
      <c r="HK1649" s="34"/>
      <c r="HL1649" s="34"/>
      <c r="HM1649" s="34"/>
      <c r="HN1649" s="34"/>
      <c r="HO1649" s="34"/>
      <c r="HP1649" s="34"/>
      <c r="HQ1649" s="34"/>
      <c r="HR1649" s="34"/>
      <c r="HS1649" s="34"/>
      <c r="HT1649" s="34"/>
      <c r="HU1649" s="34"/>
      <c r="HV1649" s="34"/>
      <c r="HW1649" s="34"/>
      <c r="HX1649" s="34"/>
      <c r="HY1649" s="34"/>
      <c r="HZ1649" s="34"/>
      <c r="IA1649" s="34"/>
      <c r="IB1649" s="34"/>
      <c r="IC1649" s="34"/>
      <c r="ID1649" s="34"/>
      <c r="IE1649" s="34"/>
      <c r="IF1649" s="34"/>
      <c r="IG1649" s="34"/>
      <c r="IH1649" s="34"/>
      <c r="II1649" s="34"/>
      <c r="IJ1649" s="34"/>
      <c r="IK1649" s="34"/>
      <c r="IL1649" s="34"/>
      <c r="IM1649" s="34"/>
      <c r="IN1649" s="34"/>
      <c r="IO1649" s="34"/>
      <c r="IP1649" s="34"/>
      <c r="IQ1649" s="34"/>
      <c r="IR1649" s="34"/>
      <c r="IS1649" s="34"/>
      <c r="IT1649" s="34"/>
      <c r="IU1649" s="34"/>
      <c r="IV1649" s="34"/>
      <c r="IW1649" s="34"/>
      <c r="IX1649" s="34"/>
      <c r="IY1649" s="34"/>
      <c r="IZ1649" s="34"/>
      <c r="JA1649" s="34"/>
      <c r="JB1649" s="34"/>
      <c r="JC1649" s="34"/>
      <c r="JD1649" s="34"/>
      <c r="JE1649" s="34"/>
      <c r="JF1649" s="34"/>
      <c r="JG1649" s="34"/>
      <c r="JH1649" s="34"/>
      <c r="JI1649" s="34"/>
      <c r="JJ1649" s="34"/>
      <c r="JK1649" s="34"/>
      <c r="JL1649" s="34"/>
      <c r="JM1649" s="34"/>
      <c r="JN1649" s="34"/>
      <c r="JO1649" s="34"/>
      <c r="JP1649" s="34"/>
      <c r="JQ1649" s="34"/>
      <c r="JR1649" s="34"/>
      <c r="JS1649" s="34"/>
      <c r="JT1649" s="34"/>
      <c r="JU1649" s="34"/>
      <c r="JV1649" s="34"/>
      <c r="JW1649" s="34"/>
      <c r="JX1649" s="34"/>
      <c r="JY1649" s="34"/>
      <c r="JZ1649" s="34"/>
      <c r="KA1649" s="34"/>
      <c r="KB1649" s="34"/>
      <c r="KC1649" s="34"/>
      <c r="KD1649" s="34"/>
      <c r="KE1649" s="34"/>
      <c r="KF1649" s="34"/>
      <c r="KG1649" s="34"/>
      <c r="KH1649" s="34"/>
      <c r="KI1649" s="34"/>
      <c r="KJ1649" s="34"/>
      <c r="KK1649" s="34"/>
      <c r="KL1649" s="34"/>
      <c r="KM1649" s="34"/>
      <c r="KN1649" s="34"/>
      <c r="KO1649" s="34"/>
      <c r="KP1649" s="34"/>
      <c r="KQ1649" s="34"/>
      <c r="KR1649" s="34"/>
      <c r="KS1649" s="34"/>
      <c r="KT1649" s="34"/>
      <c r="KU1649" s="34"/>
      <c r="KV1649" s="34"/>
      <c r="KW1649" s="34"/>
      <c r="KX1649" s="34"/>
      <c r="KY1649" s="34"/>
      <c r="KZ1649" s="34"/>
    </row>
    <row r="1650" spans="3:312" ht="15" x14ac:dyDescent="0.2">
      <c r="C1650" s="3"/>
      <c r="E1650" s="3"/>
      <c r="G1650" s="3"/>
      <c r="H1650" s="3"/>
      <c r="I1650" s="3"/>
      <c r="J1650" s="3"/>
      <c r="L1650" s="3"/>
      <c r="S1650" s="3"/>
      <c r="T1650" s="3"/>
      <c r="W1650" s="3"/>
      <c r="X1650" s="3"/>
      <c r="Z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4"/>
      <c r="DS1650" s="34"/>
      <c r="DT1650" s="34"/>
      <c r="DU1650" s="34"/>
      <c r="DV1650" s="34"/>
      <c r="DW1650" s="34"/>
      <c r="DX1650" s="34"/>
      <c r="DY1650" s="34"/>
      <c r="DZ1650" s="34"/>
      <c r="EA1650" s="34"/>
      <c r="EB1650" s="34"/>
      <c r="EC1650" s="34"/>
      <c r="ED1650" s="34"/>
      <c r="EE1650" s="34"/>
      <c r="EF1650" s="34"/>
      <c r="EG1650" s="34"/>
      <c r="EH1650" s="34"/>
      <c r="EI1650" s="34"/>
      <c r="EJ1650" s="34"/>
      <c r="EK1650" s="34"/>
      <c r="EL1650" s="34"/>
      <c r="EM1650" s="34"/>
      <c r="EN1650" s="34"/>
      <c r="EO1650" s="34"/>
      <c r="EP1650" s="34"/>
      <c r="EQ1650" s="34"/>
      <c r="ER1650" s="34"/>
      <c r="ES1650" s="34"/>
      <c r="ET1650" s="34"/>
      <c r="EU1650" s="34"/>
      <c r="EV1650" s="34"/>
      <c r="EW1650" s="34"/>
      <c r="EX1650" s="34"/>
      <c r="EY1650" s="34"/>
      <c r="EZ1650" s="34"/>
      <c r="FA1650" s="34"/>
      <c r="FB1650" s="34"/>
      <c r="FC1650" s="34"/>
      <c r="FD1650" s="34"/>
      <c r="FE1650" s="34"/>
      <c r="FF1650" s="34"/>
      <c r="FG1650" s="34"/>
      <c r="FH1650" s="34"/>
      <c r="FI1650" s="34"/>
      <c r="FJ1650" s="34"/>
      <c r="FK1650" s="34"/>
      <c r="FL1650" s="34"/>
      <c r="FM1650" s="34"/>
      <c r="FN1650" s="34"/>
      <c r="FO1650" s="34"/>
      <c r="FP1650" s="34"/>
      <c r="FQ1650" s="34"/>
      <c r="FR1650" s="34"/>
      <c r="FS1650" s="34"/>
      <c r="FT1650" s="34"/>
      <c r="FU1650" s="34"/>
      <c r="FV1650" s="34"/>
      <c r="FW1650" s="34"/>
      <c r="FX1650" s="34"/>
      <c r="FY1650" s="34"/>
      <c r="FZ1650" s="34"/>
      <c r="GA1650" s="34"/>
      <c r="GB1650" s="34"/>
      <c r="GC1650" s="34"/>
      <c r="GD1650" s="34"/>
      <c r="GE1650" s="34"/>
      <c r="GF1650" s="34"/>
      <c r="GG1650" s="34"/>
      <c r="GH1650" s="34"/>
      <c r="GI1650" s="34"/>
      <c r="GJ1650" s="34"/>
      <c r="GK1650" s="34"/>
      <c r="GL1650" s="34"/>
      <c r="GM1650" s="34"/>
      <c r="GN1650" s="34"/>
      <c r="GO1650" s="34"/>
      <c r="GP1650" s="34"/>
      <c r="GQ1650" s="34"/>
      <c r="GR1650" s="34"/>
      <c r="GS1650" s="34"/>
      <c r="GT1650" s="34"/>
      <c r="GU1650" s="34"/>
      <c r="GV1650" s="34"/>
      <c r="GW1650" s="34"/>
      <c r="GX1650" s="34"/>
      <c r="GY1650" s="34"/>
      <c r="GZ1650" s="34"/>
      <c r="HA1650" s="34"/>
      <c r="HB1650" s="34"/>
      <c r="HC1650" s="34"/>
      <c r="HD1650" s="34"/>
      <c r="HE1650" s="34"/>
      <c r="HF1650" s="34"/>
      <c r="HG1650" s="34"/>
      <c r="HH1650" s="34"/>
      <c r="HI1650" s="34"/>
      <c r="HJ1650" s="34"/>
      <c r="HK1650" s="34"/>
      <c r="HL1650" s="34"/>
      <c r="HM1650" s="34"/>
      <c r="HN1650" s="34"/>
      <c r="HO1650" s="34"/>
      <c r="HP1650" s="34"/>
      <c r="HQ1650" s="34"/>
      <c r="HR1650" s="34"/>
      <c r="HS1650" s="34"/>
      <c r="HT1650" s="34"/>
      <c r="HU1650" s="34"/>
      <c r="HV1650" s="34"/>
      <c r="HW1650" s="34"/>
      <c r="HX1650" s="34"/>
      <c r="HY1650" s="34"/>
      <c r="HZ1650" s="34"/>
      <c r="IA1650" s="34"/>
      <c r="IB1650" s="34"/>
      <c r="IC1650" s="34"/>
      <c r="ID1650" s="34"/>
      <c r="IE1650" s="34"/>
      <c r="IF1650" s="34"/>
      <c r="IG1650" s="34"/>
      <c r="IH1650" s="34"/>
      <c r="II1650" s="34"/>
      <c r="IJ1650" s="34"/>
      <c r="IK1650" s="34"/>
      <c r="IL1650" s="34"/>
      <c r="IM1650" s="34"/>
      <c r="IN1650" s="34"/>
      <c r="IO1650" s="34"/>
      <c r="IP1650" s="34"/>
      <c r="IQ1650" s="34"/>
      <c r="IR1650" s="34"/>
      <c r="IS1650" s="34"/>
      <c r="IT1650" s="34"/>
      <c r="IU1650" s="34"/>
      <c r="IV1650" s="34"/>
      <c r="IW1650" s="34"/>
      <c r="IX1650" s="34"/>
      <c r="IY1650" s="34"/>
      <c r="IZ1650" s="34"/>
      <c r="JA1650" s="34"/>
      <c r="JB1650" s="34"/>
      <c r="JC1650" s="34"/>
      <c r="JD1650" s="34"/>
      <c r="JE1650" s="34"/>
      <c r="JF1650" s="34"/>
      <c r="JG1650" s="34"/>
      <c r="JH1650" s="34"/>
      <c r="JI1650" s="34"/>
      <c r="JJ1650" s="34"/>
      <c r="JK1650" s="34"/>
      <c r="JL1650" s="34"/>
      <c r="JM1650" s="34"/>
      <c r="JN1650" s="34"/>
      <c r="JO1650" s="34"/>
      <c r="JP1650" s="34"/>
      <c r="JQ1650" s="34"/>
      <c r="JR1650" s="34"/>
      <c r="JS1650" s="34"/>
      <c r="JT1650" s="34"/>
      <c r="JU1650" s="34"/>
      <c r="JV1650" s="34"/>
      <c r="JW1650" s="34"/>
      <c r="JX1650" s="34"/>
      <c r="JY1650" s="34"/>
      <c r="JZ1650" s="34"/>
      <c r="KA1650" s="34"/>
      <c r="KB1650" s="34"/>
      <c r="KC1650" s="34"/>
      <c r="KD1650" s="34"/>
      <c r="KE1650" s="34"/>
      <c r="KF1650" s="34"/>
      <c r="KG1650" s="34"/>
      <c r="KH1650" s="34"/>
      <c r="KI1650" s="34"/>
      <c r="KJ1650" s="34"/>
      <c r="KK1650" s="34"/>
      <c r="KL1650" s="34"/>
      <c r="KM1650" s="34"/>
      <c r="KN1650" s="34"/>
      <c r="KO1650" s="34"/>
      <c r="KP1650" s="34"/>
      <c r="KQ1650" s="34"/>
      <c r="KR1650" s="34"/>
      <c r="KS1650" s="34"/>
      <c r="KT1650" s="34"/>
      <c r="KU1650" s="34"/>
      <c r="KV1650" s="34"/>
      <c r="KW1650" s="34"/>
      <c r="KX1650" s="34"/>
      <c r="KY1650" s="34"/>
      <c r="KZ1650" s="34"/>
    </row>
    <row r="1651" spans="3:312" ht="15" x14ac:dyDescent="0.2">
      <c r="C1651" s="3"/>
      <c r="E1651" s="3"/>
      <c r="G1651" s="3"/>
      <c r="H1651" s="3"/>
      <c r="I1651" s="3"/>
      <c r="J1651" s="3"/>
      <c r="L1651" s="3"/>
      <c r="S1651" s="3"/>
      <c r="T1651" s="3"/>
      <c r="W1651" s="3"/>
      <c r="X1651" s="3"/>
      <c r="Z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c r="DP1651" s="3"/>
      <c r="DQ1651" s="3"/>
      <c r="DR1651" s="34"/>
      <c r="DS1651" s="34"/>
      <c r="DT1651" s="34"/>
      <c r="DU1651" s="34"/>
      <c r="DV1651" s="34"/>
      <c r="DW1651" s="34"/>
      <c r="DX1651" s="34"/>
      <c r="DY1651" s="34"/>
      <c r="DZ1651" s="34"/>
      <c r="EA1651" s="34"/>
      <c r="EB1651" s="34"/>
      <c r="EC1651" s="34"/>
      <c r="ED1651" s="34"/>
      <c r="EE1651" s="34"/>
      <c r="EF1651" s="34"/>
      <c r="EG1651" s="34"/>
      <c r="EH1651" s="34"/>
      <c r="EI1651" s="34"/>
      <c r="EJ1651" s="34"/>
      <c r="EK1651" s="34"/>
      <c r="EL1651" s="34"/>
      <c r="EM1651" s="34"/>
      <c r="EN1651" s="34"/>
      <c r="EO1651" s="34"/>
      <c r="EP1651" s="34"/>
      <c r="EQ1651" s="34"/>
      <c r="ER1651" s="34"/>
      <c r="ES1651" s="34"/>
      <c r="ET1651" s="34"/>
      <c r="EU1651" s="34"/>
      <c r="EV1651" s="34"/>
      <c r="EW1651" s="34"/>
      <c r="EX1651" s="34"/>
      <c r="EY1651" s="34"/>
      <c r="EZ1651" s="34"/>
      <c r="FA1651" s="34"/>
      <c r="FB1651" s="34"/>
      <c r="FC1651" s="34"/>
      <c r="FD1651" s="34"/>
      <c r="FE1651" s="34"/>
      <c r="FF1651" s="34"/>
      <c r="FG1651" s="34"/>
      <c r="FH1651" s="34"/>
      <c r="FI1651" s="34"/>
      <c r="FJ1651" s="34"/>
      <c r="FK1651" s="34"/>
      <c r="FL1651" s="34"/>
      <c r="FM1651" s="34"/>
      <c r="FN1651" s="34"/>
      <c r="FO1651" s="34"/>
      <c r="FP1651" s="34"/>
      <c r="FQ1651" s="34"/>
      <c r="FR1651" s="34"/>
      <c r="FS1651" s="34"/>
      <c r="FT1651" s="34"/>
      <c r="FU1651" s="34"/>
      <c r="FV1651" s="34"/>
      <c r="FW1651" s="34"/>
      <c r="FX1651" s="34"/>
      <c r="FY1651" s="34"/>
      <c r="FZ1651" s="34"/>
      <c r="GA1651" s="34"/>
      <c r="GB1651" s="34"/>
      <c r="GC1651" s="34"/>
      <c r="GD1651" s="34"/>
      <c r="GE1651" s="34"/>
      <c r="GF1651" s="34"/>
      <c r="GG1651" s="34"/>
      <c r="GH1651" s="34"/>
      <c r="GI1651" s="34"/>
      <c r="GJ1651" s="34"/>
      <c r="GK1651" s="34"/>
      <c r="GL1651" s="34"/>
      <c r="GM1651" s="34"/>
      <c r="GN1651" s="34"/>
      <c r="GO1651" s="34"/>
      <c r="GP1651" s="34"/>
      <c r="GQ1651" s="34"/>
      <c r="GR1651" s="34"/>
      <c r="GS1651" s="34"/>
      <c r="GT1651" s="34"/>
      <c r="GU1651" s="34"/>
      <c r="GV1651" s="34"/>
      <c r="GW1651" s="34"/>
      <c r="GX1651" s="34"/>
      <c r="GY1651" s="34"/>
      <c r="GZ1651" s="34"/>
      <c r="HA1651" s="34"/>
      <c r="HB1651" s="34"/>
      <c r="HC1651" s="34"/>
      <c r="HD1651" s="34"/>
      <c r="HE1651" s="34"/>
      <c r="HF1651" s="34"/>
      <c r="HG1651" s="34"/>
      <c r="HH1651" s="34"/>
      <c r="HI1651" s="34"/>
      <c r="HJ1651" s="34"/>
      <c r="HK1651" s="34"/>
      <c r="HL1651" s="34"/>
      <c r="HM1651" s="34"/>
      <c r="HN1651" s="34"/>
      <c r="HO1651" s="34"/>
      <c r="HP1651" s="34"/>
      <c r="HQ1651" s="34"/>
      <c r="HR1651" s="34"/>
      <c r="HS1651" s="34"/>
      <c r="HT1651" s="34"/>
      <c r="HU1651" s="34"/>
      <c r="HV1651" s="34"/>
      <c r="HW1651" s="34"/>
      <c r="HX1651" s="34"/>
      <c r="HY1651" s="34"/>
      <c r="HZ1651" s="34"/>
      <c r="IA1651" s="34"/>
      <c r="IB1651" s="34"/>
      <c r="IC1651" s="34"/>
      <c r="ID1651" s="34"/>
      <c r="IE1651" s="34"/>
      <c r="IF1651" s="34"/>
      <c r="IG1651" s="34"/>
      <c r="IH1651" s="34"/>
      <c r="II1651" s="34"/>
      <c r="IJ1651" s="34"/>
      <c r="IK1651" s="34"/>
      <c r="IL1651" s="34"/>
      <c r="IM1651" s="34"/>
      <c r="IN1651" s="34"/>
      <c r="IO1651" s="34"/>
      <c r="IP1651" s="34"/>
      <c r="IQ1651" s="34"/>
      <c r="IR1651" s="34"/>
      <c r="IS1651" s="34"/>
      <c r="IT1651" s="34"/>
      <c r="IU1651" s="34"/>
      <c r="IV1651" s="34"/>
      <c r="IW1651" s="34"/>
      <c r="IX1651" s="34"/>
      <c r="IY1651" s="34"/>
      <c r="IZ1651" s="34"/>
      <c r="JA1651" s="34"/>
      <c r="JB1651" s="34"/>
      <c r="JC1651" s="34"/>
      <c r="JD1651" s="34"/>
      <c r="JE1651" s="34"/>
      <c r="JF1651" s="34"/>
      <c r="JG1651" s="34"/>
      <c r="JH1651" s="34"/>
      <c r="JI1651" s="34"/>
      <c r="JJ1651" s="34"/>
      <c r="JK1651" s="34"/>
      <c r="JL1651" s="34"/>
      <c r="JM1651" s="34"/>
      <c r="JN1651" s="34"/>
      <c r="JO1651" s="34"/>
      <c r="JP1651" s="34"/>
      <c r="JQ1651" s="34"/>
      <c r="JR1651" s="34"/>
      <c r="JS1651" s="34"/>
      <c r="JT1651" s="34"/>
      <c r="JU1651" s="34"/>
      <c r="JV1651" s="34"/>
      <c r="JW1651" s="34"/>
      <c r="JX1651" s="34"/>
      <c r="JY1651" s="34"/>
      <c r="JZ1651" s="34"/>
      <c r="KA1651" s="34"/>
      <c r="KB1651" s="34"/>
      <c r="KC1651" s="34"/>
      <c r="KD1651" s="34"/>
      <c r="KE1651" s="34"/>
      <c r="KF1651" s="34"/>
      <c r="KG1651" s="34"/>
      <c r="KH1651" s="34"/>
      <c r="KI1651" s="34"/>
      <c r="KJ1651" s="34"/>
      <c r="KK1651" s="34"/>
      <c r="KL1651" s="34"/>
      <c r="KM1651" s="34"/>
      <c r="KN1651" s="34"/>
      <c r="KO1651" s="34"/>
      <c r="KP1651" s="34"/>
      <c r="KQ1651" s="34"/>
      <c r="KR1651" s="34"/>
      <c r="KS1651" s="34"/>
      <c r="KT1651" s="34"/>
      <c r="KU1651" s="34"/>
      <c r="KV1651" s="34"/>
      <c r="KW1651" s="34"/>
      <c r="KX1651" s="34"/>
      <c r="KY1651" s="34"/>
      <c r="KZ1651" s="34"/>
    </row>
    <row r="1652" spans="3:312" ht="15" x14ac:dyDescent="0.2">
      <c r="C1652" s="3"/>
      <c r="E1652" s="3"/>
      <c r="G1652" s="3"/>
      <c r="H1652" s="3"/>
      <c r="I1652" s="3"/>
      <c r="J1652" s="3"/>
      <c r="L1652" s="3"/>
      <c r="S1652" s="3"/>
      <c r="T1652" s="3"/>
      <c r="W1652" s="3"/>
      <c r="X1652" s="3"/>
      <c r="Z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c r="DP1652" s="3"/>
      <c r="DQ1652" s="3"/>
      <c r="DR1652" s="34"/>
      <c r="DS1652" s="34"/>
      <c r="DT1652" s="34"/>
      <c r="DU1652" s="34"/>
      <c r="DV1652" s="34"/>
      <c r="DW1652" s="34"/>
      <c r="DX1652" s="34"/>
      <c r="DY1652" s="34"/>
      <c r="DZ1652" s="34"/>
      <c r="EA1652" s="34"/>
      <c r="EB1652" s="34"/>
      <c r="EC1652" s="34"/>
      <c r="ED1652" s="34"/>
      <c r="EE1652" s="34"/>
      <c r="EF1652" s="34"/>
      <c r="EG1652" s="34"/>
      <c r="EH1652" s="34"/>
      <c r="EI1652" s="34"/>
      <c r="EJ1652" s="34"/>
      <c r="EK1652" s="34"/>
      <c r="EL1652" s="34"/>
      <c r="EM1652" s="34"/>
      <c r="EN1652" s="34"/>
      <c r="EO1652" s="34"/>
      <c r="EP1652" s="34"/>
      <c r="EQ1652" s="34"/>
      <c r="ER1652" s="34"/>
      <c r="ES1652" s="34"/>
      <c r="ET1652" s="34"/>
      <c r="EU1652" s="34"/>
      <c r="EV1652" s="34"/>
      <c r="EW1652" s="34"/>
      <c r="EX1652" s="34"/>
      <c r="EY1652" s="34"/>
      <c r="EZ1652" s="34"/>
      <c r="FA1652" s="34"/>
      <c r="FB1652" s="34"/>
      <c r="FC1652" s="34"/>
      <c r="FD1652" s="34"/>
      <c r="FE1652" s="34"/>
      <c r="FF1652" s="34"/>
      <c r="FG1652" s="34"/>
      <c r="FH1652" s="34"/>
      <c r="FI1652" s="34"/>
      <c r="FJ1652" s="34"/>
      <c r="FK1652" s="34"/>
      <c r="FL1652" s="34"/>
      <c r="FM1652" s="34"/>
      <c r="FN1652" s="34"/>
      <c r="FO1652" s="34"/>
      <c r="FP1652" s="34"/>
      <c r="FQ1652" s="34"/>
      <c r="FR1652" s="34"/>
      <c r="FS1652" s="34"/>
      <c r="FT1652" s="34"/>
      <c r="FU1652" s="34"/>
      <c r="FV1652" s="34"/>
      <c r="FW1652" s="34"/>
      <c r="FX1652" s="34"/>
      <c r="FY1652" s="34"/>
      <c r="FZ1652" s="34"/>
      <c r="GA1652" s="34"/>
      <c r="GB1652" s="34"/>
      <c r="GC1652" s="34"/>
      <c r="GD1652" s="34"/>
      <c r="GE1652" s="34"/>
      <c r="GF1652" s="34"/>
      <c r="GG1652" s="34"/>
      <c r="GH1652" s="34"/>
      <c r="GI1652" s="34"/>
      <c r="GJ1652" s="34"/>
      <c r="GK1652" s="34"/>
      <c r="GL1652" s="34"/>
      <c r="GM1652" s="34"/>
      <c r="GN1652" s="34"/>
      <c r="GO1652" s="34"/>
      <c r="GP1652" s="34"/>
      <c r="GQ1652" s="34"/>
      <c r="GR1652" s="34"/>
      <c r="GS1652" s="34"/>
      <c r="GT1652" s="34"/>
      <c r="GU1652" s="34"/>
      <c r="GV1652" s="34"/>
      <c r="GW1652" s="34"/>
      <c r="GX1652" s="34"/>
      <c r="GY1652" s="34"/>
      <c r="GZ1652" s="34"/>
      <c r="HA1652" s="34"/>
      <c r="HB1652" s="34"/>
      <c r="HC1652" s="34"/>
      <c r="HD1652" s="34"/>
      <c r="HE1652" s="34"/>
      <c r="HF1652" s="34"/>
      <c r="HG1652" s="34"/>
      <c r="HH1652" s="34"/>
      <c r="HI1652" s="34"/>
      <c r="HJ1652" s="34"/>
      <c r="HK1652" s="34"/>
      <c r="HL1652" s="34"/>
      <c r="HM1652" s="34"/>
      <c r="HN1652" s="34"/>
      <c r="HO1652" s="34"/>
      <c r="HP1652" s="34"/>
      <c r="HQ1652" s="34"/>
      <c r="HR1652" s="34"/>
      <c r="HS1652" s="34"/>
      <c r="HT1652" s="34"/>
      <c r="HU1652" s="34"/>
      <c r="HV1652" s="34"/>
      <c r="HW1652" s="34"/>
      <c r="HX1652" s="34"/>
      <c r="HY1652" s="34"/>
      <c r="HZ1652" s="34"/>
      <c r="IA1652" s="34"/>
      <c r="IB1652" s="34"/>
      <c r="IC1652" s="34"/>
      <c r="ID1652" s="34"/>
      <c r="IE1652" s="34"/>
      <c r="IF1652" s="34"/>
      <c r="IG1652" s="34"/>
      <c r="IH1652" s="34"/>
      <c r="II1652" s="34"/>
      <c r="IJ1652" s="34"/>
      <c r="IK1652" s="34"/>
      <c r="IL1652" s="34"/>
      <c r="IM1652" s="34"/>
      <c r="IN1652" s="34"/>
      <c r="IO1652" s="34"/>
      <c r="IP1652" s="34"/>
      <c r="IQ1652" s="34"/>
      <c r="IR1652" s="34"/>
      <c r="IS1652" s="34"/>
      <c r="IT1652" s="34"/>
      <c r="IU1652" s="34"/>
      <c r="IV1652" s="34"/>
      <c r="IW1652" s="34"/>
      <c r="IX1652" s="34"/>
      <c r="IY1652" s="34"/>
      <c r="IZ1652" s="34"/>
      <c r="JA1652" s="34"/>
      <c r="JB1652" s="34"/>
      <c r="JC1652" s="34"/>
      <c r="JD1652" s="34"/>
      <c r="JE1652" s="34"/>
      <c r="JF1652" s="34"/>
      <c r="JG1652" s="34"/>
      <c r="JH1652" s="34"/>
      <c r="JI1652" s="34"/>
      <c r="JJ1652" s="34"/>
      <c r="JK1652" s="34"/>
      <c r="JL1652" s="34"/>
      <c r="JM1652" s="34"/>
      <c r="JN1652" s="34"/>
      <c r="JO1652" s="34"/>
      <c r="JP1652" s="34"/>
      <c r="JQ1652" s="34"/>
      <c r="JR1652" s="34"/>
      <c r="JS1652" s="34"/>
      <c r="JT1652" s="34"/>
      <c r="JU1652" s="34"/>
      <c r="JV1652" s="34"/>
      <c r="JW1652" s="34"/>
      <c r="JX1652" s="34"/>
      <c r="JY1652" s="34"/>
      <c r="JZ1652" s="34"/>
      <c r="KA1652" s="34"/>
      <c r="KB1652" s="34"/>
      <c r="KC1652" s="34"/>
      <c r="KD1652" s="34"/>
      <c r="KE1652" s="34"/>
      <c r="KF1652" s="34"/>
      <c r="KG1652" s="34"/>
      <c r="KH1652" s="34"/>
      <c r="KI1652" s="34"/>
      <c r="KJ1652" s="34"/>
      <c r="KK1652" s="34"/>
      <c r="KL1652" s="34"/>
      <c r="KM1652" s="34"/>
      <c r="KN1652" s="34"/>
      <c r="KO1652" s="34"/>
      <c r="KP1652" s="34"/>
      <c r="KQ1652" s="34"/>
      <c r="KR1652" s="34"/>
      <c r="KS1652" s="34"/>
      <c r="KT1652" s="34"/>
      <c r="KU1652" s="34"/>
      <c r="KV1652" s="34"/>
      <c r="KW1652" s="34"/>
      <c r="KX1652" s="34"/>
      <c r="KY1652" s="34"/>
      <c r="KZ1652" s="34"/>
    </row>
    <row r="1653" spans="3:312" ht="15" x14ac:dyDescent="0.2">
      <c r="C1653" s="3"/>
      <c r="E1653" s="3"/>
      <c r="G1653" s="3"/>
      <c r="H1653" s="3"/>
      <c r="I1653" s="3"/>
      <c r="J1653" s="3"/>
      <c r="L1653" s="3"/>
      <c r="S1653" s="3"/>
      <c r="T1653" s="3"/>
      <c r="W1653" s="3"/>
      <c r="X1653" s="3"/>
      <c r="Z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c r="DP1653" s="3"/>
      <c r="DQ1653" s="3"/>
      <c r="DR1653" s="34"/>
      <c r="DS1653" s="34"/>
      <c r="DT1653" s="34"/>
      <c r="DU1653" s="34"/>
      <c r="DV1653" s="34"/>
      <c r="DW1653" s="34"/>
      <c r="DX1653" s="34"/>
      <c r="DY1653" s="34"/>
      <c r="DZ1653" s="34"/>
      <c r="EA1653" s="34"/>
      <c r="EB1653" s="34"/>
      <c r="EC1653" s="34"/>
      <c r="ED1653" s="34"/>
      <c r="EE1653" s="34"/>
      <c r="EF1653" s="34"/>
      <c r="EG1653" s="34"/>
      <c r="EH1653" s="34"/>
      <c r="EI1653" s="34"/>
      <c r="EJ1653" s="34"/>
      <c r="EK1653" s="34"/>
      <c r="EL1653" s="34"/>
      <c r="EM1653" s="34"/>
      <c r="EN1653" s="34"/>
      <c r="EO1653" s="34"/>
      <c r="EP1653" s="34"/>
      <c r="EQ1653" s="34"/>
      <c r="ER1653" s="34"/>
      <c r="ES1653" s="34"/>
      <c r="ET1653" s="34"/>
      <c r="EU1653" s="34"/>
      <c r="EV1653" s="34"/>
      <c r="EW1653" s="34"/>
      <c r="EX1653" s="34"/>
      <c r="EY1653" s="34"/>
      <c r="EZ1653" s="34"/>
      <c r="FA1653" s="34"/>
      <c r="FB1653" s="34"/>
      <c r="FC1653" s="34"/>
      <c r="FD1653" s="34"/>
      <c r="FE1653" s="34"/>
      <c r="FF1653" s="34"/>
      <c r="FG1653" s="34"/>
      <c r="FH1653" s="34"/>
      <c r="FI1653" s="34"/>
      <c r="FJ1653" s="34"/>
      <c r="FK1653" s="34"/>
      <c r="FL1653" s="34"/>
      <c r="FM1653" s="34"/>
      <c r="FN1653" s="34"/>
      <c r="FO1653" s="34"/>
      <c r="FP1653" s="34"/>
      <c r="FQ1653" s="34"/>
      <c r="FR1653" s="34"/>
      <c r="FS1653" s="34"/>
      <c r="FT1653" s="34"/>
      <c r="FU1653" s="34"/>
      <c r="FV1653" s="34"/>
      <c r="FW1653" s="34"/>
      <c r="FX1653" s="34"/>
      <c r="FY1653" s="34"/>
      <c r="FZ1653" s="34"/>
      <c r="GA1653" s="34"/>
      <c r="GB1653" s="34"/>
      <c r="GC1653" s="34"/>
      <c r="GD1653" s="34"/>
      <c r="GE1653" s="34"/>
      <c r="GF1653" s="34"/>
      <c r="GG1653" s="34"/>
      <c r="GH1653" s="34"/>
      <c r="GI1653" s="34"/>
      <c r="GJ1653" s="34"/>
      <c r="GK1653" s="34"/>
      <c r="GL1653" s="34"/>
      <c r="GM1653" s="34"/>
      <c r="GN1653" s="34"/>
      <c r="GO1653" s="34"/>
      <c r="GP1653" s="34"/>
      <c r="GQ1653" s="34"/>
      <c r="GR1653" s="34"/>
      <c r="GS1653" s="34"/>
      <c r="GT1653" s="34"/>
      <c r="GU1653" s="34"/>
      <c r="GV1653" s="34"/>
      <c r="GW1653" s="34"/>
      <c r="GX1653" s="34"/>
      <c r="GY1653" s="34"/>
      <c r="GZ1653" s="34"/>
      <c r="HA1653" s="34"/>
      <c r="HB1653" s="34"/>
      <c r="HC1653" s="34"/>
      <c r="HD1653" s="34"/>
      <c r="HE1653" s="34"/>
      <c r="HF1653" s="34"/>
      <c r="HG1653" s="34"/>
      <c r="HH1653" s="34"/>
      <c r="HI1653" s="34"/>
      <c r="HJ1653" s="34"/>
      <c r="HK1653" s="34"/>
      <c r="HL1653" s="34"/>
      <c r="HM1653" s="34"/>
      <c r="HN1653" s="34"/>
      <c r="HO1653" s="34"/>
      <c r="HP1653" s="34"/>
      <c r="HQ1653" s="34"/>
      <c r="HR1653" s="34"/>
      <c r="HS1653" s="34"/>
      <c r="HT1653" s="34"/>
      <c r="HU1653" s="34"/>
      <c r="HV1653" s="34"/>
      <c r="HW1653" s="34"/>
      <c r="HX1653" s="34"/>
      <c r="HY1653" s="34"/>
      <c r="HZ1653" s="34"/>
      <c r="IA1653" s="34"/>
      <c r="IB1653" s="34"/>
      <c r="IC1653" s="34"/>
      <c r="ID1653" s="34"/>
      <c r="IE1653" s="34"/>
      <c r="IF1653" s="34"/>
      <c r="IG1653" s="34"/>
      <c r="IH1653" s="34"/>
      <c r="II1653" s="34"/>
      <c r="IJ1653" s="34"/>
      <c r="IK1653" s="34"/>
      <c r="IL1653" s="34"/>
      <c r="IM1653" s="34"/>
      <c r="IN1653" s="34"/>
      <c r="IO1653" s="34"/>
      <c r="IP1653" s="34"/>
      <c r="IQ1653" s="34"/>
      <c r="IR1653" s="34"/>
      <c r="IS1653" s="34"/>
      <c r="IT1653" s="34"/>
      <c r="IU1653" s="34"/>
      <c r="IV1653" s="34"/>
      <c r="IW1653" s="34"/>
      <c r="IX1653" s="34"/>
      <c r="IY1653" s="34"/>
      <c r="IZ1653" s="34"/>
      <c r="JA1653" s="34"/>
      <c r="JB1653" s="34"/>
      <c r="JC1653" s="34"/>
      <c r="JD1653" s="34"/>
      <c r="JE1653" s="34"/>
      <c r="JF1653" s="34"/>
      <c r="JG1653" s="34"/>
      <c r="JH1653" s="34"/>
      <c r="JI1653" s="34"/>
      <c r="JJ1653" s="34"/>
      <c r="JK1653" s="34"/>
      <c r="JL1653" s="34"/>
      <c r="JM1653" s="34"/>
      <c r="JN1653" s="34"/>
      <c r="JO1653" s="34"/>
      <c r="JP1653" s="34"/>
      <c r="JQ1653" s="34"/>
      <c r="JR1653" s="34"/>
      <c r="JS1653" s="34"/>
      <c r="JT1653" s="34"/>
      <c r="JU1653" s="34"/>
      <c r="JV1653" s="34"/>
      <c r="JW1653" s="34"/>
      <c r="JX1653" s="34"/>
      <c r="JY1653" s="34"/>
      <c r="JZ1653" s="34"/>
      <c r="KA1653" s="34"/>
      <c r="KB1653" s="34"/>
      <c r="KC1653" s="34"/>
      <c r="KD1653" s="34"/>
      <c r="KE1653" s="34"/>
      <c r="KF1653" s="34"/>
      <c r="KG1653" s="34"/>
      <c r="KH1653" s="34"/>
      <c r="KI1653" s="34"/>
      <c r="KJ1653" s="34"/>
      <c r="KK1653" s="34"/>
      <c r="KL1653" s="34"/>
      <c r="KM1653" s="34"/>
      <c r="KN1653" s="34"/>
      <c r="KO1653" s="34"/>
      <c r="KP1653" s="34"/>
      <c r="KQ1653" s="34"/>
      <c r="KR1653" s="34"/>
      <c r="KS1653" s="34"/>
      <c r="KT1653" s="34"/>
      <c r="KU1653" s="34"/>
      <c r="KV1653" s="34"/>
      <c r="KW1653" s="34"/>
      <c r="KX1653" s="34"/>
      <c r="KY1653" s="34"/>
      <c r="KZ1653" s="34"/>
    </row>
    <row r="1654" spans="3:312" ht="15" x14ac:dyDescent="0.2">
      <c r="C1654" s="3"/>
      <c r="E1654" s="3"/>
      <c r="G1654" s="3"/>
      <c r="H1654" s="3"/>
      <c r="I1654" s="3"/>
      <c r="J1654" s="3"/>
      <c r="L1654" s="3"/>
      <c r="S1654" s="3"/>
      <c r="T1654" s="3"/>
      <c r="W1654" s="3"/>
      <c r="X1654" s="3"/>
      <c r="Z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c r="DP1654" s="3"/>
      <c r="DQ1654" s="3"/>
      <c r="DR1654" s="34"/>
      <c r="DS1654" s="34"/>
      <c r="DT1654" s="34"/>
      <c r="DU1654" s="34"/>
      <c r="DV1654" s="34"/>
      <c r="DW1654" s="34"/>
      <c r="DX1654" s="34"/>
      <c r="DY1654" s="34"/>
      <c r="DZ1654" s="34"/>
      <c r="EA1654" s="34"/>
      <c r="EB1654" s="34"/>
      <c r="EC1654" s="34"/>
      <c r="ED1654" s="34"/>
      <c r="EE1654" s="34"/>
      <c r="EF1654" s="34"/>
      <c r="EG1654" s="34"/>
      <c r="EH1654" s="34"/>
      <c r="EI1654" s="34"/>
      <c r="EJ1654" s="34"/>
      <c r="EK1654" s="34"/>
      <c r="EL1654" s="34"/>
      <c r="EM1654" s="34"/>
      <c r="EN1654" s="34"/>
      <c r="EO1654" s="34"/>
      <c r="EP1654" s="34"/>
      <c r="EQ1654" s="34"/>
      <c r="ER1654" s="34"/>
      <c r="ES1654" s="34"/>
      <c r="ET1654" s="34"/>
      <c r="EU1654" s="34"/>
      <c r="EV1654" s="34"/>
      <c r="EW1654" s="34"/>
      <c r="EX1654" s="34"/>
      <c r="EY1654" s="34"/>
      <c r="EZ1654" s="34"/>
      <c r="FA1654" s="34"/>
      <c r="FB1654" s="34"/>
      <c r="FC1654" s="34"/>
      <c r="FD1654" s="34"/>
      <c r="FE1654" s="34"/>
      <c r="FF1654" s="34"/>
      <c r="FG1654" s="34"/>
      <c r="FH1654" s="34"/>
      <c r="FI1654" s="34"/>
      <c r="FJ1654" s="34"/>
      <c r="FK1654" s="34"/>
      <c r="FL1654" s="34"/>
      <c r="FM1654" s="34"/>
      <c r="FN1654" s="34"/>
      <c r="FO1654" s="34"/>
      <c r="FP1654" s="34"/>
      <c r="FQ1654" s="34"/>
      <c r="FR1654" s="34"/>
      <c r="FS1654" s="34"/>
      <c r="FT1654" s="34"/>
      <c r="FU1654" s="34"/>
      <c r="FV1654" s="34"/>
      <c r="FW1654" s="34"/>
      <c r="FX1654" s="34"/>
      <c r="FY1654" s="34"/>
      <c r="FZ1654" s="34"/>
      <c r="GA1654" s="34"/>
      <c r="GB1654" s="34"/>
      <c r="GC1654" s="34"/>
      <c r="GD1654" s="34"/>
      <c r="GE1654" s="34"/>
      <c r="GF1654" s="34"/>
      <c r="GG1654" s="34"/>
      <c r="GH1654" s="34"/>
      <c r="GI1654" s="34"/>
      <c r="GJ1654" s="34"/>
      <c r="GK1654" s="34"/>
      <c r="GL1654" s="34"/>
      <c r="GM1654" s="34"/>
      <c r="GN1654" s="34"/>
      <c r="GO1654" s="34"/>
      <c r="GP1654" s="34"/>
      <c r="GQ1654" s="34"/>
      <c r="GR1654" s="34"/>
      <c r="GS1654" s="34"/>
      <c r="GT1654" s="34"/>
      <c r="GU1654" s="34"/>
      <c r="GV1654" s="34"/>
      <c r="GW1654" s="34"/>
      <c r="GX1654" s="34"/>
      <c r="GY1654" s="34"/>
      <c r="GZ1654" s="34"/>
      <c r="HA1654" s="34"/>
      <c r="HB1654" s="34"/>
      <c r="HC1654" s="34"/>
      <c r="HD1654" s="34"/>
      <c r="HE1654" s="34"/>
      <c r="HF1654" s="34"/>
      <c r="HG1654" s="34"/>
      <c r="HH1654" s="34"/>
      <c r="HI1654" s="34"/>
      <c r="HJ1654" s="34"/>
      <c r="HK1654" s="34"/>
      <c r="HL1654" s="34"/>
      <c r="HM1654" s="34"/>
      <c r="HN1654" s="34"/>
      <c r="HO1654" s="34"/>
      <c r="HP1654" s="34"/>
      <c r="HQ1654" s="34"/>
      <c r="HR1654" s="34"/>
      <c r="HS1654" s="34"/>
      <c r="HT1654" s="34"/>
      <c r="HU1654" s="34"/>
      <c r="HV1654" s="34"/>
      <c r="HW1654" s="34"/>
      <c r="HX1654" s="34"/>
      <c r="HY1654" s="34"/>
      <c r="HZ1654" s="34"/>
      <c r="IA1654" s="34"/>
      <c r="IB1654" s="34"/>
      <c r="IC1654" s="34"/>
      <c r="ID1654" s="34"/>
      <c r="IE1654" s="34"/>
      <c r="IF1654" s="34"/>
      <c r="IG1654" s="34"/>
      <c r="IH1654" s="34"/>
      <c r="II1654" s="34"/>
      <c r="IJ1654" s="34"/>
      <c r="IK1654" s="34"/>
      <c r="IL1654" s="34"/>
      <c r="IM1654" s="34"/>
      <c r="IN1654" s="34"/>
      <c r="IO1654" s="34"/>
      <c r="IP1654" s="34"/>
      <c r="IQ1654" s="34"/>
      <c r="IR1654" s="34"/>
      <c r="IS1654" s="34"/>
      <c r="IT1654" s="34"/>
      <c r="IU1654" s="34"/>
      <c r="IV1654" s="34"/>
      <c r="IW1654" s="34"/>
      <c r="IX1654" s="34"/>
      <c r="IY1654" s="34"/>
      <c r="IZ1654" s="34"/>
      <c r="JA1654" s="34"/>
      <c r="JB1654" s="34"/>
      <c r="JC1654" s="34"/>
      <c r="JD1654" s="34"/>
      <c r="JE1654" s="34"/>
      <c r="JF1654" s="34"/>
      <c r="JG1654" s="34"/>
      <c r="JH1654" s="34"/>
      <c r="JI1654" s="34"/>
      <c r="JJ1654" s="34"/>
      <c r="JK1654" s="34"/>
      <c r="JL1654" s="34"/>
      <c r="JM1654" s="34"/>
      <c r="JN1654" s="34"/>
      <c r="JO1654" s="34"/>
      <c r="JP1654" s="34"/>
      <c r="JQ1654" s="34"/>
      <c r="JR1654" s="34"/>
      <c r="JS1654" s="34"/>
      <c r="JT1654" s="34"/>
      <c r="JU1654" s="34"/>
      <c r="JV1654" s="34"/>
      <c r="JW1654" s="34"/>
      <c r="JX1654" s="34"/>
      <c r="JY1654" s="34"/>
      <c r="JZ1654" s="34"/>
      <c r="KA1654" s="34"/>
      <c r="KB1654" s="34"/>
      <c r="KC1654" s="34"/>
      <c r="KD1654" s="34"/>
      <c r="KE1654" s="34"/>
      <c r="KF1654" s="34"/>
      <c r="KG1654" s="34"/>
      <c r="KH1654" s="34"/>
      <c r="KI1654" s="34"/>
      <c r="KJ1654" s="34"/>
      <c r="KK1654" s="34"/>
      <c r="KL1654" s="34"/>
      <c r="KM1654" s="34"/>
      <c r="KN1654" s="34"/>
      <c r="KO1654" s="34"/>
      <c r="KP1654" s="34"/>
      <c r="KQ1654" s="34"/>
      <c r="KR1654" s="34"/>
      <c r="KS1654" s="34"/>
      <c r="KT1654" s="34"/>
      <c r="KU1654" s="34"/>
      <c r="KV1654" s="34"/>
      <c r="KW1654" s="34"/>
      <c r="KX1654" s="34"/>
      <c r="KY1654" s="34"/>
      <c r="KZ1654" s="34"/>
    </row>
    <row r="1655" spans="3:312" ht="15" x14ac:dyDescent="0.2">
      <c r="C1655" s="3"/>
      <c r="E1655" s="3"/>
      <c r="G1655" s="3"/>
      <c r="H1655" s="3"/>
      <c r="I1655" s="3"/>
      <c r="J1655" s="3"/>
      <c r="L1655" s="3"/>
      <c r="S1655" s="3"/>
      <c r="T1655" s="3"/>
      <c r="W1655" s="3"/>
      <c r="X1655" s="3"/>
      <c r="Z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c r="DP1655" s="3"/>
      <c r="DQ1655" s="3"/>
      <c r="DR1655" s="34"/>
      <c r="DS1655" s="34"/>
      <c r="DT1655" s="34"/>
      <c r="DU1655" s="34"/>
      <c r="DV1655" s="34"/>
      <c r="DW1655" s="34"/>
      <c r="DX1655" s="34"/>
      <c r="DY1655" s="34"/>
      <c r="DZ1655" s="34"/>
      <c r="EA1655" s="34"/>
      <c r="EB1655" s="34"/>
      <c r="EC1655" s="34"/>
      <c r="ED1655" s="34"/>
      <c r="EE1655" s="34"/>
      <c r="EF1655" s="34"/>
      <c r="EG1655" s="34"/>
      <c r="EH1655" s="34"/>
      <c r="EI1655" s="34"/>
      <c r="EJ1655" s="34"/>
      <c r="EK1655" s="34"/>
      <c r="EL1655" s="34"/>
      <c r="EM1655" s="34"/>
      <c r="EN1655" s="34"/>
      <c r="EO1655" s="34"/>
      <c r="EP1655" s="34"/>
      <c r="EQ1655" s="34"/>
      <c r="ER1655" s="34"/>
      <c r="ES1655" s="34"/>
      <c r="ET1655" s="34"/>
      <c r="EU1655" s="34"/>
      <c r="EV1655" s="34"/>
      <c r="EW1655" s="34"/>
      <c r="EX1655" s="34"/>
      <c r="EY1655" s="34"/>
      <c r="EZ1655" s="34"/>
      <c r="FA1655" s="34"/>
      <c r="FB1655" s="34"/>
      <c r="FC1655" s="34"/>
      <c r="FD1655" s="34"/>
      <c r="FE1655" s="34"/>
      <c r="FF1655" s="34"/>
      <c r="FG1655" s="34"/>
      <c r="FH1655" s="34"/>
      <c r="FI1655" s="34"/>
      <c r="FJ1655" s="34"/>
      <c r="FK1655" s="34"/>
      <c r="FL1655" s="34"/>
      <c r="FM1655" s="34"/>
      <c r="FN1655" s="34"/>
      <c r="FO1655" s="34"/>
      <c r="FP1655" s="34"/>
      <c r="FQ1655" s="34"/>
      <c r="FR1655" s="34"/>
      <c r="FS1655" s="34"/>
      <c r="FT1655" s="34"/>
      <c r="FU1655" s="34"/>
      <c r="FV1655" s="34"/>
      <c r="FW1655" s="34"/>
      <c r="FX1655" s="34"/>
      <c r="FY1655" s="34"/>
      <c r="FZ1655" s="34"/>
      <c r="GA1655" s="34"/>
      <c r="GB1655" s="34"/>
      <c r="GC1655" s="34"/>
      <c r="GD1655" s="34"/>
      <c r="GE1655" s="34"/>
      <c r="GF1655" s="34"/>
      <c r="GG1655" s="34"/>
      <c r="GH1655" s="34"/>
      <c r="GI1655" s="34"/>
      <c r="GJ1655" s="34"/>
      <c r="GK1655" s="34"/>
      <c r="GL1655" s="34"/>
      <c r="GM1655" s="34"/>
      <c r="GN1655" s="34"/>
      <c r="GO1655" s="34"/>
      <c r="GP1655" s="34"/>
      <c r="GQ1655" s="34"/>
      <c r="GR1655" s="34"/>
      <c r="GS1655" s="34"/>
      <c r="GT1655" s="34"/>
      <c r="GU1655" s="34"/>
      <c r="GV1655" s="34"/>
      <c r="GW1655" s="34"/>
      <c r="GX1655" s="34"/>
      <c r="GY1655" s="34"/>
      <c r="GZ1655" s="34"/>
      <c r="HA1655" s="34"/>
      <c r="HB1655" s="34"/>
      <c r="HC1655" s="34"/>
      <c r="HD1655" s="34"/>
      <c r="HE1655" s="34"/>
      <c r="HF1655" s="34"/>
      <c r="HG1655" s="34"/>
      <c r="HH1655" s="34"/>
      <c r="HI1655" s="34"/>
      <c r="HJ1655" s="34"/>
      <c r="HK1655" s="34"/>
      <c r="HL1655" s="34"/>
      <c r="HM1655" s="34"/>
      <c r="HN1655" s="34"/>
      <c r="HO1655" s="34"/>
      <c r="HP1655" s="34"/>
      <c r="HQ1655" s="34"/>
      <c r="HR1655" s="34"/>
      <c r="HS1655" s="34"/>
      <c r="HT1655" s="34"/>
      <c r="HU1655" s="34"/>
      <c r="HV1655" s="34"/>
      <c r="HW1655" s="34"/>
      <c r="HX1655" s="34"/>
      <c r="HY1655" s="34"/>
      <c r="HZ1655" s="34"/>
      <c r="IA1655" s="34"/>
      <c r="IB1655" s="34"/>
      <c r="IC1655" s="34"/>
      <c r="ID1655" s="34"/>
      <c r="IE1655" s="34"/>
      <c r="IF1655" s="34"/>
      <c r="IG1655" s="34"/>
      <c r="IH1655" s="34"/>
      <c r="II1655" s="34"/>
      <c r="IJ1655" s="34"/>
      <c r="IK1655" s="34"/>
      <c r="IL1655" s="34"/>
      <c r="IM1655" s="34"/>
      <c r="IN1655" s="34"/>
      <c r="IO1655" s="34"/>
      <c r="IP1655" s="34"/>
      <c r="IQ1655" s="34"/>
      <c r="IR1655" s="34"/>
      <c r="IS1655" s="34"/>
      <c r="IT1655" s="34"/>
      <c r="IU1655" s="34"/>
      <c r="IV1655" s="34"/>
      <c r="IW1655" s="34"/>
      <c r="IX1655" s="34"/>
      <c r="IY1655" s="34"/>
      <c r="IZ1655" s="34"/>
      <c r="JA1655" s="34"/>
      <c r="JB1655" s="34"/>
      <c r="JC1655" s="34"/>
      <c r="JD1655" s="34"/>
      <c r="JE1655" s="34"/>
      <c r="JF1655" s="34"/>
      <c r="JG1655" s="34"/>
      <c r="JH1655" s="34"/>
      <c r="JI1655" s="34"/>
      <c r="JJ1655" s="34"/>
      <c r="JK1655" s="34"/>
      <c r="JL1655" s="34"/>
      <c r="JM1655" s="34"/>
      <c r="JN1655" s="34"/>
      <c r="JO1655" s="34"/>
      <c r="JP1655" s="34"/>
      <c r="JQ1655" s="34"/>
      <c r="JR1655" s="34"/>
      <c r="JS1655" s="34"/>
      <c r="JT1655" s="34"/>
      <c r="JU1655" s="34"/>
      <c r="JV1655" s="34"/>
      <c r="JW1655" s="34"/>
      <c r="JX1655" s="34"/>
      <c r="JY1655" s="34"/>
      <c r="JZ1655" s="34"/>
      <c r="KA1655" s="34"/>
      <c r="KB1655" s="34"/>
      <c r="KC1655" s="34"/>
      <c r="KD1655" s="34"/>
      <c r="KE1655" s="34"/>
      <c r="KF1655" s="34"/>
      <c r="KG1655" s="34"/>
      <c r="KH1655" s="34"/>
      <c r="KI1655" s="34"/>
      <c r="KJ1655" s="34"/>
      <c r="KK1655" s="34"/>
      <c r="KL1655" s="34"/>
      <c r="KM1655" s="34"/>
      <c r="KN1655" s="34"/>
      <c r="KO1655" s="34"/>
      <c r="KP1655" s="34"/>
      <c r="KQ1655" s="34"/>
      <c r="KR1655" s="34"/>
      <c r="KS1655" s="34"/>
      <c r="KT1655" s="34"/>
      <c r="KU1655" s="34"/>
      <c r="KV1655" s="34"/>
      <c r="KW1655" s="34"/>
      <c r="KX1655" s="34"/>
      <c r="KY1655" s="34"/>
      <c r="KZ1655" s="34"/>
    </row>
    <row r="1656" spans="3:312" ht="15" x14ac:dyDescent="0.2">
      <c r="C1656" s="3"/>
      <c r="E1656" s="3"/>
      <c r="G1656" s="3"/>
      <c r="H1656" s="3"/>
      <c r="I1656" s="3"/>
      <c r="J1656" s="3"/>
      <c r="L1656" s="3"/>
      <c r="S1656" s="3"/>
      <c r="T1656" s="3"/>
      <c r="W1656" s="3"/>
      <c r="X1656" s="3"/>
      <c r="Z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c r="DP1656" s="3"/>
      <c r="DQ1656" s="3"/>
      <c r="DR1656" s="34"/>
      <c r="DS1656" s="34"/>
      <c r="DT1656" s="34"/>
      <c r="DU1656" s="34"/>
      <c r="DV1656" s="34"/>
      <c r="DW1656" s="34"/>
      <c r="DX1656" s="34"/>
      <c r="DY1656" s="34"/>
      <c r="DZ1656" s="34"/>
      <c r="EA1656" s="34"/>
      <c r="EB1656" s="34"/>
      <c r="EC1656" s="34"/>
      <c r="ED1656" s="34"/>
      <c r="EE1656" s="34"/>
      <c r="EF1656" s="34"/>
      <c r="EG1656" s="34"/>
      <c r="EH1656" s="34"/>
      <c r="EI1656" s="34"/>
      <c r="EJ1656" s="34"/>
      <c r="EK1656" s="34"/>
      <c r="EL1656" s="34"/>
      <c r="EM1656" s="34"/>
      <c r="EN1656" s="34"/>
      <c r="EO1656" s="34"/>
      <c r="EP1656" s="34"/>
      <c r="EQ1656" s="34"/>
      <c r="ER1656" s="34"/>
      <c r="ES1656" s="34"/>
      <c r="ET1656" s="34"/>
      <c r="EU1656" s="34"/>
      <c r="EV1656" s="34"/>
      <c r="EW1656" s="34"/>
      <c r="EX1656" s="34"/>
      <c r="EY1656" s="34"/>
      <c r="EZ1656" s="34"/>
      <c r="FA1656" s="34"/>
      <c r="FB1656" s="34"/>
      <c r="FC1656" s="34"/>
      <c r="FD1656" s="34"/>
      <c r="FE1656" s="34"/>
      <c r="FF1656" s="34"/>
      <c r="FG1656" s="34"/>
      <c r="FH1656" s="34"/>
      <c r="FI1656" s="34"/>
      <c r="FJ1656" s="34"/>
      <c r="FK1656" s="34"/>
      <c r="FL1656" s="34"/>
      <c r="FM1656" s="34"/>
      <c r="FN1656" s="34"/>
      <c r="FO1656" s="34"/>
      <c r="FP1656" s="34"/>
      <c r="FQ1656" s="34"/>
      <c r="FR1656" s="34"/>
      <c r="FS1656" s="34"/>
      <c r="FT1656" s="34"/>
      <c r="FU1656" s="34"/>
      <c r="FV1656" s="34"/>
      <c r="FW1656" s="34"/>
      <c r="FX1656" s="34"/>
      <c r="FY1656" s="34"/>
      <c r="FZ1656" s="34"/>
      <c r="GA1656" s="34"/>
      <c r="GB1656" s="34"/>
      <c r="GC1656" s="34"/>
      <c r="GD1656" s="34"/>
      <c r="GE1656" s="34"/>
      <c r="GF1656" s="34"/>
      <c r="GG1656" s="34"/>
      <c r="GH1656" s="34"/>
      <c r="GI1656" s="34"/>
      <c r="GJ1656" s="34"/>
      <c r="GK1656" s="34"/>
      <c r="GL1656" s="34"/>
      <c r="GM1656" s="34"/>
      <c r="GN1656" s="34"/>
      <c r="GO1656" s="34"/>
      <c r="GP1656" s="34"/>
      <c r="GQ1656" s="34"/>
      <c r="GR1656" s="34"/>
      <c r="GS1656" s="34"/>
      <c r="GT1656" s="34"/>
      <c r="GU1656" s="34"/>
      <c r="GV1656" s="34"/>
      <c r="GW1656" s="34"/>
      <c r="GX1656" s="34"/>
      <c r="GY1656" s="34"/>
      <c r="GZ1656" s="34"/>
      <c r="HA1656" s="34"/>
      <c r="HB1656" s="34"/>
      <c r="HC1656" s="34"/>
      <c r="HD1656" s="34"/>
      <c r="HE1656" s="34"/>
      <c r="HF1656" s="34"/>
      <c r="HG1656" s="34"/>
      <c r="HH1656" s="34"/>
      <c r="HI1656" s="34"/>
      <c r="HJ1656" s="34"/>
      <c r="HK1656" s="34"/>
      <c r="HL1656" s="34"/>
      <c r="HM1656" s="34"/>
      <c r="HN1656" s="34"/>
      <c r="HO1656" s="34"/>
      <c r="HP1656" s="34"/>
      <c r="HQ1656" s="34"/>
      <c r="HR1656" s="34"/>
      <c r="HS1656" s="34"/>
      <c r="HT1656" s="34"/>
      <c r="HU1656" s="34"/>
      <c r="HV1656" s="34"/>
      <c r="HW1656" s="34"/>
      <c r="HX1656" s="34"/>
      <c r="HY1656" s="34"/>
      <c r="HZ1656" s="34"/>
      <c r="IA1656" s="34"/>
      <c r="IB1656" s="34"/>
      <c r="IC1656" s="34"/>
      <c r="ID1656" s="34"/>
      <c r="IE1656" s="34"/>
      <c r="IF1656" s="34"/>
      <c r="IG1656" s="34"/>
      <c r="IH1656" s="34"/>
      <c r="II1656" s="34"/>
      <c r="IJ1656" s="34"/>
      <c r="IK1656" s="34"/>
      <c r="IL1656" s="34"/>
      <c r="IM1656" s="34"/>
      <c r="IN1656" s="34"/>
      <c r="IO1656" s="34"/>
      <c r="IP1656" s="34"/>
      <c r="IQ1656" s="34"/>
      <c r="IR1656" s="34"/>
      <c r="IS1656" s="34"/>
      <c r="IT1656" s="34"/>
      <c r="IU1656" s="34"/>
      <c r="IV1656" s="34"/>
      <c r="IW1656" s="34"/>
      <c r="IX1656" s="34"/>
      <c r="IY1656" s="34"/>
      <c r="IZ1656" s="34"/>
      <c r="JA1656" s="34"/>
      <c r="JB1656" s="34"/>
      <c r="JC1656" s="34"/>
      <c r="JD1656" s="34"/>
      <c r="JE1656" s="34"/>
      <c r="JF1656" s="34"/>
      <c r="JG1656" s="34"/>
      <c r="JH1656" s="34"/>
      <c r="JI1656" s="34"/>
      <c r="JJ1656" s="34"/>
      <c r="JK1656" s="34"/>
      <c r="JL1656" s="34"/>
      <c r="JM1656" s="34"/>
      <c r="JN1656" s="34"/>
      <c r="JO1656" s="34"/>
      <c r="JP1656" s="34"/>
      <c r="JQ1656" s="34"/>
      <c r="JR1656" s="34"/>
      <c r="JS1656" s="34"/>
      <c r="JT1656" s="34"/>
      <c r="JU1656" s="34"/>
      <c r="JV1656" s="34"/>
      <c r="JW1656" s="34"/>
      <c r="JX1656" s="34"/>
      <c r="JY1656" s="34"/>
      <c r="JZ1656" s="34"/>
      <c r="KA1656" s="34"/>
      <c r="KB1656" s="34"/>
      <c r="KC1656" s="34"/>
      <c r="KD1656" s="34"/>
      <c r="KE1656" s="34"/>
      <c r="KF1656" s="34"/>
      <c r="KG1656" s="34"/>
      <c r="KH1656" s="34"/>
      <c r="KI1656" s="34"/>
      <c r="KJ1656" s="34"/>
      <c r="KK1656" s="34"/>
      <c r="KL1656" s="34"/>
      <c r="KM1656" s="34"/>
      <c r="KN1656" s="34"/>
      <c r="KO1656" s="34"/>
      <c r="KP1656" s="34"/>
      <c r="KQ1656" s="34"/>
      <c r="KR1656" s="34"/>
      <c r="KS1656" s="34"/>
      <c r="KT1656" s="34"/>
      <c r="KU1656" s="34"/>
      <c r="KV1656" s="34"/>
      <c r="KW1656" s="34"/>
      <c r="KX1656" s="34"/>
      <c r="KY1656" s="34"/>
      <c r="KZ1656" s="34"/>
    </row>
    <row r="1657" spans="3:312" ht="15" x14ac:dyDescent="0.2">
      <c r="C1657" s="3"/>
      <c r="E1657" s="3"/>
      <c r="G1657" s="3"/>
      <c r="H1657" s="3"/>
      <c r="I1657" s="3"/>
      <c r="J1657" s="3"/>
      <c r="L1657" s="3"/>
      <c r="S1657" s="3"/>
      <c r="T1657" s="3"/>
      <c r="W1657" s="3"/>
      <c r="X1657" s="3"/>
      <c r="Z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c r="DP1657" s="3"/>
      <c r="DQ1657" s="3"/>
      <c r="DR1657" s="34"/>
      <c r="DS1657" s="34"/>
      <c r="DT1657" s="34"/>
      <c r="DU1657" s="34"/>
      <c r="DV1657" s="34"/>
      <c r="DW1657" s="34"/>
      <c r="DX1657" s="34"/>
      <c r="DY1657" s="34"/>
      <c r="DZ1657" s="34"/>
      <c r="EA1657" s="34"/>
      <c r="EB1657" s="34"/>
      <c r="EC1657" s="34"/>
      <c r="ED1657" s="34"/>
      <c r="EE1657" s="34"/>
      <c r="EF1657" s="34"/>
      <c r="EG1657" s="34"/>
      <c r="EH1657" s="34"/>
      <c r="EI1657" s="34"/>
      <c r="EJ1657" s="34"/>
      <c r="EK1657" s="34"/>
      <c r="EL1657" s="34"/>
      <c r="EM1657" s="34"/>
      <c r="EN1657" s="34"/>
      <c r="EO1657" s="34"/>
      <c r="EP1657" s="34"/>
      <c r="EQ1657" s="34"/>
      <c r="ER1657" s="34"/>
      <c r="ES1657" s="34"/>
      <c r="ET1657" s="34"/>
      <c r="EU1657" s="34"/>
      <c r="EV1657" s="34"/>
      <c r="EW1657" s="34"/>
      <c r="EX1657" s="34"/>
      <c r="EY1657" s="34"/>
      <c r="EZ1657" s="34"/>
      <c r="FA1657" s="34"/>
      <c r="FB1657" s="34"/>
      <c r="FC1657" s="34"/>
      <c r="FD1657" s="34"/>
      <c r="FE1657" s="34"/>
      <c r="FF1657" s="34"/>
      <c r="FG1657" s="34"/>
      <c r="FH1657" s="34"/>
      <c r="FI1657" s="34"/>
      <c r="FJ1657" s="34"/>
      <c r="FK1657" s="34"/>
      <c r="FL1657" s="34"/>
      <c r="FM1657" s="34"/>
      <c r="FN1657" s="34"/>
      <c r="FO1657" s="34"/>
      <c r="FP1657" s="34"/>
      <c r="FQ1657" s="34"/>
      <c r="FR1657" s="34"/>
      <c r="FS1657" s="34"/>
      <c r="FT1657" s="34"/>
      <c r="FU1657" s="34"/>
      <c r="FV1657" s="34"/>
      <c r="FW1657" s="34"/>
      <c r="FX1657" s="34"/>
      <c r="FY1657" s="34"/>
      <c r="FZ1657" s="34"/>
      <c r="GA1657" s="34"/>
      <c r="GB1657" s="34"/>
      <c r="GC1657" s="34"/>
      <c r="GD1657" s="34"/>
      <c r="GE1657" s="34"/>
      <c r="GF1657" s="34"/>
      <c r="GG1657" s="34"/>
      <c r="GH1657" s="34"/>
      <c r="GI1657" s="34"/>
      <c r="GJ1657" s="34"/>
      <c r="GK1657" s="34"/>
      <c r="GL1657" s="34"/>
      <c r="GM1657" s="34"/>
      <c r="GN1657" s="34"/>
      <c r="GO1657" s="34"/>
      <c r="GP1657" s="34"/>
      <c r="GQ1657" s="34"/>
      <c r="GR1657" s="34"/>
      <c r="GS1657" s="34"/>
      <c r="GT1657" s="34"/>
      <c r="GU1657" s="34"/>
      <c r="GV1657" s="34"/>
      <c r="GW1657" s="34"/>
      <c r="GX1657" s="34"/>
      <c r="GY1657" s="34"/>
      <c r="GZ1657" s="34"/>
      <c r="HA1657" s="34"/>
      <c r="HB1657" s="34"/>
      <c r="HC1657" s="34"/>
      <c r="HD1657" s="34"/>
      <c r="HE1657" s="34"/>
      <c r="HF1657" s="34"/>
      <c r="HG1657" s="34"/>
      <c r="HH1657" s="34"/>
      <c r="HI1657" s="34"/>
      <c r="HJ1657" s="34"/>
      <c r="HK1657" s="34"/>
      <c r="HL1657" s="34"/>
      <c r="HM1657" s="34"/>
      <c r="HN1657" s="34"/>
      <c r="HO1657" s="34"/>
      <c r="HP1657" s="34"/>
      <c r="HQ1657" s="34"/>
      <c r="HR1657" s="34"/>
      <c r="HS1657" s="34"/>
      <c r="HT1657" s="34"/>
      <c r="HU1657" s="34"/>
      <c r="HV1657" s="34"/>
      <c r="HW1657" s="34"/>
      <c r="HX1657" s="34"/>
      <c r="HY1657" s="34"/>
      <c r="HZ1657" s="34"/>
      <c r="IA1657" s="34"/>
      <c r="IB1657" s="34"/>
      <c r="IC1657" s="34"/>
      <c r="ID1657" s="34"/>
      <c r="IE1657" s="34"/>
      <c r="IF1657" s="34"/>
      <c r="IG1657" s="34"/>
      <c r="IH1657" s="34"/>
      <c r="II1657" s="34"/>
      <c r="IJ1657" s="34"/>
      <c r="IK1657" s="34"/>
      <c r="IL1657" s="34"/>
      <c r="IM1657" s="34"/>
      <c r="IN1657" s="34"/>
      <c r="IO1657" s="34"/>
      <c r="IP1657" s="34"/>
      <c r="IQ1657" s="34"/>
      <c r="IR1657" s="34"/>
      <c r="IS1657" s="34"/>
      <c r="IT1657" s="34"/>
      <c r="IU1657" s="34"/>
      <c r="IV1657" s="34"/>
      <c r="IW1657" s="34"/>
      <c r="IX1657" s="34"/>
      <c r="IY1657" s="34"/>
      <c r="IZ1657" s="34"/>
      <c r="JA1657" s="34"/>
      <c r="JB1657" s="34"/>
      <c r="JC1657" s="34"/>
      <c r="JD1657" s="34"/>
      <c r="JE1657" s="34"/>
      <c r="JF1657" s="34"/>
      <c r="JG1657" s="34"/>
      <c r="JH1657" s="34"/>
      <c r="JI1657" s="34"/>
      <c r="JJ1657" s="34"/>
      <c r="JK1657" s="34"/>
      <c r="JL1657" s="34"/>
      <c r="JM1657" s="34"/>
      <c r="JN1657" s="34"/>
      <c r="JO1657" s="34"/>
      <c r="JP1657" s="34"/>
      <c r="JQ1657" s="34"/>
      <c r="JR1657" s="34"/>
      <c r="JS1657" s="34"/>
      <c r="JT1657" s="34"/>
      <c r="JU1657" s="34"/>
      <c r="JV1657" s="34"/>
      <c r="JW1657" s="34"/>
      <c r="JX1657" s="34"/>
      <c r="JY1657" s="34"/>
      <c r="JZ1657" s="34"/>
      <c r="KA1657" s="34"/>
      <c r="KB1657" s="34"/>
      <c r="KC1657" s="34"/>
      <c r="KD1657" s="34"/>
      <c r="KE1657" s="34"/>
      <c r="KF1657" s="34"/>
      <c r="KG1657" s="34"/>
      <c r="KH1657" s="34"/>
      <c r="KI1657" s="34"/>
      <c r="KJ1657" s="34"/>
      <c r="KK1657" s="34"/>
      <c r="KL1657" s="34"/>
      <c r="KM1657" s="34"/>
      <c r="KN1657" s="34"/>
      <c r="KO1657" s="34"/>
      <c r="KP1657" s="34"/>
      <c r="KQ1657" s="34"/>
      <c r="KR1657" s="34"/>
      <c r="KS1657" s="34"/>
      <c r="KT1657" s="34"/>
      <c r="KU1657" s="34"/>
      <c r="KV1657" s="34"/>
      <c r="KW1657" s="34"/>
      <c r="KX1657" s="34"/>
      <c r="KY1657" s="34"/>
      <c r="KZ1657" s="34"/>
    </row>
    <row r="1658" spans="3:312" ht="15" x14ac:dyDescent="0.2">
      <c r="C1658" s="3"/>
      <c r="E1658" s="3"/>
      <c r="G1658" s="3"/>
      <c r="H1658" s="3"/>
      <c r="I1658" s="3"/>
      <c r="J1658" s="3"/>
      <c r="L1658" s="3"/>
      <c r="S1658" s="3"/>
      <c r="T1658" s="3"/>
      <c r="W1658" s="3"/>
      <c r="X1658" s="3"/>
      <c r="Z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c r="DP1658" s="3"/>
      <c r="DQ1658" s="3"/>
      <c r="DR1658" s="34"/>
      <c r="DS1658" s="34"/>
      <c r="DT1658" s="34"/>
      <c r="DU1658" s="34"/>
      <c r="DV1658" s="34"/>
      <c r="DW1658" s="34"/>
      <c r="DX1658" s="34"/>
      <c r="DY1658" s="34"/>
      <c r="DZ1658" s="34"/>
      <c r="EA1658" s="34"/>
      <c r="EB1658" s="34"/>
      <c r="EC1658" s="34"/>
      <c r="ED1658" s="34"/>
      <c r="EE1658" s="34"/>
      <c r="EF1658" s="34"/>
      <c r="EG1658" s="34"/>
      <c r="EH1658" s="34"/>
      <c r="EI1658" s="34"/>
      <c r="EJ1658" s="34"/>
      <c r="EK1658" s="34"/>
      <c r="EL1658" s="34"/>
      <c r="EM1658" s="34"/>
      <c r="EN1658" s="34"/>
      <c r="EO1658" s="34"/>
      <c r="EP1658" s="34"/>
      <c r="EQ1658" s="34"/>
      <c r="ER1658" s="34"/>
      <c r="ES1658" s="34"/>
      <c r="ET1658" s="34"/>
      <c r="EU1658" s="34"/>
      <c r="EV1658" s="34"/>
      <c r="EW1658" s="34"/>
      <c r="EX1658" s="34"/>
      <c r="EY1658" s="34"/>
      <c r="EZ1658" s="34"/>
      <c r="FA1658" s="34"/>
      <c r="FB1658" s="34"/>
      <c r="FC1658" s="34"/>
      <c r="FD1658" s="34"/>
      <c r="FE1658" s="34"/>
      <c r="FF1658" s="34"/>
      <c r="FG1658" s="34"/>
      <c r="FH1658" s="34"/>
      <c r="FI1658" s="34"/>
      <c r="FJ1658" s="34"/>
      <c r="FK1658" s="34"/>
      <c r="FL1658" s="34"/>
      <c r="FM1658" s="34"/>
      <c r="FN1658" s="34"/>
      <c r="FO1658" s="34"/>
      <c r="FP1658" s="34"/>
      <c r="FQ1658" s="34"/>
      <c r="FR1658" s="34"/>
      <c r="FS1658" s="34"/>
      <c r="FT1658" s="34"/>
      <c r="FU1658" s="34"/>
      <c r="FV1658" s="34"/>
      <c r="FW1658" s="34"/>
      <c r="FX1658" s="34"/>
      <c r="FY1658" s="34"/>
      <c r="FZ1658" s="34"/>
      <c r="GA1658" s="34"/>
      <c r="GB1658" s="34"/>
      <c r="GC1658" s="34"/>
      <c r="GD1658" s="34"/>
      <c r="GE1658" s="34"/>
      <c r="GF1658" s="34"/>
      <c r="GG1658" s="34"/>
      <c r="GH1658" s="34"/>
      <c r="GI1658" s="34"/>
      <c r="GJ1658" s="34"/>
      <c r="GK1658" s="34"/>
      <c r="GL1658" s="34"/>
      <c r="GM1658" s="34"/>
      <c r="GN1658" s="34"/>
      <c r="GO1658" s="34"/>
      <c r="GP1658" s="34"/>
      <c r="GQ1658" s="34"/>
      <c r="GR1658" s="34"/>
      <c r="GS1658" s="34"/>
      <c r="GT1658" s="34"/>
      <c r="GU1658" s="34"/>
      <c r="GV1658" s="34"/>
      <c r="GW1658" s="34"/>
      <c r="GX1658" s="34"/>
      <c r="GY1658" s="34"/>
      <c r="GZ1658" s="34"/>
      <c r="HA1658" s="34"/>
      <c r="HB1658" s="34"/>
      <c r="HC1658" s="34"/>
      <c r="HD1658" s="34"/>
      <c r="HE1658" s="34"/>
      <c r="HF1658" s="34"/>
      <c r="HG1658" s="34"/>
      <c r="HH1658" s="34"/>
      <c r="HI1658" s="34"/>
      <c r="HJ1658" s="34"/>
      <c r="HK1658" s="34"/>
      <c r="HL1658" s="34"/>
      <c r="HM1658" s="34"/>
      <c r="HN1658" s="34"/>
      <c r="HO1658" s="34"/>
      <c r="HP1658" s="34"/>
      <c r="HQ1658" s="34"/>
      <c r="HR1658" s="34"/>
      <c r="HS1658" s="34"/>
      <c r="HT1658" s="34"/>
      <c r="HU1658" s="34"/>
      <c r="HV1658" s="34"/>
      <c r="HW1658" s="34"/>
      <c r="HX1658" s="34"/>
      <c r="HY1658" s="34"/>
      <c r="HZ1658" s="34"/>
      <c r="IA1658" s="34"/>
      <c r="IB1658" s="34"/>
      <c r="IC1658" s="34"/>
      <c r="ID1658" s="34"/>
      <c r="IE1658" s="34"/>
      <c r="IF1658" s="34"/>
      <c r="IG1658" s="34"/>
      <c r="IH1658" s="34"/>
      <c r="II1658" s="34"/>
      <c r="IJ1658" s="34"/>
      <c r="IK1658" s="34"/>
      <c r="IL1658" s="34"/>
      <c r="IM1658" s="34"/>
      <c r="IN1658" s="34"/>
      <c r="IO1658" s="34"/>
      <c r="IP1658" s="34"/>
      <c r="IQ1658" s="34"/>
      <c r="IR1658" s="34"/>
      <c r="IS1658" s="34"/>
      <c r="IT1658" s="34"/>
      <c r="IU1658" s="34"/>
      <c r="IV1658" s="34"/>
      <c r="IW1658" s="34"/>
      <c r="IX1658" s="34"/>
      <c r="IY1658" s="34"/>
      <c r="IZ1658" s="34"/>
      <c r="JA1658" s="34"/>
      <c r="JB1658" s="34"/>
      <c r="JC1658" s="34"/>
      <c r="JD1658" s="34"/>
      <c r="JE1658" s="34"/>
      <c r="JF1658" s="34"/>
      <c r="JG1658" s="34"/>
      <c r="JH1658" s="34"/>
      <c r="JI1658" s="34"/>
      <c r="JJ1658" s="34"/>
      <c r="JK1658" s="34"/>
      <c r="JL1658" s="34"/>
      <c r="JM1658" s="34"/>
      <c r="JN1658" s="34"/>
      <c r="JO1658" s="34"/>
      <c r="JP1658" s="34"/>
      <c r="JQ1658" s="34"/>
      <c r="JR1658" s="34"/>
      <c r="JS1658" s="34"/>
      <c r="JT1658" s="34"/>
      <c r="JU1658" s="34"/>
      <c r="JV1658" s="34"/>
      <c r="JW1658" s="34"/>
      <c r="JX1658" s="34"/>
      <c r="JY1658" s="34"/>
      <c r="JZ1658" s="34"/>
      <c r="KA1658" s="34"/>
      <c r="KB1658" s="34"/>
      <c r="KC1658" s="34"/>
      <c r="KD1658" s="34"/>
      <c r="KE1658" s="34"/>
      <c r="KF1658" s="34"/>
      <c r="KG1658" s="34"/>
      <c r="KH1658" s="34"/>
      <c r="KI1658" s="34"/>
      <c r="KJ1658" s="34"/>
      <c r="KK1658" s="34"/>
      <c r="KL1658" s="34"/>
      <c r="KM1658" s="34"/>
      <c r="KN1658" s="34"/>
      <c r="KO1658" s="34"/>
      <c r="KP1658" s="34"/>
      <c r="KQ1658" s="34"/>
      <c r="KR1658" s="34"/>
      <c r="KS1658" s="34"/>
      <c r="KT1658" s="34"/>
      <c r="KU1658" s="34"/>
      <c r="KV1658" s="34"/>
      <c r="KW1658" s="34"/>
      <c r="KX1658" s="34"/>
      <c r="KY1658" s="34"/>
      <c r="KZ1658" s="34"/>
    </row>
    <row r="1659" spans="3:312" ht="15" x14ac:dyDescent="0.2">
      <c r="C1659" s="3"/>
      <c r="E1659" s="3"/>
      <c r="G1659" s="3"/>
      <c r="H1659" s="3"/>
      <c r="I1659" s="3"/>
      <c r="J1659" s="3"/>
      <c r="L1659" s="3"/>
      <c r="S1659" s="3"/>
      <c r="T1659" s="3"/>
      <c r="W1659" s="3"/>
      <c r="X1659" s="3"/>
      <c r="Z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c r="DP1659" s="3"/>
      <c r="DQ1659" s="3"/>
      <c r="DR1659" s="34"/>
      <c r="DS1659" s="34"/>
      <c r="DT1659" s="34"/>
      <c r="DU1659" s="34"/>
      <c r="DV1659" s="34"/>
      <c r="DW1659" s="34"/>
      <c r="DX1659" s="34"/>
      <c r="DY1659" s="34"/>
      <c r="DZ1659" s="34"/>
      <c r="EA1659" s="34"/>
      <c r="EB1659" s="34"/>
      <c r="EC1659" s="34"/>
      <c r="ED1659" s="34"/>
      <c r="EE1659" s="34"/>
      <c r="EF1659" s="34"/>
      <c r="EG1659" s="34"/>
      <c r="EH1659" s="34"/>
      <c r="EI1659" s="34"/>
      <c r="EJ1659" s="34"/>
      <c r="EK1659" s="34"/>
      <c r="EL1659" s="34"/>
      <c r="EM1659" s="34"/>
      <c r="EN1659" s="34"/>
      <c r="EO1659" s="34"/>
      <c r="EP1659" s="34"/>
      <c r="EQ1659" s="34"/>
      <c r="ER1659" s="34"/>
      <c r="ES1659" s="34"/>
      <c r="ET1659" s="34"/>
      <c r="EU1659" s="34"/>
      <c r="EV1659" s="34"/>
      <c r="EW1659" s="34"/>
      <c r="EX1659" s="34"/>
      <c r="EY1659" s="34"/>
      <c r="EZ1659" s="34"/>
      <c r="FA1659" s="34"/>
      <c r="FB1659" s="34"/>
      <c r="FC1659" s="34"/>
      <c r="FD1659" s="34"/>
      <c r="FE1659" s="34"/>
      <c r="FF1659" s="34"/>
      <c r="FG1659" s="34"/>
      <c r="FH1659" s="34"/>
      <c r="FI1659" s="34"/>
      <c r="FJ1659" s="34"/>
      <c r="FK1659" s="34"/>
      <c r="FL1659" s="34"/>
      <c r="FM1659" s="34"/>
      <c r="FN1659" s="34"/>
      <c r="FO1659" s="34"/>
      <c r="FP1659" s="34"/>
      <c r="FQ1659" s="34"/>
      <c r="FR1659" s="34"/>
      <c r="FS1659" s="34"/>
      <c r="FT1659" s="34"/>
      <c r="FU1659" s="34"/>
      <c r="FV1659" s="34"/>
      <c r="FW1659" s="34"/>
      <c r="FX1659" s="34"/>
      <c r="FY1659" s="34"/>
      <c r="FZ1659" s="34"/>
      <c r="GA1659" s="34"/>
      <c r="GB1659" s="34"/>
      <c r="GC1659" s="34"/>
      <c r="GD1659" s="34"/>
      <c r="GE1659" s="34"/>
      <c r="GF1659" s="34"/>
      <c r="GG1659" s="34"/>
      <c r="GH1659" s="34"/>
      <c r="GI1659" s="34"/>
      <c r="GJ1659" s="34"/>
      <c r="GK1659" s="34"/>
      <c r="GL1659" s="34"/>
      <c r="GM1659" s="34"/>
      <c r="GN1659" s="34"/>
      <c r="GO1659" s="34"/>
      <c r="GP1659" s="34"/>
      <c r="GQ1659" s="34"/>
      <c r="GR1659" s="34"/>
      <c r="GS1659" s="34"/>
      <c r="GT1659" s="34"/>
      <c r="GU1659" s="34"/>
      <c r="GV1659" s="34"/>
      <c r="GW1659" s="34"/>
      <c r="GX1659" s="34"/>
      <c r="GY1659" s="34"/>
      <c r="GZ1659" s="34"/>
      <c r="HA1659" s="34"/>
      <c r="HB1659" s="34"/>
      <c r="HC1659" s="34"/>
      <c r="HD1659" s="34"/>
      <c r="HE1659" s="34"/>
      <c r="HF1659" s="34"/>
      <c r="HG1659" s="34"/>
      <c r="HH1659" s="34"/>
      <c r="HI1659" s="34"/>
      <c r="HJ1659" s="34"/>
      <c r="HK1659" s="34"/>
      <c r="HL1659" s="34"/>
      <c r="HM1659" s="34"/>
      <c r="HN1659" s="34"/>
      <c r="HO1659" s="34"/>
      <c r="HP1659" s="34"/>
      <c r="HQ1659" s="34"/>
      <c r="HR1659" s="34"/>
      <c r="HS1659" s="34"/>
      <c r="HT1659" s="34"/>
      <c r="HU1659" s="34"/>
      <c r="HV1659" s="34"/>
      <c r="HW1659" s="34"/>
      <c r="HX1659" s="34"/>
      <c r="HY1659" s="34"/>
      <c r="HZ1659" s="34"/>
      <c r="IA1659" s="34"/>
      <c r="IB1659" s="34"/>
      <c r="IC1659" s="34"/>
      <c r="ID1659" s="34"/>
      <c r="IE1659" s="34"/>
      <c r="IF1659" s="34"/>
      <c r="IG1659" s="34"/>
      <c r="IH1659" s="34"/>
      <c r="II1659" s="34"/>
      <c r="IJ1659" s="34"/>
      <c r="IK1659" s="34"/>
      <c r="IL1659" s="34"/>
      <c r="IM1659" s="34"/>
      <c r="IN1659" s="34"/>
      <c r="IO1659" s="34"/>
      <c r="IP1659" s="34"/>
      <c r="IQ1659" s="34"/>
      <c r="IR1659" s="34"/>
      <c r="IS1659" s="34"/>
      <c r="IT1659" s="34"/>
      <c r="IU1659" s="34"/>
      <c r="IV1659" s="34"/>
      <c r="IW1659" s="34"/>
      <c r="IX1659" s="34"/>
      <c r="IY1659" s="34"/>
      <c r="IZ1659" s="34"/>
      <c r="JA1659" s="34"/>
      <c r="JB1659" s="34"/>
      <c r="JC1659" s="34"/>
      <c r="JD1659" s="34"/>
      <c r="JE1659" s="34"/>
      <c r="JF1659" s="34"/>
      <c r="JG1659" s="34"/>
      <c r="JH1659" s="34"/>
      <c r="JI1659" s="34"/>
      <c r="JJ1659" s="34"/>
      <c r="JK1659" s="34"/>
      <c r="JL1659" s="34"/>
      <c r="JM1659" s="34"/>
      <c r="JN1659" s="34"/>
      <c r="JO1659" s="34"/>
      <c r="JP1659" s="34"/>
      <c r="JQ1659" s="34"/>
      <c r="JR1659" s="34"/>
      <c r="JS1659" s="34"/>
      <c r="JT1659" s="34"/>
      <c r="JU1659" s="34"/>
      <c r="JV1659" s="34"/>
      <c r="JW1659" s="34"/>
      <c r="JX1659" s="34"/>
      <c r="JY1659" s="34"/>
      <c r="JZ1659" s="34"/>
      <c r="KA1659" s="34"/>
      <c r="KB1659" s="34"/>
      <c r="KC1659" s="34"/>
      <c r="KD1659" s="34"/>
      <c r="KE1659" s="34"/>
      <c r="KF1659" s="34"/>
      <c r="KG1659" s="34"/>
      <c r="KH1659" s="34"/>
      <c r="KI1659" s="34"/>
      <c r="KJ1659" s="34"/>
      <c r="KK1659" s="34"/>
      <c r="KL1659" s="34"/>
      <c r="KM1659" s="34"/>
      <c r="KN1659" s="34"/>
      <c r="KO1659" s="34"/>
      <c r="KP1659" s="34"/>
      <c r="KQ1659" s="34"/>
      <c r="KR1659" s="34"/>
      <c r="KS1659" s="34"/>
      <c r="KT1659" s="34"/>
      <c r="KU1659" s="34"/>
      <c r="KV1659" s="34"/>
      <c r="KW1659" s="34"/>
      <c r="KX1659" s="34"/>
      <c r="KY1659" s="34"/>
      <c r="KZ1659" s="34"/>
    </row>
    <row r="1660" spans="3:312" ht="15" x14ac:dyDescent="0.2">
      <c r="C1660" s="3"/>
      <c r="E1660" s="3"/>
      <c r="G1660" s="3"/>
      <c r="H1660" s="3"/>
      <c r="I1660" s="3"/>
      <c r="J1660" s="3"/>
      <c r="L1660" s="3"/>
      <c r="S1660" s="3"/>
      <c r="T1660" s="3"/>
      <c r="W1660" s="3"/>
      <c r="X1660" s="3"/>
      <c r="Z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c r="DP1660" s="3"/>
      <c r="DQ1660" s="3"/>
      <c r="DR1660" s="34"/>
      <c r="DS1660" s="34"/>
      <c r="DT1660" s="34"/>
      <c r="DU1660" s="34"/>
      <c r="DV1660" s="34"/>
      <c r="DW1660" s="34"/>
      <c r="DX1660" s="34"/>
      <c r="DY1660" s="34"/>
      <c r="DZ1660" s="34"/>
      <c r="EA1660" s="34"/>
      <c r="EB1660" s="34"/>
      <c r="EC1660" s="34"/>
      <c r="ED1660" s="34"/>
      <c r="EE1660" s="34"/>
      <c r="EF1660" s="34"/>
      <c r="EG1660" s="34"/>
      <c r="EH1660" s="34"/>
      <c r="EI1660" s="34"/>
      <c r="EJ1660" s="34"/>
      <c r="EK1660" s="34"/>
      <c r="EL1660" s="34"/>
      <c r="EM1660" s="34"/>
      <c r="EN1660" s="34"/>
      <c r="EO1660" s="34"/>
      <c r="EP1660" s="34"/>
      <c r="EQ1660" s="34"/>
      <c r="ER1660" s="34"/>
      <c r="ES1660" s="34"/>
      <c r="ET1660" s="34"/>
      <c r="EU1660" s="34"/>
      <c r="EV1660" s="34"/>
      <c r="EW1660" s="34"/>
      <c r="EX1660" s="34"/>
      <c r="EY1660" s="34"/>
      <c r="EZ1660" s="34"/>
      <c r="FA1660" s="34"/>
      <c r="FB1660" s="34"/>
      <c r="FC1660" s="34"/>
      <c r="FD1660" s="34"/>
      <c r="FE1660" s="34"/>
      <c r="FF1660" s="34"/>
      <c r="FG1660" s="34"/>
      <c r="FH1660" s="34"/>
      <c r="FI1660" s="34"/>
      <c r="FJ1660" s="34"/>
      <c r="FK1660" s="34"/>
      <c r="FL1660" s="34"/>
      <c r="FM1660" s="34"/>
      <c r="FN1660" s="34"/>
      <c r="FO1660" s="34"/>
      <c r="FP1660" s="34"/>
      <c r="FQ1660" s="34"/>
      <c r="FR1660" s="34"/>
      <c r="FS1660" s="34"/>
      <c r="FT1660" s="34"/>
      <c r="FU1660" s="34"/>
      <c r="FV1660" s="34"/>
      <c r="FW1660" s="34"/>
      <c r="FX1660" s="34"/>
      <c r="FY1660" s="34"/>
      <c r="FZ1660" s="34"/>
      <c r="GA1660" s="34"/>
      <c r="GB1660" s="34"/>
      <c r="GC1660" s="34"/>
      <c r="GD1660" s="34"/>
      <c r="GE1660" s="34"/>
      <c r="GF1660" s="34"/>
      <c r="GG1660" s="34"/>
      <c r="GH1660" s="34"/>
      <c r="GI1660" s="34"/>
      <c r="GJ1660" s="34"/>
      <c r="GK1660" s="34"/>
      <c r="GL1660" s="34"/>
      <c r="GM1660" s="34"/>
      <c r="GN1660" s="34"/>
      <c r="GO1660" s="34"/>
      <c r="GP1660" s="34"/>
      <c r="GQ1660" s="34"/>
      <c r="GR1660" s="34"/>
      <c r="GS1660" s="34"/>
      <c r="GT1660" s="34"/>
      <c r="GU1660" s="34"/>
      <c r="GV1660" s="34"/>
      <c r="GW1660" s="34"/>
      <c r="GX1660" s="34"/>
      <c r="GY1660" s="34"/>
      <c r="GZ1660" s="34"/>
      <c r="HA1660" s="34"/>
      <c r="HB1660" s="34"/>
      <c r="HC1660" s="34"/>
      <c r="HD1660" s="34"/>
      <c r="HE1660" s="34"/>
      <c r="HF1660" s="34"/>
      <c r="HG1660" s="34"/>
      <c r="HH1660" s="34"/>
      <c r="HI1660" s="34"/>
      <c r="HJ1660" s="34"/>
      <c r="HK1660" s="34"/>
      <c r="HL1660" s="34"/>
      <c r="HM1660" s="34"/>
      <c r="HN1660" s="34"/>
      <c r="HO1660" s="34"/>
      <c r="HP1660" s="34"/>
      <c r="HQ1660" s="34"/>
      <c r="HR1660" s="34"/>
      <c r="HS1660" s="34"/>
      <c r="HT1660" s="34"/>
      <c r="HU1660" s="34"/>
      <c r="HV1660" s="34"/>
      <c r="HW1660" s="34"/>
      <c r="HX1660" s="34"/>
      <c r="HY1660" s="34"/>
      <c r="HZ1660" s="34"/>
      <c r="IA1660" s="34"/>
      <c r="IB1660" s="34"/>
      <c r="IC1660" s="34"/>
      <c r="ID1660" s="34"/>
      <c r="IE1660" s="34"/>
      <c r="IF1660" s="34"/>
      <c r="IG1660" s="34"/>
      <c r="IH1660" s="34"/>
      <c r="II1660" s="34"/>
      <c r="IJ1660" s="34"/>
      <c r="IK1660" s="34"/>
      <c r="IL1660" s="34"/>
      <c r="IM1660" s="34"/>
      <c r="IN1660" s="34"/>
      <c r="IO1660" s="34"/>
      <c r="IP1660" s="34"/>
      <c r="IQ1660" s="34"/>
      <c r="IR1660" s="34"/>
      <c r="IS1660" s="34"/>
      <c r="IT1660" s="34"/>
      <c r="IU1660" s="34"/>
      <c r="IV1660" s="34"/>
      <c r="IW1660" s="34"/>
      <c r="IX1660" s="34"/>
      <c r="IY1660" s="34"/>
      <c r="IZ1660" s="34"/>
      <c r="JA1660" s="34"/>
      <c r="JB1660" s="34"/>
      <c r="JC1660" s="34"/>
      <c r="JD1660" s="34"/>
      <c r="JE1660" s="34"/>
      <c r="JF1660" s="34"/>
      <c r="JG1660" s="34"/>
      <c r="JH1660" s="34"/>
      <c r="JI1660" s="34"/>
      <c r="JJ1660" s="34"/>
      <c r="JK1660" s="34"/>
      <c r="JL1660" s="34"/>
      <c r="JM1660" s="34"/>
      <c r="JN1660" s="34"/>
      <c r="JO1660" s="34"/>
      <c r="JP1660" s="34"/>
      <c r="JQ1660" s="34"/>
      <c r="JR1660" s="34"/>
      <c r="JS1660" s="34"/>
      <c r="JT1660" s="34"/>
      <c r="JU1660" s="34"/>
      <c r="JV1660" s="34"/>
      <c r="JW1660" s="34"/>
      <c r="JX1660" s="34"/>
      <c r="JY1660" s="34"/>
      <c r="JZ1660" s="34"/>
      <c r="KA1660" s="34"/>
      <c r="KB1660" s="34"/>
      <c r="KC1660" s="34"/>
      <c r="KD1660" s="34"/>
      <c r="KE1660" s="34"/>
      <c r="KF1660" s="34"/>
      <c r="KG1660" s="34"/>
      <c r="KH1660" s="34"/>
      <c r="KI1660" s="34"/>
      <c r="KJ1660" s="34"/>
      <c r="KK1660" s="34"/>
      <c r="KL1660" s="34"/>
      <c r="KM1660" s="34"/>
      <c r="KN1660" s="34"/>
      <c r="KO1660" s="34"/>
      <c r="KP1660" s="34"/>
      <c r="KQ1660" s="34"/>
      <c r="KR1660" s="34"/>
      <c r="KS1660" s="34"/>
      <c r="KT1660" s="34"/>
      <c r="KU1660" s="34"/>
      <c r="KV1660" s="34"/>
      <c r="KW1660" s="34"/>
      <c r="KX1660" s="34"/>
      <c r="KY1660" s="34"/>
      <c r="KZ1660" s="34"/>
    </row>
    <row r="1661" spans="3:312" ht="15" x14ac:dyDescent="0.2">
      <c r="C1661" s="3"/>
      <c r="E1661" s="3"/>
      <c r="G1661" s="3"/>
      <c r="H1661" s="3"/>
      <c r="I1661" s="3"/>
      <c r="J1661" s="3"/>
      <c r="L1661" s="3"/>
      <c r="S1661" s="3"/>
      <c r="T1661" s="3"/>
      <c r="W1661" s="3"/>
      <c r="X1661" s="3"/>
      <c r="Z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c r="DP1661" s="3"/>
      <c r="DQ1661" s="3"/>
      <c r="DR1661" s="34"/>
      <c r="DS1661" s="34"/>
      <c r="DT1661" s="34"/>
      <c r="DU1661" s="34"/>
      <c r="DV1661" s="34"/>
      <c r="DW1661" s="34"/>
      <c r="DX1661" s="34"/>
      <c r="DY1661" s="34"/>
      <c r="DZ1661" s="34"/>
      <c r="EA1661" s="34"/>
      <c r="EB1661" s="34"/>
      <c r="EC1661" s="34"/>
      <c r="ED1661" s="34"/>
      <c r="EE1661" s="34"/>
      <c r="EF1661" s="34"/>
      <c r="EG1661" s="34"/>
      <c r="EH1661" s="34"/>
      <c r="EI1661" s="34"/>
      <c r="EJ1661" s="34"/>
      <c r="EK1661" s="34"/>
      <c r="EL1661" s="34"/>
      <c r="EM1661" s="34"/>
      <c r="EN1661" s="34"/>
      <c r="EO1661" s="34"/>
      <c r="EP1661" s="34"/>
      <c r="EQ1661" s="34"/>
      <c r="ER1661" s="34"/>
      <c r="ES1661" s="34"/>
      <c r="ET1661" s="34"/>
      <c r="EU1661" s="34"/>
      <c r="EV1661" s="34"/>
      <c r="EW1661" s="34"/>
      <c r="EX1661" s="34"/>
      <c r="EY1661" s="34"/>
      <c r="EZ1661" s="34"/>
      <c r="FA1661" s="34"/>
      <c r="FB1661" s="34"/>
      <c r="FC1661" s="34"/>
      <c r="FD1661" s="34"/>
      <c r="FE1661" s="34"/>
      <c r="FF1661" s="34"/>
      <c r="FG1661" s="34"/>
      <c r="FH1661" s="34"/>
      <c r="FI1661" s="34"/>
      <c r="FJ1661" s="34"/>
      <c r="FK1661" s="34"/>
      <c r="FL1661" s="34"/>
      <c r="FM1661" s="34"/>
      <c r="FN1661" s="34"/>
      <c r="FO1661" s="34"/>
      <c r="FP1661" s="34"/>
      <c r="FQ1661" s="34"/>
      <c r="FR1661" s="34"/>
      <c r="FS1661" s="34"/>
      <c r="FT1661" s="34"/>
      <c r="FU1661" s="34"/>
      <c r="FV1661" s="34"/>
      <c r="FW1661" s="34"/>
      <c r="FX1661" s="34"/>
      <c r="FY1661" s="34"/>
      <c r="FZ1661" s="34"/>
      <c r="GA1661" s="34"/>
      <c r="GB1661" s="34"/>
      <c r="GC1661" s="34"/>
      <c r="GD1661" s="34"/>
      <c r="GE1661" s="34"/>
      <c r="GF1661" s="34"/>
      <c r="GG1661" s="34"/>
      <c r="GH1661" s="34"/>
      <c r="GI1661" s="34"/>
      <c r="GJ1661" s="34"/>
      <c r="GK1661" s="34"/>
      <c r="GL1661" s="34"/>
      <c r="GM1661" s="34"/>
      <c r="GN1661" s="34"/>
      <c r="GO1661" s="34"/>
      <c r="GP1661" s="34"/>
      <c r="GQ1661" s="34"/>
      <c r="GR1661" s="34"/>
      <c r="GS1661" s="34"/>
      <c r="GT1661" s="34"/>
      <c r="GU1661" s="34"/>
      <c r="GV1661" s="34"/>
      <c r="GW1661" s="34"/>
      <c r="GX1661" s="34"/>
      <c r="GY1661" s="34"/>
      <c r="GZ1661" s="34"/>
      <c r="HA1661" s="34"/>
      <c r="HB1661" s="34"/>
      <c r="HC1661" s="34"/>
      <c r="HD1661" s="34"/>
      <c r="HE1661" s="34"/>
      <c r="HF1661" s="34"/>
      <c r="HG1661" s="34"/>
      <c r="HH1661" s="34"/>
      <c r="HI1661" s="34"/>
      <c r="HJ1661" s="34"/>
      <c r="HK1661" s="34"/>
      <c r="HL1661" s="34"/>
      <c r="HM1661" s="34"/>
      <c r="HN1661" s="34"/>
      <c r="HO1661" s="34"/>
      <c r="HP1661" s="34"/>
      <c r="HQ1661" s="34"/>
      <c r="HR1661" s="34"/>
      <c r="HS1661" s="34"/>
      <c r="HT1661" s="34"/>
      <c r="HU1661" s="34"/>
      <c r="HV1661" s="34"/>
      <c r="HW1661" s="34"/>
      <c r="HX1661" s="34"/>
      <c r="HY1661" s="34"/>
      <c r="HZ1661" s="34"/>
      <c r="IA1661" s="34"/>
      <c r="IB1661" s="34"/>
      <c r="IC1661" s="34"/>
      <c r="ID1661" s="34"/>
      <c r="IE1661" s="34"/>
      <c r="IF1661" s="34"/>
      <c r="IG1661" s="34"/>
      <c r="IH1661" s="34"/>
      <c r="II1661" s="34"/>
      <c r="IJ1661" s="34"/>
      <c r="IK1661" s="34"/>
      <c r="IL1661" s="34"/>
      <c r="IM1661" s="34"/>
      <c r="IN1661" s="34"/>
      <c r="IO1661" s="34"/>
      <c r="IP1661" s="34"/>
      <c r="IQ1661" s="34"/>
      <c r="IR1661" s="34"/>
      <c r="IS1661" s="34"/>
      <c r="IT1661" s="34"/>
      <c r="IU1661" s="34"/>
      <c r="IV1661" s="34"/>
      <c r="IW1661" s="34"/>
      <c r="IX1661" s="34"/>
      <c r="IY1661" s="34"/>
      <c r="IZ1661" s="34"/>
      <c r="JA1661" s="34"/>
      <c r="JB1661" s="34"/>
      <c r="JC1661" s="34"/>
      <c r="JD1661" s="34"/>
      <c r="JE1661" s="34"/>
      <c r="JF1661" s="34"/>
      <c r="JG1661" s="34"/>
      <c r="JH1661" s="34"/>
      <c r="JI1661" s="34"/>
      <c r="JJ1661" s="34"/>
      <c r="JK1661" s="34"/>
      <c r="JL1661" s="34"/>
      <c r="JM1661" s="34"/>
      <c r="JN1661" s="34"/>
      <c r="JO1661" s="34"/>
      <c r="JP1661" s="34"/>
      <c r="JQ1661" s="34"/>
      <c r="JR1661" s="34"/>
      <c r="JS1661" s="34"/>
      <c r="JT1661" s="34"/>
      <c r="JU1661" s="34"/>
      <c r="JV1661" s="34"/>
      <c r="JW1661" s="34"/>
      <c r="JX1661" s="34"/>
      <c r="JY1661" s="34"/>
      <c r="JZ1661" s="34"/>
      <c r="KA1661" s="34"/>
      <c r="KB1661" s="34"/>
      <c r="KC1661" s="34"/>
      <c r="KD1661" s="34"/>
      <c r="KE1661" s="34"/>
      <c r="KF1661" s="34"/>
      <c r="KG1661" s="34"/>
      <c r="KH1661" s="34"/>
      <c r="KI1661" s="34"/>
      <c r="KJ1661" s="34"/>
      <c r="KK1661" s="34"/>
      <c r="KL1661" s="34"/>
      <c r="KM1661" s="34"/>
      <c r="KN1661" s="34"/>
      <c r="KO1661" s="34"/>
      <c r="KP1661" s="34"/>
      <c r="KQ1661" s="34"/>
      <c r="KR1661" s="34"/>
      <c r="KS1661" s="34"/>
      <c r="KT1661" s="34"/>
      <c r="KU1661" s="34"/>
      <c r="KV1661" s="34"/>
      <c r="KW1661" s="34"/>
      <c r="KX1661" s="34"/>
      <c r="KY1661" s="34"/>
      <c r="KZ1661" s="34"/>
    </row>
    <row r="1662" spans="3:312" ht="15" x14ac:dyDescent="0.2">
      <c r="C1662" s="3"/>
      <c r="E1662" s="3"/>
      <c r="G1662" s="3"/>
      <c r="H1662" s="3"/>
      <c r="I1662" s="3"/>
      <c r="J1662" s="3"/>
      <c r="L1662" s="3"/>
      <c r="S1662" s="3"/>
      <c r="T1662" s="3"/>
      <c r="W1662" s="3"/>
      <c r="X1662" s="3"/>
      <c r="Z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c r="DP1662" s="3"/>
      <c r="DQ1662" s="3"/>
      <c r="DR1662" s="34"/>
      <c r="DS1662" s="34"/>
      <c r="DT1662" s="34"/>
      <c r="DU1662" s="34"/>
      <c r="DV1662" s="34"/>
      <c r="DW1662" s="34"/>
      <c r="DX1662" s="34"/>
      <c r="DY1662" s="34"/>
      <c r="DZ1662" s="34"/>
      <c r="EA1662" s="34"/>
      <c r="EB1662" s="34"/>
      <c r="EC1662" s="34"/>
      <c r="ED1662" s="34"/>
      <c r="EE1662" s="34"/>
      <c r="EF1662" s="34"/>
      <c r="EG1662" s="34"/>
      <c r="EH1662" s="34"/>
      <c r="EI1662" s="34"/>
      <c r="EJ1662" s="34"/>
      <c r="EK1662" s="34"/>
      <c r="EL1662" s="34"/>
      <c r="EM1662" s="34"/>
      <c r="EN1662" s="34"/>
      <c r="EO1662" s="34"/>
      <c r="EP1662" s="34"/>
      <c r="EQ1662" s="34"/>
      <c r="ER1662" s="34"/>
      <c r="ES1662" s="34"/>
      <c r="ET1662" s="34"/>
      <c r="EU1662" s="34"/>
      <c r="EV1662" s="34"/>
      <c r="EW1662" s="34"/>
      <c r="EX1662" s="34"/>
      <c r="EY1662" s="34"/>
      <c r="EZ1662" s="34"/>
      <c r="FA1662" s="34"/>
      <c r="FB1662" s="34"/>
      <c r="FC1662" s="34"/>
      <c r="FD1662" s="34"/>
      <c r="FE1662" s="34"/>
      <c r="FF1662" s="34"/>
      <c r="FG1662" s="34"/>
      <c r="FH1662" s="34"/>
      <c r="FI1662" s="34"/>
      <c r="FJ1662" s="34"/>
      <c r="FK1662" s="34"/>
      <c r="FL1662" s="34"/>
      <c r="FM1662" s="34"/>
      <c r="FN1662" s="34"/>
      <c r="FO1662" s="34"/>
      <c r="FP1662" s="34"/>
      <c r="FQ1662" s="34"/>
      <c r="FR1662" s="34"/>
      <c r="FS1662" s="34"/>
      <c r="FT1662" s="34"/>
      <c r="FU1662" s="34"/>
      <c r="FV1662" s="34"/>
      <c r="FW1662" s="34"/>
      <c r="FX1662" s="34"/>
      <c r="FY1662" s="34"/>
      <c r="FZ1662" s="34"/>
      <c r="GA1662" s="34"/>
      <c r="GB1662" s="34"/>
      <c r="GC1662" s="34"/>
      <c r="GD1662" s="34"/>
      <c r="GE1662" s="34"/>
      <c r="GF1662" s="34"/>
      <c r="GG1662" s="34"/>
      <c r="GH1662" s="34"/>
      <c r="GI1662" s="34"/>
      <c r="GJ1662" s="34"/>
      <c r="GK1662" s="34"/>
      <c r="GL1662" s="34"/>
      <c r="GM1662" s="34"/>
      <c r="GN1662" s="34"/>
      <c r="GO1662" s="34"/>
      <c r="GP1662" s="34"/>
      <c r="GQ1662" s="34"/>
      <c r="GR1662" s="34"/>
      <c r="GS1662" s="34"/>
      <c r="GT1662" s="34"/>
      <c r="GU1662" s="34"/>
      <c r="GV1662" s="34"/>
      <c r="GW1662" s="34"/>
      <c r="GX1662" s="34"/>
      <c r="GY1662" s="34"/>
      <c r="GZ1662" s="34"/>
      <c r="HA1662" s="34"/>
      <c r="HB1662" s="34"/>
      <c r="HC1662" s="34"/>
      <c r="HD1662" s="34"/>
      <c r="HE1662" s="34"/>
      <c r="HF1662" s="34"/>
      <c r="HG1662" s="34"/>
      <c r="HH1662" s="34"/>
      <c r="HI1662" s="34"/>
      <c r="HJ1662" s="34"/>
      <c r="HK1662" s="34"/>
      <c r="HL1662" s="34"/>
      <c r="HM1662" s="34"/>
      <c r="HN1662" s="34"/>
      <c r="HO1662" s="34"/>
      <c r="HP1662" s="34"/>
      <c r="HQ1662" s="34"/>
      <c r="HR1662" s="34"/>
      <c r="HS1662" s="34"/>
      <c r="HT1662" s="34"/>
      <c r="HU1662" s="34"/>
      <c r="HV1662" s="34"/>
      <c r="HW1662" s="34"/>
      <c r="HX1662" s="34"/>
      <c r="HY1662" s="34"/>
      <c r="HZ1662" s="34"/>
      <c r="IA1662" s="34"/>
      <c r="IB1662" s="34"/>
      <c r="IC1662" s="34"/>
      <c r="ID1662" s="34"/>
      <c r="IE1662" s="34"/>
      <c r="IF1662" s="34"/>
      <c r="IG1662" s="34"/>
      <c r="IH1662" s="34"/>
      <c r="II1662" s="34"/>
      <c r="IJ1662" s="34"/>
      <c r="IK1662" s="34"/>
      <c r="IL1662" s="34"/>
      <c r="IM1662" s="34"/>
      <c r="IN1662" s="34"/>
      <c r="IO1662" s="34"/>
      <c r="IP1662" s="34"/>
      <c r="IQ1662" s="34"/>
      <c r="IR1662" s="34"/>
      <c r="IS1662" s="34"/>
      <c r="IT1662" s="34"/>
      <c r="IU1662" s="34"/>
      <c r="IV1662" s="34"/>
      <c r="IW1662" s="34"/>
      <c r="IX1662" s="34"/>
      <c r="IY1662" s="34"/>
      <c r="IZ1662" s="34"/>
      <c r="JA1662" s="34"/>
      <c r="JB1662" s="34"/>
      <c r="JC1662" s="34"/>
      <c r="JD1662" s="34"/>
      <c r="JE1662" s="34"/>
      <c r="JF1662" s="34"/>
      <c r="JG1662" s="34"/>
      <c r="JH1662" s="34"/>
      <c r="JI1662" s="34"/>
      <c r="JJ1662" s="34"/>
      <c r="JK1662" s="34"/>
      <c r="JL1662" s="34"/>
      <c r="JM1662" s="34"/>
      <c r="JN1662" s="34"/>
      <c r="JO1662" s="34"/>
      <c r="JP1662" s="34"/>
      <c r="JQ1662" s="34"/>
      <c r="JR1662" s="34"/>
      <c r="JS1662" s="34"/>
      <c r="JT1662" s="34"/>
      <c r="JU1662" s="34"/>
      <c r="JV1662" s="34"/>
      <c r="JW1662" s="34"/>
      <c r="JX1662" s="34"/>
      <c r="JY1662" s="34"/>
      <c r="JZ1662" s="34"/>
      <c r="KA1662" s="34"/>
      <c r="KB1662" s="34"/>
      <c r="KC1662" s="34"/>
      <c r="KD1662" s="34"/>
      <c r="KE1662" s="34"/>
      <c r="KF1662" s="34"/>
      <c r="KG1662" s="34"/>
      <c r="KH1662" s="34"/>
      <c r="KI1662" s="34"/>
      <c r="KJ1662" s="34"/>
      <c r="KK1662" s="34"/>
      <c r="KL1662" s="34"/>
      <c r="KM1662" s="34"/>
      <c r="KN1662" s="34"/>
      <c r="KO1662" s="34"/>
      <c r="KP1662" s="34"/>
      <c r="KQ1662" s="34"/>
      <c r="KR1662" s="34"/>
      <c r="KS1662" s="34"/>
      <c r="KT1662" s="34"/>
      <c r="KU1662" s="34"/>
      <c r="KV1662" s="34"/>
      <c r="KW1662" s="34"/>
      <c r="KX1662" s="34"/>
      <c r="KY1662" s="34"/>
      <c r="KZ1662" s="34"/>
    </row>
    <row r="1663" spans="3:312" ht="15" x14ac:dyDescent="0.2">
      <c r="C1663" s="3"/>
      <c r="E1663" s="3"/>
      <c r="G1663" s="3"/>
      <c r="H1663" s="3"/>
      <c r="I1663" s="3"/>
      <c r="J1663" s="3"/>
      <c r="L1663" s="3"/>
      <c r="S1663" s="3"/>
      <c r="T1663" s="3"/>
      <c r="W1663" s="3"/>
      <c r="X1663" s="3"/>
      <c r="Z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c r="DP1663" s="3"/>
      <c r="DQ1663" s="3"/>
      <c r="DR1663" s="34"/>
      <c r="DS1663" s="34"/>
      <c r="DT1663" s="34"/>
      <c r="DU1663" s="34"/>
      <c r="DV1663" s="34"/>
      <c r="DW1663" s="34"/>
      <c r="DX1663" s="34"/>
      <c r="DY1663" s="34"/>
      <c r="DZ1663" s="34"/>
      <c r="EA1663" s="34"/>
      <c r="EB1663" s="34"/>
      <c r="EC1663" s="34"/>
      <c r="ED1663" s="34"/>
      <c r="EE1663" s="34"/>
      <c r="EF1663" s="34"/>
      <c r="EG1663" s="34"/>
      <c r="EH1663" s="34"/>
      <c r="EI1663" s="34"/>
      <c r="EJ1663" s="34"/>
      <c r="EK1663" s="34"/>
      <c r="EL1663" s="34"/>
      <c r="EM1663" s="34"/>
      <c r="EN1663" s="34"/>
      <c r="EO1663" s="34"/>
      <c r="EP1663" s="34"/>
      <c r="EQ1663" s="34"/>
      <c r="ER1663" s="34"/>
      <c r="ES1663" s="34"/>
      <c r="ET1663" s="34"/>
      <c r="EU1663" s="34"/>
      <c r="EV1663" s="34"/>
      <c r="EW1663" s="34"/>
      <c r="EX1663" s="34"/>
      <c r="EY1663" s="34"/>
      <c r="EZ1663" s="34"/>
      <c r="FA1663" s="34"/>
      <c r="FB1663" s="34"/>
      <c r="FC1663" s="34"/>
      <c r="FD1663" s="34"/>
      <c r="FE1663" s="34"/>
      <c r="FF1663" s="34"/>
      <c r="FG1663" s="34"/>
      <c r="FH1663" s="34"/>
      <c r="FI1663" s="34"/>
      <c r="FJ1663" s="34"/>
      <c r="FK1663" s="34"/>
      <c r="FL1663" s="34"/>
      <c r="FM1663" s="34"/>
      <c r="FN1663" s="34"/>
      <c r="FO1663" s="34"/>
      <c r="FP1663" s="34"/>
      <c r="FQ1663" s="34"/>
      <c r="FR1663" s="34"/>
      <c r="FS1663" s="34"/>
      <c r="FT1663" s="34"/>
      <c r="FU1663" s="34"/>
      <c r="FV1663" s="34"/>
      <c r="FW1663" s="34"/>
      <c r="FX1663" s="34"/>
      <c r="FY1663" s="34"/>
      <c r="FZ1663" s="34"/>
      <c r="GA1663" s="34"/>
      <c r="GB1663" s="34"/>
      <c r="GC1663" s="34"/>
      <c r="GD1663" s="34"/>
      <c r="GE1663" s="34"/>
      <c r="GF1663" s="34"/>
      <c r="GG1663" s="34"/>
      <c r="GH1663" s="34"/>
      <c r="GI1663" s="34"/>
      <c r="GJ1663" s="34"/>
      <c r="GK1663" s="34"/>
      <c r="GL1663" s="34"/>
      <c r="GM1663" s="34"/>
      <c r="GN1663" s="34"/>
      <c r="GO1663" s="34"/>
      <c r="GP1663" s="34"/>
      <c r="GQ1663" s="34"/>
      <c r="GR1663" s="34"/>
      <c r="GS1663" s="34"/>
      <c r="GT1663" s="34"/>
      <c r="GU1663" s="34"/>
      <c r="GV1663" s="34"/>
      <c r="GW1663" s="34"/>
      <c r="GX1663" s="34"/>
      <c r="GY1663" s="34"/>
      <c r="GZ1663" s="34"/>
      <c r="HA1663" s="34"/>
      <c r="HB1663" s="34"/>
      <c r="HC1663" s="34"/>
      <c r="HD1663" s="34"/>
      <c r="HE1663" s="34"/>
      <c r="HF1663" s="34"/>
      <c r="HG1663" s="34"/>
      <c r="HH1663" s="34"/>
      <c r="HI1663" s="34"/>
      <c r="HJ1663" s="34"/>
      <c r="HK1663" s="34"/>
      <c r="HL1663" s="34"/>
      <c r="HM1663" s="34"/>
      <c r="HN1663" s="34"/>
      <c r="HO1663" s="34"/>
      <c r="HP1663" s="34"/>
      <c r="HQ1663" s="34"/>
      <c r="HR1663" s="34"/>
      <c r="HS1663" s="34"/>
      <c r="HT1663" s="34"/>
      <c r="HU1663" s="34"/>
      <c r="HV1663" s="34"/>
      <c r="HW1663" s="34"/>
      <c r="HX1663" s="34"/>
      <c r="HY1663" s="34"/>
      <c r="HZ1663" s="34"/>
      <c r="IA1663" s="34"/>
      <c r="IB1663" s="34"/>
      <c r="IC1663" s="34"/>
      <c r="ID1663" s="34"/>
      <c r="IE1663" s="34"/>
      <c r="IF1663" s="34"/>
      <c r="IG1663" s="34"/>
      <c r="IH1663" s="34"/>
      <c r="II1663" s="34"/>
      <c r="IJ1663" s="34"/>
      <c r="IK1663" s="34"/>
      <c r="IL1663" s="34"/>
      <c r="IM1663" s="34"/>
      <c r="IN1663" s="34"/>
      <c r="IO1663" s="34"/>
      <c r="IP1663" s="34"/>
      <c r="IQ1663" s="34"/>
      <c r="IR1663" s="34"/>
      <c r="IS1663" s="34"/>
      <c r="IT1663" s="34"/>
      <c r="IU1663" s="34"/>
      <c r="IV1663" s="34"/>
      <c r="IW1663" s="34"/>
      <c r="IX1663" s="34"/>
      <c r="IY1663" s="34"/>
      <c r="IZ1663" s="34"/>
      <c r="JA1663" s="34"/>
      <c r="JB1663" s="34"/>
      <c r="JC1663" s="34"/>
      <c r="JD1663" s="34"/>
      <c r="JE1663" s="34"/>
      <c r="JF1663" s="34"/>
      <c r="JG1663" s="34"/>
      <c r="JH1663" s="34"/>
      <c r="JI1663" s="34"/>
      <c r="JJ1663" s="34"/>
      <c r="JK1663" s="34"/>
      <c r="JL1663" s="34"/>
      <c r="JM1663" s="34"/>
      <c r="JN1663" s="34"/>
      <c r="JO1663" s="34"/>
      <c r="JP1663" s="34"/>
      <c r="JQ1663" s="34"/>
      <c r="JR1663" s="34"/>
      <c r="JS1663" s="34"/>
      <c r="JT1663" s="34"/>
      <c r="JU1663" s="34"/>
      <c r="JV1663" s="34"/>
      <c r="JW1663" s="34"/>
      <c r="JX1663" s="34"/>
      <c r="JY1663" s="34"/>
      <c r="JZ1663" s="34"/>
      <c r="KA1663" s="34"/>
      <c r="KB1663" s="34"/>
      <c r="KC1663" s="34"/>
      <c r="KD1663" s="34"/>
      <c r="KE1663" s="34"/>
      <c r="KF1663" s="34"/>
      <c r="KG1663" s="34"/>
      <c r="KH1663" s="34"/>
      <c r="KI1663" s="34"/>
      <c r="KJ1663" s="34"/>
      <c r="KK1663" s="34"/>
      <c r="KL1663" s="34"/>
      <c r="KM1663" s="34"/>
      <c r="KN1663" s="34"/>
      <c r="KO1663" s="34"/>
      <c r="KP1663" s="34"/>
      <c r="KQ1663" s="34"/>
      <c r="KR1663" s="34"/>
      <c r="KS1663" s="34"/>
      <c r="KT1663" s="34"/>
      <c r="KU1663" s="34"/>
      <c r="KV1663" s="34"/>
      <c r="KW1663" s="34"/>
      <c r="KX1663" s="34"/>
      <c r="KY1663" s="34"/>
      <c r="KZ1663" s="34"/>
    </row>
    <row r="1664" spans="3:312" ht="15" x14ac:dyDescent="0.2">
      <c r="C1664" s="3"/>
      <c r="E1664" s="3"/>
      <c r="G1664" s="3"/>
      <c r="H1664" s="3"/>
      <c r="I1664" s="3"/>
      <c r="J1664" s="3"/>
      <c r="L1664" s="3"/>
      <c r="S1664" s="3"/>
      <c r="T1664" s="3"/>
      <c r="W1664" s="3"/>
      <c r="X1664" s="3"/>
      <c r="Z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c r="DP1664" s="3"/>
      <c r="DQ1664" s="3"/>
      <c r="DR1664" s="34"/>
      <c r="DS1664" s="34"/>
      <c r="DT1664" s="34"/>
      <c r="DU1664" s="34"/>
      <c r="DV1664" s="34"/>
      <c r="DW1664" s="34"/>
      <c r="DX1664" s="34"/>
      <c r="DY1664" s="34"/>
      <c r="DZ1664" s="34"/>
      <c r="EA1664" s="34"/>
      <c r="EB1664" s="34"/>
      <c r="EC1664" s="34"/>
      <c r="ED1664" s="34"/>
      <c r="EE1664" s="34"/>
      <c r="EF1664" s="34"/>
      <c r="EG1664" s="34"/>
      <c r="EH1664" s="34"/>
      <c r="EI1664" s="34"/>
      <c r="EJ1664" s="34"/>
      <c r="EK1664" s="34"/>
      <c r="EL1664" s="34"/>
      <c r="EM1664" s="34"/>
      <c r="EN1664" s="34"/>
      <c r="EO1664" s="34"/>
      <c r="EP1664" s="34"/>
      <c r="EQ1664" s="34"/>
      <c r="ER1664" s="34"/>
      <c r="ES1664" s="34"/>
      <c r="ET1664" s="34"/>
      <c r="EU1664" s="34"/>
      <c r="EV1664" s="34"/>
      <c r="EW1664" s="34"/>
      <c r="EX1664" s="34"/>
      <c r="EY1664" s="34"/>
      <c r="EZ1664" s="34"/>
      <c r="FA1664" s="34"/>
      <c r="FB1664" s="34"/>
      <c r="FC1664" s="34"/>
      <c r="FD1664" s="34"/>
      <c r="FE1664" s="34"/>
      <c r="FF1664" s="34"/>
      <c r="FG1664" s="34"/>
      <c r="FH1664" s="34"/>
      <c r="FI1664" s="34"/>
      <c r="FJ1664" s="34"/>
      <c r="FK1664" s="34"/>
      <c r="FL1664" s="34"/>
      <c r="FM1664" s="34"/>
      <c r="FN1664" s="34"/>
      <c r="FO1664" s="34"/>
      <c r="FP1664" s="34"/>
      <c r="FQ1664" s="34"/>
      <c r="FR1664" s="34"/>
      <c r="FS1664" s="34"/>
      <c r="FT1664" s="34"/>
      <c r="FU1664" s="34"/>
      <c r="FV1664" s="34"/>
      <c r="FW1664" s="34"/>
      <c r="FX1664" s="34"/>
      <c r="FY1664" s="34"/>
      <c r="FZ1664" s="34"/>
      <c r="GA1664" s="34"/>
      <c r="GB1664" s="34"/>
      <c r="GC1664" s="34"/>
      <c r="GD1664" s="34"/>
      <c r="GE1664" s="34"/>
      <c r="GF1664" s="34"/>
      <c r="GG1664" s="34"/>
      <c r="GH1664" s="34"/>
      <c r="GI1664" s="34"/>
      <c r="GJ1664" s="34"/>
      <c r="GK1664" s="34"/>
      <c r="GL1664" s="34"/>
      <c r="GM1664" s="34"/>
      <c r="GN1664" s="34"/>
      <c r="GO1664" s="34"/>
      <c r="GP1664" s="34"/>
      <c r="GQ1664" s="34"/>
      <c r="GR1664" s="34"/>
      <c r="GS1664" s="34"/>
      <c r="GT1664" s="34"/>
      <c r="GU1664" s="34"/>
      <c r="GV1664" s="34"/>
      <c r="GW1664" s="34"/>
      <c r="GX1664" s="34"/>
      <c r="GY1664" s="34"/>
      <c r="GZ1664" s="34"/>
      <c r="HA1664" s="34"/>
      <c r="HB1664" s="34"/>
      <c r="HC1664" s="34"/>
      <c r="HD1664" s="34"/>
      <c r="HE1664" s="34"/>
      <c r="HF1664" s="34"/>
      <c r="HG1664" s="34"/>
      <c r="HH1664" s="34"/>
      <c r="HI1664" s="34"/>
      <c r="HJ1664" s="34"/>
      <c r="HK1664" s="34"/>
      <c r="HL1664" s="34"/>
      <c r="HM1664" s="34"/>
      <c r="HN1664" s="34"/>
      <c r="HO1664" s="34"/>
      <c r="HP1664" s="34"/>
      <c r="HQ1664" s="34"/>
      <c r="HR1664" s="34"/>
      <c r="HS1664" s="34"/>
      <c r="HT1664" s="34"/>
      <c r="HU1664" s="34"/>
      <c r="HV1664" s="34"/>
      <c r="HW1664" s="34"/>
      <c r="HX1664" s="34"/>
      <c r="HY1664" s="34"/>
      <c r="HZ1664" s="34"/>
      <c r="IA1664" s="34"/>
      <c r="IB1664" s="34"/>
      <c r="IC1664" s="34"/>
      <c r="ID1664" s="34"/>
      <c r="IE1664" s="34"/>
      <c r="IF1664" s="34"/>
      <c r="IG1664" s="34"/>
      <c r="IH1664" s="34"/>
      <c r="II1664" s="34"/>
      <c r="IJ1664" s="34"/>
      <c r="IK1664" s="34"/>
      <c r="IL1664" s="34"/>
      <c r="IM1664" s="34"/>
      <c r="IN1664" s="34"/>
      <c r="IO1664" s="34"/>
      <c r="IP1664" s="34"/>
      <c r="IQ1664" s="34"/>
      <c r="IR1664" s="34"/>
      <c r="IS1664" s="34"/>
      <c r="IT1664" s="34"/>
      <c r="IU1664" s="34"/>
      <c r="IV1664" s="34"/>
      <c r="IW1664" s="34"/>
      <c r="IX1664" s="34"/>
      <c r="IY1664" s="34"/>
      <c r="IZ1664" s="34"/>
      <c r="JA1664" s="34"/>
      <c r="JB1664" s="34"/>
      <c r="JC1664" s="34"/>
      <c r="JD1664" s="34"/>
      <c r="JE1664" s="34"/>
      <c r="JF1664" s="34"/>
      <c r="JG1664" s="34"/>
      <c r="JH1664" s="34"/>
      <c r="JI1664" s="34"/>
      <c r="JJ1664" s="34"/>
      <c r="JK1664" s="34"/>
      <c r="JL1664" s="34"/>
      <c r="JM1664" s="34"/>
      <c r="JN1664" s="34"/>
      <c r="JO1664" s="34"/>
      <c r="JP1664" s="34"/>
      <c r="JQ1664" s="34"/>
      <c r="JR1664" s="34"/>
      <c r="JS1664" s="34"/>
      <c r="JT1664" s="34"/>
      <c r="JU1664" s="34"/>
      <c r="JV1664" s="34"/>
      <c r="JW1664" s="34"/>
      <c r="JX1664" s="34"/>
      <c r="JY1664" s="34"/>
      <c r="JZ1664" s="34"/>
      <c r="KA1664" s="34"/>
      <c r="KB1664" s="34"/>
      <c r="KC1664" s="34"/>
      <c r="KD1664" s="34"/>
      <c r="KE1664" s="34"/>
      <c r="KF1664" s="34"/>
      <c r="KG1664" s="34"/>
      <c r="KH1664" s="34"/>
      <c r="KI1664" s="34"/>
      <c r="KJ1664" s="34"/>
      <c r="KK1664" s="34"/>
      <c r="KL1664" s="34"/>
      <c r="KM1664" s="34"/>
      <c r="KN1664" s="34"/>
      <c r="KO1664" s="34"/>
      <c r="KP1664" s="34"/>
      <c r="KQ1664" s="34"/>
      <c r="KR1664" s="34"/>
      <c r="KS1664" s="34"/>
      <c r="KT1664" s="34"/>
      <c r="KU1664" s="34"/>
      <c r="KV1664" s="34"/>
      <c r="KW1664" s="34"/>
      <c r="KX1664" s="34"/>
      <c r="KY1664" s="34"/>
      <c r="KZ1664" s="34"/>
    </row>
    <row r="1665" spans="3:312" ht="15" x14ac:dyDescent="0.2">
      <c r="C1665" s="3"/>
      <c r="E1665" s="3"/>
      <c r="G1665" s="3"/>
      <c r="H1665" s="3"/>
      <c r="I1665" s="3"/>
      <c r="J1665" s="3"/>
      <c r="L1665" s="3"/>
      <c r="S1665" s="3"/>
      <c r="T1665" s="3"/>
      <c r="W1665" s="3"/>
      <c r="X1665" s="3"/>
      <c r="Z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c r="DP1665" s="3"/>
      <c r="DQ1665" s="3"/>
      <c r="DR1665" s="34"/>
      <c r="DS1665" s="34"/>
      <c r="DT1665" s="34"/>
      <c r="DU1665" s="34"/>
      <c r="DV1665" s="34"/>
      <c r="DW1665" s="34"/>
      <c r="DX1665" s="34"/>
      <c r="DY1665" s="34"/>
      <c r="DZ1665" s="34"/>
      <c r="EA1665" s="34"/>
      <c r="EB1665" s="34"/>
      <c r="EC1665" s="34"/>
      <c r="ED1665" s="34"/>
      <c r="EE1665" s="34"/>
      <c r="EF1665" s="34"/>
      <c r="EG1665" s="34"/>
      <c r="EH1665" s="34"/>
      <c r="EI1665" s="34"/>
      <c r="EJ1665" s="34"/>
      <c r="EK1665" s="34"/>
      <c r="EL1665" s="34"/>
      <c r="EM1665" s="34"/>
      <c r="EN1665" s="34"/>
      <c r="EO1665" s="34"/>
      <c r="EP1665" s="34"/>
      <c r="EQ1665" s="34"/>
      <c r="ER1665" s="34"/>
      <c r="ES1665" s="34"/>
      <c r="ET1665" s="34"/>
      <c r="EU1665" s="34"/>
      <c r="EV1665" s="34"/>
      <c r="EW1665" s="34"/>
      <c r="EX1665" s="34"/>
      <c r="EY1665" s="34"/>
      <c r="EZ1665" s="34"/>
      <c r="FA1665" s="34"/>
      <c r="FB1665" s="34"/>
      <c r="FC1665" s="34"/>
      <c r="FD1665" s="34"/>
      <c r="FE1665" s="34"/>
      <c r="FF1665" s="34"/>
      <c r="FG1665" s="34"/>
      <c r="FH1665" s="34"/>
      <c r="FI1665" s="34"/>
      <c r="FJ1665" s="34"/>
      <c r="FK1665" s="34"/>
      <c r="FL1665" s="34"/>
      <c r="FM1665" s="34"/>
      <c r="FN1665" s="34"/>
      <c r="FO1665" s="34"/>
      <c r="FP1665" s="34"/>
      <c r="FQ1665" s="34"/>
      <c r="FR1665" s="34"/>
      <c r="FS1665" s="34"/>
      <c r="FT1665" s="34"/>
      <c r="FU1665" s="34"/>
      <c r="FV1665" s="34"/>
      <c r="FW1665" s="34"/>
      <c r="FX1665" s="34"/>
      <c r="FY1665" s="34"/>
      <c r="FZ1665" s="34"/>
      <c r="GA1665" s="34"/>
      <c r="GB1665" s="34"/>
      <c r="GC1665" s="34"/>
      <c r="GD1665" s="34"/>
      <c r="GE1665" s="34"/>
      <c r="GF1665" s="34"/>
      <c r="GG1665" s="34"/>
      <c r="GH1665" s="34"/>
      <c r="GI1665" s="34"/>
      <c r="GJ1665" s="34"/>
      <c r="GK1665" s="34"/>
      <c r="GL1665" s="34"/>
      <c r="GM1665" s="34"/>
      <c r="GN1665" s="34"/>
      <c r="GO1665" s="34"/>
      <c r="GP1665" s="34"/>
      <c r="GQ1665" s="34"/>
      <c r="GR1665" s="34"/>
      <c r="GS1665" s="34"/>
      <c r="GT1665" s="34"/>
      <c r="GU1665" s="34"/>
      <c r="GV1665" s="34"/>
      <c r="GW1665" s="34"/>
      <c r="GX1665" s="34"/>
      <c r="GY1665" s="34"/>
      <c r="GZ1665" s="34"/>
      <c r="HA1665" s="34"/>
      <c r="HB1665" s="34"/>
      <c r="HC1665" s="34"/>
      <c r="HD1665" s="34"/>
      <c r="HE1665" s="34"/>
      <c r="HF1665" s="34"/>
      <c r="HG1665" s="34"/>
      <c r="HH1665" s="34"/>
      <c r="HI1665" s="34"/>
      <c r="HJ1665" s="34"/>
      <c r="HK1665" s="34"/>
      <c r="HL1665" s="34"/>
      <c r="HM1665" s="34"/>
      <c r="HN1665" s="34"/>
      <c r="HO1665" s="34"/>
      <c r="HP1665" s="34"/>
      <c r="HQ1665" s="34"/>
      <c r="HR1665" s="34"/>
      <c r="HS1665" s="34"/>
      <c r="HT1665" s="34"/>
      <c r="HU1665" s="34"/>
      <c r="HV1665" s="34"/>
      <c r="HW1665" s="34"/>
      <c r="HX1665" s="34"/>
      <c r="HY1665" s="34"/>
      <c r="HZ1665" s="34"/>
      <c r="IA1665" s="34"/>
      <c r="IB1665" s="34"/>
      <c r="IC1665" s="34"/>
      <c r="ID1665" s="34"/>
      <c r="IE1665" s="34"/>
      <c r="IF1665" s="34"/>
      <c r="IG1665" s="34"/>
      <c r="IH1665" s="34"/>
      <c r="II1665" s="34"/>
      <c r="IJ1665" s="34"/>
      <c r="IK1665" s="34"/>
      <c r="IL1665" s="34"/>
      <c r="IM1665" s="34"/>
      <c r="IN1665" s="34"/>
      <c r="IO1665" s="34"/>
      <c r="IP1665" s="34"/>
      <c r="IQ1665" s="34"/>
      <c r="IR1665" s="34"/>
      <c r="IS1665" s="34"/>
      <c r="IT1665" s="34"/>
      <c r="IU1665" s="34"/>
      <c r="IV1665" s="34"/>
      <c r="IW1665" s="34"/>
      <c r="IX1665" s="34"/>
      <c r="IY1665" s="34"/>
      <c r="IZ1665" s="34"/>
      <c r="JA1665" s="34"/>
      <c r="JB1665" s="34"/>
      <c r="JC1665" s="34"/>
      <c r="JD1665" s="34"/>
      <c r="JE1665" s="34"/>
      <c r="JF1665" s="34"/>
      <c r="JG1665" s="34"/>
      <c r="JH1665" s="34"/>
      <c r="JI1665" s="34"/>
      <c r="JJ1665" s="34"/>
      <c r="JK1665" s="34"/>
      <c r="JL1665" s="34"/>
      <c r="JM1665" s="34"/>
      <c r="JN1665" s="34"/>
      <c r="JO1665" s="34"/>
      <c r="JP1665" s="34"/>
      <c r="JQ1665" s="34"/>
      <c r="JR1665" s="34"/>
      <c r="JS1665" s="34"/>
      <c r="JT1665" s="34"/>
      <c r="JU1665" s="34"/>
      <c r="JV1665" s="34"/>
      <c r="JW1665" s="34"/>
      <c r="JX1665" s="34"/>
      <c r="JY1665" s="34"/>
      <c r="JZ1665" s="34"/>
      <c r="KA1665" s="34"/>
      <c r="KB1665" s="34"/>
      <c r="KC1665" s="34"/>
      <c r="KD1665" s="34"/>
      <c r="KE1665" s="34"/>
      <c r="KF1665" s="34"/>
      <c r="KG1665" s="34"/>
      <c r="KH1665" s="34"/>
      <c r="KI1665" s="34"/>
      <c r="KJ1665" s="34"/>
      <c r="KK1665" s="34"/>
      <c r="KL1665" s="34"/>
      <c r="KM1665" s="34"/>
      <c r="KN1665" s="34"/>
      <c r="KO1665" s="34"/>
      <c r="KP1665" s="34"/>
      <c r="KQ1665" s="34"/>
      <c r="KR1665" s="34"/>
      <c r="KS1665" s="34"/>
      <c r="KT1665" s="34"/>
      <c r="KU1665" s="34"/>
      <c r="KV1665" s="34"/>
      <c r="KW1665" s="34"/>
      <c r="KX1665" s="34"/>
      <c r="KY1665" s="34"/>
      <c r="KZ1665" s="34"/>
    </row>
    <row r="1666" spans="3:312" ht="15" x14ac:dyDescent="0.2">
      <c r="C1666" s="3"/>
      <c r="E1666" s="3"/>
      <c r="G1666" s="3"/>
      <c r="H1666" s="3"/>
      <c r="I1666" s="3"/>
      <c r="J1666" s="3"/>
      <c r="L1666" s="3"/>
      <c r="S1666" s="3"/>
      <c r="T1666" s="3"/>
      <c r="W1666" s="3"/>
      <c r="X1666" s="3"/>
      <c r="Z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c r="DP1666" s="3"/>
      <c r="DQ1666" s="3"/>
      <c r="DR1666" s="34"/>
      <c r="DS1666" s="34"/>
      <c r="DT1666" s="34"/>
      <c r="DU1666" s="34"/>
      <c r="DV1666" s="34"/>
      <c r="DW1666" s="34"/>
      <c r="DX1666" s="34"/>
      <c r="DY1666" s="34"/>
      <c r="DZ1666" s="34"/>
      <c r="EA1666" s="34"/>
      <c r="EB1666" s="34"/>
      <c r="EC1666" s="34"/>
      <c r="ED1666" s="34"/>
      <c r="EE1666" s="34"/>
      <c r="EF1666" s="34"/>
      <c r="EG1666" s="34"/>
      <c r="EH1666" s="34"/>
      <c r="EI1666" s="34"/>
      <c r="EJ1666" s="34"/>
      <c r="EK1666" s="34"/>
      <c r="EL1666" s="34"/>
      <c r="EM1666" s="34"/>
      <c r="EN1666" s="34"/>
      <c r="EO1666" s="34"/>
      <c r="EP1666" s="34"/>
      <c r="EQ1666" s="34"/>
      <c r="ER1666" s="34"/>
      <c r="ES1666" s="34"/>
      <c r="ET1666" s="34"/>
      <c r="EU1666" s="34"/>
      <c r="EV1666" s="34"/>
      <c r="EW1666" s="34"/>
      <c r="EX1666" s="34"/>
      <c r="EY1666" s="34"/>
      <c r="EZ1666" s="34"/>
      <c r="FA1666" s="34"/>
      <c r="FB1666" s="34"/>
      <c r="FC1666" s="34"/>
      <c r="FD1666" s="34"/>
      <c r="FE1666" s="34"/>
      <c r="FF1666" s="34"/>
      <c r="FG1666" s="34"/>
      <c r="FH1666" s="34"/>
      <c r="FI1666" s="34"/>
      <c r="FJ1666" s="34"/>
      <c r="FK1666" s="34"/>
      <c r="FL1666" s="34"/>
      <c r="FM1666" s="34"/>
      <c r="FN1666" s="34"/>
      <c r="FO1666" s="34"/>
      <c r="FP1666" s="34"/>
      <c r="FQ1666" s="34"/>
      <c r="FR1666" s="34"/>
      <c r="FS1666" s="34"/>
      <c r="FT1666" s="34"/>
      <c r="FU1666" s="34"/>
      <c r="FV1666" s="34"/>
      <c r="FW1666" s="34"/>
      <c r="FX1666" s="34"/>
      <c r="FY1666" s="34"/>
      <c r="FZ1666" s="34"/>
      <c r="GA1666" s="34"/>
      <c r="GB1666" s="34"/>
      <c r="GC1666" s="34"/>
      <c r="GD1666" s="34"/>
      <c r="GE1666" s="34"/>
      <c r="GF1666" s="34"/>
      <c r="GG1666" s="34"/>
      <c r="GH1666" s="34"/>
      <c r="GI1666" s="34"/>
      <c r="GJ1666" s="34"/>
      <c r="GK1666" s="34"/>
      <c r="GL1666" s="34"/>
      <c r="GM1666" s="34"/>
      <c r="GN1666" s="34"/>
      <c r="GO1666" s="34"/>
      <c r="GP1666" s="34"/>
      <c r="GQ1666" s="34"/>
      <c r="GR1666" s="34"/>
      <c r="GS1666" s="34"/>
      <c r="GT1666" s="34"/>
      <c r="GU1666" s="34"/>
      <c r="GV1666" s="34"/>
      <c r="GW1666" s="34"/>
      <c r="GX1666" s="34"/>
      <c r="GY1666" s="34"/>
      <c r="GZ1666" s="34"/>
      <c r="HA1666" s="34"/>
      <c r="HB1666" s="34"/>
      <c r="HC1666" s="34"/>
      <c r="HD1666" s="34"/>
      <c r="HE1666" s="34"/>
      <c r="HF1666" s="34"/>
      <c r="HG1666" s="34"/>
      <c r="HH1666" s="34"/>
      <c r="HI1666" s="34"/>
      <c r="HJ1666" s="34"/>
      <c r="HK1666" s="34"/>
      <c r="HL1666" s="34"/>
      <c r="HM1666" s="34"/>
      <c r="HN1666" s="34"/>
      <c r="HO1666" s="34"/>
      <c r="HP1666" s="34"/>
      <c r="HQ1666" s="34"/>
      <c r="HR1666" s="34"/>
      <c r="HS1666" s="34"/>
      <c r="HT1666" s="34"/>
      <c r="HU1666" s="34"/>
      <c r="HV1666" s="34"/>
      <c r="HW1666" s="34"/>
      <c r="HX1666" s="34"/>
      <c r="HY1666" s="34"/>
      <c r="HZ1666" s="34"/>
      <c r="IA1666" s="34"/>
      <c r="IB1666" s="34"/>
      <c r="IC1666" s="34"/>
      <c r="ID1666" s="34"/>
      <c r="IE1666" s="34"/>
      <c r="IF1666" s="34"/>
      <c r="IG1666" s="34"/>
      <c r="IH1666" s="34"/>
      <c r="II1666" s="34"/>
      <c r="IJ1666" s="34"/>
      <c r="IK1666" s="34"/>
      <c r="IL1666" s="34"/>
      <c r="IM1666" s="34"/>
      <c r="IN1666" s="34"/>
      <c r="IO1666" s="34"/>
      <c r="IP1666" s="34"/>
      <c r="IQ1666" s="34"/>
      <c r="IR1666" s="34"/>
      <c r="IS1666" s="34"/>
      <c r="IT1666" s="34"/>
      <c r="IU1666" s="34"/>
      <c r="IV1666" s="34"/>
      <c r="IW1666" s="34"/>
      <c r="IX1666" s="34"/>
      <c r="IY1666" s="34"/>
      <c r="IZ1666" s="34"/>
      <c r="JA1666" s="34"/>
      <c r="JB1666" s="34"/>
      <c r="JC1666" s="34"/>
      <c r="JD1666" s="34"/>
      <c r="JE1666" s="34"/>
      <c r="JF1666" s="34"/>
      <c r="JG1666" s="34"/>
      <c r="JH1666" s="34"/>
      <c r="JI1666" s="34"/>
      <c r="JJ1666" s="34"/>
      <c r="JK1666" s="34"/>
      <c r="JL1666" s="34"/>
      <c r="JM1666" s="34"/>
      <c r="JN1666" s="34"/>
      <c r="JO1666" s="34"/>
      <c r="JP1666" s="34"/>
      <c r="JQ1666" s="34"/>
      <c r="JR1666" s="34"/>
      <c r="JS1666" s="34"/>
      <c r="JT1666" s="34"/>
      <c r="JU1666" s="34"/>
      <c r="JV1666" s="34"/>
      <c r="JW1666" s="34"/>
      <c r="JX1666" s="34"/>
      <c r="JY1666" s="34"/>
      <c r="JZ1666" s="34"/>
      <c r="KA1666" s="34"/>
      <c r="KB1666" s="34"/>
      <c r="KC1666" s="34"/>
      <c r="KD1666" s="34"/>
      <c r="KE1666" s="34"/>
      <c r="KF1666" s="34"/>
      <c r="KG1666" s="34"/>
      <c r="KH1666" s="34"/>
      <c r="KI1666" s="34"/>
      <c r="KJ1666" s="34"/>
      <c r="KK1666" s="34"/>
      <c r="KL1666" s="34"/>
      <c r="KM1666" s="34"/>
      <c r="KN1666" s="34"/>
      <c r="KO1666" s="34"/>
      <c r="KP1666" s="34"/>
      <c r="KQ1666" s="34"/>
      <c r="KR1666" s="34"/>
      <c r="KS1666" s="34"/>
      <c r="KT1666" s="34"/>
      <c r="KU1666" s="34"/>
      <c r="KV1666" s="34"/>
      <c r="KW1666" s="34"/>
      <c r="KX1666" s="34"/>
      <c r="KY1666" s="34"/>
      <c r="KZ1666" s="34"/>
    </row>
    <row r="1667" spans="3:312" ht="15" x14ac:dyDescent="0.2">
      <c r="C1667" s="3"/>
      <c r="E1667" s="3"/>
      <c r="G1667" s="3"/>
      <c r="H1667" s="3"/>
      <c r="I1667" s="3"/>
      <c r="J1667" s="3"/>
      <c r="L1667" s="3"/>
      <c r="S1667" s="3"/>
      <c r="T1667" s="3"/>
      <c r="W1667" s="3"/>
      <c r="X1667" s="3"/>
      <c r="Z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c r="DP1667" s="3"/>
      <c r="DQ1667" s="3"/>
      <c r="DR1667" s="34"/>
      <c r="DS1667" s="34"/>
      <c r="DT1667" s="34"/>
      <c r="DU1667" s="34"/>
      <c r="DV1667" s="34"/>
      <c r="DW1667" s="34"/>
      <c r="DX1667" s="34"/>
      <c r="DY1667" s="34"/>
      <c r="DZ1667" s="34"/>
      <c r="EA1667" s="34"/>
      <c r="EB1667" s="34"/>
      <c r="EC1667" s="34"/>
      <c r="ED1667" s="34"/>
      <c r="EE1667" s="34"/>
      <c r="EF1667" s="34"/>
      <c r="EG1667" s="34"/>
      <c r="EH1667" s="34"/>
      <c r="EI1667" s="34"/>
      <c r="EJ1667" s="34"/>
      <c r="EK1667" s="34"/>
      <c r="EL1667" s="34"/>
      <c r="EM1667" s="34"/>
      <c r="EN1667" s="34"/>
      <c r="EO1667" s="34"/>
      <c r="EP1667" s="34"/>
      <c r="EQ1667" s="34"/>
      <c r="ER1667" s="34"/>
      <c r="ES1667" s="34"/>
      <c r="ET1667" s="34"/>
      <c r="EU1667" s="34"/>
      <c r="EV1667" s="34"/>
      <c r="EW1667" s="34"/>
      <c r="EX1667" s="34"/>
      <c r="EY1667" s="34"/>
      <c r="EZ1667" s="34"/>
      <c r="FA1667" s="34"/>
      <c r="FB1667" s="34"/>
      <c r="FC1667" s="34"/>
      <c r="FD1667" s="34"/>
      <c r="FE1667" s="34"/>
      <c r="FF1667" s="34"/>
      <c r="FG1667" s="34"/>
      <c r="FH1667" s="34"/>
      <c r="FI1667" s="34"/>
      <c r="FJ1667" s="34"/>
      <c r="FK1667" s="34"/>
      <c r="FL1667" s="34"/>
      <c r="FM1667" s="34"/>
      <c r="FN1667" s="34"/>
      <c r="FO1667" s="34"/>
      <c r="FP1667" s="34"/>
      <c r="FQ1667" s="34"/>
      <c r="FR1667" s="34"/>
      <c r="FS1667" s="34"/>
      <c r="FT1667" s="34"/>
      <c r="FU1667" s="34"/>
      <c r="FV1667" s="34"/>
      <c r="FW1667" s="34"/>
      <c r="FX1667" s="34"/>
      <c r="FY1667" s="34"/>
      <c r="FZ1667" s="34"/>
      <c r="GA1667" s="34"/>
      <c r="GB1667" s="34"/>
      <c r="GC1667" s="34"/>
      <c r="GD1667" s="34"/>
      <c r="GE1667" s="34"/>
      <c r="GF1667" s="34"/>
      <c r="GG1667" s="34"/>
      <c r="GH1667" s="34"/>
      <c r="GI1667" s="34"/>
      <c r="GJ1667" s="34"/>
      <c r="GK1667" s="34"/>
      <c r="GL1667" s="34"/>
      <c r="GM1667" s="34"/>
      <c r="GN1667" s="34"/>
      <c r="GO1667" s="34"/>
      <c r="GP1667" s="34"/>
      <c r="GQ1667" s="34"/>
      <c r="GR1667" s="34"/>
      <c r="GS1667" s="34"/>
      <c r="GT1667" s="34"/>
      <c r="GU1667" s="34"/>
      <c r="GV1667" s="34"/>
      <c r="GW1667" s="34"/>
      <c r="GX1667" s="34"/>
      <c r="GY1667" s="34"/>
      <c r="GZ1667" s="34"/>
      <c r="HA1667" s="34"/>
      <c r="HB1667" s="34"/>
      <c r="HC1667" s="34"/>
      <c r="HD1667" s="34"/>
      <c r="HE1667" s="34"/>
      <c r="HF1667" s="34"/>
      <c r="HG1667" s="34"/>
      <c r="HH1667" s="34"/>
      <c r="HI1667" s="34"/>
      <c r="HJ1667" s="34"/>
      <c r="HK1667" s="34"/>
      <c r="HL1667" s="34"/>
      <c r="HM1667" s="34"/>
      <c r="HN1667" s="34"/>
      <c r="HO1667" s="34"/>
      <c r="HP1667" s="34"/>
      <c r="HQ1667" s="34"/>
      <c r="HR1667" s="34"/>
      <c r="HS1667" s="34"/>
      <c r="HT1667" s="34"/>
      <c r="HU1667" s="34"/>
      <c r="HV1667" s="34"/>
      <c r="HW1667" s="34"/>
      <c r="HX1667" s="34"/>
      <c r="HY1667" s="34"/>
      <c r="HZ1667" s="34"/>
      <c r="IA1667" s="34"/>
      <c r="IB1667" s="34"/>
      <c r="IC1667" s="34"/>
      <c r="ID1667" s="34"/>
      <c r="IE1667" s="34"/>
      <c r="IF1667" s="34"/>
      <c r="IG1667" s="34"/>
      <c r="IH1667" s="34"/>
      <c r="II1667" s="34"/>
      <c r="IJ1667" s="34"/>
      <c r="IK1667" s="34"/>
      <c r="IL1667" s="34"/>
      <c r="IM1667" s="34"/>
      <c r="IN1667" s="34"/>
      <c r="IO1667" s="34"/>
      <c r="IP1667" s="34"/>
      <c r="IQ1667" s="34"/>
      <c r="IR1667" s="34"/>
      <c r="IS1667" s="34"/>
      <c r="IT1667" s="34"/>
      <c r="IU1667" s="34"/>
      <c r="IV1667" s="34"/>
      <c r="IW1667" s="34"/>
      <c r="IX1667" s="34"/>
      <c r="IY1667" s="34"/>
      <c r="IZ1667" s="34"/>
      <c r="JA1667" s="34"/>
      <c r="JB1667" s="34"/>
      <c r="JC1667" s="34"/>
      <c r="JD1667" s="34"/>
      <c r="JE1667" s="34"/>
      <c r="JF1667" s="34"/>
      <c r="JG1667" s="34"/>
      <c r="JH1667" s="34"/>
      <c r="JI1667" s="34"/>
      <c r="JJ1667" s="34"/>
      <c r="JK1667" s="34"/>
      <c r="JL1667" s="34"/>
      <c r="JM1667" s="34"/>
      <c r="JN1667" s="34"/>
      <c r="JO1667" s="34"/>
      <c r="JP1667" s="34"/>
      <c r="JQ1667" s="34"/>
      <c r="JR1667" s="34"/>
      <c r="JS1667" s="34"/>
      <c r="JT1667" s="34"/>
      <c r="JU1667" s="34"/>
      <c r="JV1667" s="34"/>
      <c r="JW1667" s="34"/>
      <c r="JX1667" s="34"/>
      <c r="JY1667" s="34"/>
      <c r="JZ1667" s="34"/>
      <c r="KA1667" s="34"/>
      <c r="KB1667" s="34"/>
      <c r="KC1667" s="34"/>
      <c r="KD1667" s="34"/>
      <c r="KE1667" s="34"/>
      <c r="KF1667" s="34"/>
      <c r="KG1667" s="34"/>
      <c r="KH1667" s="34"/>
      <c r="KI1667" s="34"/>
      <c r="KJ1667" s="34"/>
      <c r="KK1667" s="34"/>
      <c r="KL1667" s="34"/>
      <c r="KM1667" s="34"/>
      <c r="KN1667" s="34"/>
      <c r="KO1667" s="34"/>
      <c r="KP1667" s="34"/>
      <c r="KQ1667" s="34"/>
      <c r="KR1667" s="34"/>
      <c r="KS1667" s="34"/>
      <c r="KT1667" s="34"/>
      <c r="KU1667" s="34"/>
      <c r="KV1667" s="34"/>
      <c r="KW1667" s="34"/>
      <c r="KX1667" s="34"/>
      <c r="KY1667" s="34"/>
      <c r="KZ1667" s="34"/>
    </row>
    <row r="1668" spans="3:312" ht="15" x14ac:dyDescent="0.2">
      <c r="C1668" s="3"/>
      <c r="E1668" s="3"/>
      <c r="G1668" s="3"/>
      <c r="H1668" s="3"/>
      <c r="I1668" s="3"/>
      <c r="J1668" s="3"/>
      <c r="L1668" s="3"/>
      <c r="S1668" s="3"/>
      <c r="T1668" s="3"/>
      <c r="W1668" s="3"/>
      <c r="X1668" s="3"/>
      <c r="Z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c r="DP1668" s="3"/>
      <c r="DQ1668" s="3"/>
      <c r="DR1668" s="34"/>
      <c r="DS1668" s="34"/>
      <c r="DT1668" s="34"/>
      <c r="DU1668" s="34"/>
      <c r="DV1668" s="34"/>
      <c r="DW1668" s="34"/>
      <c r="DX1668" s="34"/>
      <c r="DY1668" s="34"/>
      <c r="DZ1668" s="34"/>
      <c r="EA1668" s="34"/>
      <c r="EB1668" s="34"/>
      <c r="EC1668" s="34"/>
      <c r="ED1668" s="34"/>
      <c r="EE1668" s="34"/>
      <c r="EF1668" s="34"/>
      <c r="EG1668" s="34"/>
      <c r="EH1668" s="34"/>
      <c r="EI1668" s="34"/>
      <c r="EJ1668" s="34"/>
      <c r="EK1668" s="34"/>
      <c r="EL1668" s="34"/>
      <c r="EM1668" s="34"/>
      <c r="EN1668" s="34"/>
      <c r="EO1668" s="34"/>
      <c r="EP1668" s="34"/>
      <c r="EQ1668" s="34"/>
      <c r="ER1668" s="34"/>
      <c r="ES1668" s="34"/>
      <c r="ET1668" s="34"/>
      <c r="EU1668" s="34"/>
      <c r="EV1668" s="34"/>
      <c r="EW1668" s="34"/>
      <c r="EX1668" s="34"/>
      <c r="EY1668" s="34"/>
      <c r="EZ1668" s="34"/>
      <c r="FA1668" s="34"/>
      <c r="FB1668" s="34"/>
      <c r="FC1668" s="34"/>
      <c r="FD1668" s="34"/>
      <c r="FE1668" s="34"/>
      <c r="FF1668" s="34"/>
      <c r="FG1668" s="34"/>
      <c r="FH1668" s="34"/>
      <c r="FI1668" s="34"/>
      <c r="FJ1668" s="34"/>
      <c r="FK1668" s="34"/>
      <c r="FL1668" s="34"/>
      <c r="FM1668" s="34"/>
      <c r="FN1668" s="34"/>
      <c r="FO1668" s="34"/>
      <c r="FP1668" s="34"/>
      <c r="FQ1668" s="34"/>
      <c r="FR1668" s="34"/>
      <c r="FS1668" s="34"/>
      <c r="FT1668" s="34"/>
      <c r="FU1668" s="34"/>
      <c r="FV1668" s="34"/>
      <c r="FW1668" s="34"/>
      <c r="FX1668" s="34"/>
      <c r="FY1668" s="34"/>
      <c r="FZ1668" s="34"/>
      <c r="GA1668" s="34"/>
      <c r="GB1668" s="34"/>
      <c r="GC1668" s="34"/>
      <c r="GD1668" s="34"/>
      <c r="GE1668" s="34"/>
      <c r="GF1668" s="34"/>
      <c r="GG1668" s="34"/>
      <c r="GH1668" s="34"/>
      <c r="GI1668" s="34"/>
      <c r="GJ1668" s="34"/>
      <c r="GK1668" s="34"/>
      <c r="GL1668" s="34"/>
      <c r="GM1668" s="34"/>
      <c r="GN1668" s="34"/>
      <c r="GO1668" s="34"/>
      <c r="GP1668" s="34"/>
      <c r="GQ1668" s="34"/>
      <c r="GR1668" s="34"/>
      <c r="GS1668" s="34"/>
      <c r="GT1668" s="34"/>
      <c r="GU1668" s="34"/>
      <c r="GV1668" s="34"/>
      <c r="GW1668" s="34"/>
      <c r="GX1668" s="34"/>
      <c r="GY1668" s="34"/>
      <c r="GZ1668" s="34"/>
      <c r="HA1668" s="34"/>
      <c r="HB1668" s="34"/>
      <c r="HC1668" s="34"/>
      <c r="HD1668" s="34"/>
      <c r="HE1668" s="34"/>
      <c r="HF1668" s="34"/>
      <c r="HG1668" s="34"/>
      <c r="HH1668" s="34"/>
      <c r="HI1668" s="34"/>
      <c r="HJ1668" s="34"/>
      <c r="HK1668" s="34"/>
      <c r="HL1668" s="34"/>
      <c r="HM1668" s="34"/>
      <c r="HN1668" s="34"/>
      <c r="HO1668" s="34"/>
      <c r="HP1668" s="34"/>
      <c r="HQ1668" s="34"/>
      <c r="HR1668" s="34"/>
      <c r="HS1668" s="34"/>
      <c r="HT1668" s="34"/>
      <c r="HU1668" s="34"/>
      <c r="HV1668" s="34"/>
      <c r="HW1668" s="34"/>
      <c r="HX1668" s="34"/>
      <c r="HY1668" s="34"/>
      <c r="HZ1668" s="34"/>
      <c r="IA1668" s="34"/>
      <c r="IB1668" s="34"/>
      <c r="IC1668" s="34"/>
      <c r="ID1668" s="34"/>
      <c r="IE1668" s="34"/>
      <c r="IF1668" s="34"/>
      <c r="IG1668" s="34"/>
      <c r="IH1668" s="34"/>
      <c r="II1668" s="34"/>
      <c r="IJ1668" s="34"/>
      <c r="IK1668" s="34"/>
      <c r="IL1668" s="34"/>
      <c r="IM1668" s="34"/>
      <c r="IN1668" s="34"/>
      <c r="IO1668" s="34"/>
      <c r="IP1668" s="34"/>
      <c r="IQ1668" s="34"/>
      <c r="IR1668" s="34"/>
      <c r="IS1668" s="34"/>
      <c r="IT1668" s="34"/>
      <c r="IU1668" s="34"/>
      <c r="IV1668" s="34"/>
      <c r="IW1668" s="34"/>
      <c r="IX1668" s="34"/>
      <c r="IY1668" s="34"/>
      <c r="IZ1668" s="34"/>
      <c r="JA1668" s="34"/>
      <c r="JB1668" s="34"/>
      <c r="JC1668" s="34"/>
      <c r="JD1668" s="34"/>
      <c r="JE1668" s="34"/>
      <c r="JF1668" s="34"/>
      <c r="JG1668" s="34"/>
      <c r="JH1668" s="34"/>
      <c r="JI1668" s="34"/>
      <c r="JJ1668" s="34"/>
      <c r="JK1668" s="34"/>
      <c r="JL1668" s="34"/>
      <c r="JM1668" s="34"/>
      <c r="JN1668" s="34"/>
      <c r="JO1668" s="34"/>
      <c r="JP1668" s="34"/>
      <c r="JQ1668" s="34"/>
      <c r="JR1668" s="34"/>
      <c r="JS1668" s="34"/>
      <c r="JT1668" s="34"/>
      <c r="JU1668" s="34"/>
      <c r="JV1668" s="34"/>
      <c r="JW1668" s="34"/>
      <c r="JX1668" s="34"/>
      <c r="JY1668" s="34"/>
      <c r="JZ1668" s="34"/>
      <c r="KA1668" s="34"/>
      <c r="KB1668" s="34"/>
      <c r="KC1668" s="34"/>
      <c r="KD1668" s="34"/>
      <c r="KE1668" s="34"/>
      <c r="KF1668" s="34"/>
      <c r="KG1668" s="34"/>
      <c r="KH1668" s="34"/>
      <c r="KI1668" s="34"/>
      <c r="KJ1668" s="34"/>
      <c r="KK1668" s="34"/>
      <c r="KL1668" s="34"/>
      <c r="KM1668" s="34"/>
      <c r="KN1668" s="34"/>
      <c r="KO1668" s="34"/>
      <c r="KP1668" s="34"/>
      <c r="KQ1668" s="34"/>
      <c r="KR1668" s="34"/>
      <c r="KS1668" s="34"/>
      <c r="KT1668" s="34"/>
      <c r="KU1668" s="34"/>
      <c r="KV1668" s="34"/>
      <c r="KW1668" s="34"/>
      <c r="KX1668" s="34"/>
      <c r="KY1668" s="34"/>
      <c r="KZ1668" s="34"/>
    </row>
    <row r="1669" spans="3:312" ht="15" x14ac:dyDescent="0.2">
      <c r="C1669" s="3"/>
      <c r="E1669" s="3"/>
      <c r="G1669" s="3"/>
      <c r="H1669" s="3"/>
      <c r="I1669" s="3"/>
      <c r="J1669" s="3"/>
      <c r="L1669" s="3"/>
      <c r="S1669" s="3"/>
      <c r="T1669" s="3"/>
      <c r="W1669" s="3"/>
      <c r="X1669" s="3"/>
      <c r="Z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c r="DP1669" s="3"/>
      <c r="DQ1669" s="3"/>
      <c r="DR1669" s="34"/>
      <c r="DS1669" s="34"/>
      <c r="DT1669" s="34"/>
      <c r="DU1669" s="34"/>
      <c r="DV1669" s="34"/>
      <c r="DW1669" s="34"/>
      <c r="DX1669" s="34"/>
      <c r="DY1669" s="34"/>
      <c r="DZ1669" s="34"/>
      <c r="EA1669" s="34"/>
      <c r="EB1669" s="34"/>
      <c r="EC1669" s="34"/>
      <c r="ED1669" s="34"/>
      <c r="EE1669" s="34"/>
      <c r="EF1669" s="34"/>
      <c r="EG1669" s="34"/>
      <c r="EH1669" s="34"/>
      <c r="EI1669" s="34"/>
      <c r="EJ1669" s="34"/>
      <c r="EK1669" s="34"/>
      <c r="EL1669" s="34"/>
      <c r="EM1669" s="34"/>
      <c r="EN1669" s="34"/>
      <c r="EO1669" s="34"/>
      <c r="EP1669" s="34"/>
      <c r="EQ1669" s="34"/>
      <c r="ER1669" s="34"/>
      <c r="ES1669" s="34"/>
      <c r="ET1669" s="34"/>
      <c r="EU1669" s="34"/>
      <c r="EV1669" s="34"/>
      <c r="EW1669" s="34"/>
      <c r="EX1669" s="34"/>
      <c r="EY1669" s="34"/>
      <c r="EZ1669" s="34"/>
      <c r="FA1669" s="34"/>
      <c r="FB1669" s="34"/>
      <c r="FC1669" s="34"/>
      <c r="FD1669" s="34"/>
      <c r="FE1669" s="34"/>
      <c r="FF1669" s="34"/>
      <c r="FG1669" s="34"/>
      <c r="FH1669" s="34"/>
      <c r="FI1669" s="34"/>
      <c r="FJ1669" s="34"/>
      <c r="FK1669" s="34"/>
      <c r="FL1669" s="34"/>
      <c r="FM1669" s="34"/>
      <c r="FN1669" s="34"/>
      <c r="FO1669" s="34"/>
      <c r="FP1669" s="34"/>
      <c r="FQ1669" s="34"/>
      <c r="FR1669" s="34"/>
      <c r="FS1669" s="34"/>
      <c r="FT1669" s="34"/>
      <c r="FU1669" s="34"/>
      <c r="FV1669" s="34"/>
      <c r="FW1669" s="34"/>
      <c r="FX1669" s="34"/>
      <c r="FY1669" s="34"/>
      <c r="FZ1669" s="34"/>
      <c r="GA1669" s="34"/>
      <c r="GB1669" s="34"/>
      <c r="GC1669" s="34"/>
      <c r="GD1669" s="34"/>
      <c r="GE1669" s="34"/>
      <c r="GF1669" s="34"/>
      <c r="GG1669" s="34"/>
      <c r="GH1669" s="34"/>
      <c r="GI1669" s="34"/>
      <c r="GJ1669" s="34"/>
      <c r="GK1669" s="34"/>
      <c r="GL1669" s="34"/>
      <c r="GM1669" s="34"/>
      <c r="GN1669" s="34"/>
      <c r="GO1669" s="34"/>
      <c r="GP1669" s="34"/>
      <c r="GQ1669" s="34"/>
      <c r="GR1669" s="34"/>
      <c r="GS1669" s="34"/>
      <c r="GT1669" s="34"/>
      <c r="GU1669" s="34"/>
      <c r="GV1669" s="34"/>
      <c r="GW1669" s="34"/>
      <c r="GX1669" s="34"/>
      <c r="GY1669" s="34"/>
      <c r="GZ1669" s="34"/>
      <c r="HA1669" s="34"/>
      <c r="HB1669" s="34"/>
      <c r="HC1669" s="34"/>
      <c r="HD1669" s="34"/>
      <c r="HE1669" s="34"/>
      <c r="HF1669" s="34"/>
      <c r="HG1669" s="34"/>
      <c r="HH1669" s="34"/>
      <c r="HI1669" s="34"/>
      <c r="HJ1669" s="34"/>
      <c r="HK1669" s="34"/>
      <c r="HL1669" s="34"/>
      <c r="HM1669" s="34"/>
      <c r="HN1669" s="34"/>
      <c r="HO1669" s="34"/>
      <c r="HP1669" s="34"/>
      <c r="HQ1669" s="34"/>
      <c r="HR1669" s="34"/>
      <c r="HS1669" s="34"/>
      <c r="HT1669" s="34"/>
      <c r="HU1669" s="34"/>
      <c r="HV1669" s="34"/>
      <c r="HW1669" s="34"/>
      <c r="HX1669" s="34"/>
      <c r="HY1669" s="34"/>
      <c r="HZ1669" s="34"/>
      <c r="IA1669" s="34"/>
      <c r="IB1669" s="34"/>
      <c r="IC1669" s="34"/>
      <c r="ID1669" s="34"/>
      <c r="IE1669" s="34"/>
      <c r="IF1669" s="34"/>
      <c r="IG1669" s="34"/>
      <c r="IH1669" s="34"/>
      <c r="II1669" s="34"/>
      <c r="IJ1669" s="34"/>
      <c r="IK1669" s="34"/>
      <c r="IL1669" s="34"/>
      <c r="IM1669" s="34"/>
      <c r="IN1669" s="34"/>
      <c r="IO1669" s="34"/>
      <c r="IP1669" s="34"/>
      <c r="IQ1669" s="34"/>
      <c r="IR1669" s="34"/>
      <c r="IS1669" s="34"/>
      <c r="IT1669" s="34"/>
      <c r="IU1669" s="34"/>
      <c r="IV1669" s="34"/>
      <c r="IW1669" s="34"/>
      <c r="IX1669" s="34"/>
      <c r="IY1669" s="34"/>
      <c r="IZ1669" s="34"/>
      <c r="JA1669" s="34"/>
      <c r="JB1669" s="34"/>
      <c r="JC1669" s="34"/>
      <c r="JD1669" s="34"/>
      <c r="JE1669" s="34"/>
      <c r="JF1669" s="34"/>
      <c r="JG1669" s="34"/>
      <c r="JH1669" s="34"/>
      <c r="JI1669" s="34"/>
      <c r="JJ1669" s="34"/>
      <c r="JK1669" s="34"/>
      <c r="JL1669" s="34"/>
      <c r="JM1669" s="34"/>
      <c r="JN1669" s="34"/>
      <c r="JO1669" s="34"/>
      <c r="JP1669" s="34"/>
      <c r="JQ1669" s="34"/>
      <c r="JR1669" s="34"/>
      <c r="JS1669" s="34"/>
      <c r="JT1669" s="34"/>
      <c r="JU1669" s="34"/>
      <c r="JV1669" s="34"/>
      <c r="JW1669" s="34"/>
      <c r="JX1669" s="34"/>
      <c r="JY1669" s="34"/>
      <c r="JZ1669" s="34"/>
      <c r="KA1669" s="34"/>
      <c r="KB1669" s="34"/>
      <c r="KC1669" s="34"/>
      <c r="KD1669" s="34"/>
      <c r="KE1669" s="34"/>
      <c r="KF1669" s="34"/>
      <c r="KG1669" s="34"/>
      <c r="KH1669" s="34"/>
      <c r="KI1669" s="34"/>
      <c r="KJ1669" s="34"/>
      <c r="KK1669" s="34"/>
      <c r="KL1669" s="34"/>
      <c r="KM1669" s="34"/>
      <c r="KN1669" s="34"/>
      <c r="KO1669" s="34"/>
      <c r="KP1669" s="34"/>
      <c r="KQ1669" s="34"/>
      <c r="KR1669" s="34"/>
      <c r="KS1669" s="34"/>
      <c r="KT1669" s="34"/>
      <c r="KU1669" s="34"/>
      <c r="KV1669" s="34"/>
      <c r="KW1669" s="34"/>
      <c r="KX1669" s="34"/>
      <c r="KY1669" s="34"/>
      <c r="KZ1669" s="34"/>
    </row>
    <row r="1670" spans="3:312" ht="15" x14ac:dyDescent="0.2">
      <c r="C1670" s="3"/>
      <c r="E1670" s="3"/>
      <c r="G1670" s="3"/>
      <c r="H1670" s="3"/>
      <c r="I1670" s="3"/>
      <c r="J1670" s="3"/>
      <c r="L1670" s="3"/>
      <c r="S1670" s="3"/>
      <c r="T1670" s="3"/>
      <c r="W1670" s="3"/>
      <c r="X1670" s="3"/>
      <c r="Z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c r="DP1670" s="3"/>
      <c r="DQ1670" s="3"/>
      <c r="DR1670" s="34"/>
      <c r="DS1670" s="34"/>
      <c r="DT1670" s="34"/>
      <c r="DU1670" s="34"/>
      <c r="DV1670" s="34"/>
      <c r="DW1670" s="34"/>
      <c r="DX1670" s="34"/>
      <c r="DY1670" s="34"/>
      <c r="DZ1670" s="34"/>
      <c r="EA1670" s="34"/>
      <c r="EB1670" s="34"/>
      <c r="EC1670" s="34"/>
      <c r="ED1670" s="34"/>
      <c r="EE1670" s="34"/>
      <c r="EF1670" s="34"/>
      <c r="EG1670" s="34"/>
      <c r="EH1670" s="34"/>
      <c r="EI1670" s="34"/>
      <c r="EJ1670" s="34"/>
      <c r="EK1670" s="34"/>
      <c r="EL1670" s="34"/>
      <c r="EM1670" s="34"/>
      <c r="EN1670" s="34"/>
      <c r="EO1670" s="34"/>
      <c r="EP1670" s="34"/>
      <c r="EQ1670" s="34"/>
      <c r="ER1670" s="34"/>
      <c r="ES1670" s="34"/>
      <c r="ET1670" s="34"/>
      <c r="EU1670" s="34"/>
      <c r="EV1670" s="34"/>
      <c r="EW1670" s="34"/>
      <c r="EX1670" s="34"/>
      <c r="EY1670" s="34"/>
      <c r="EZ1670" s="34"/>
      <c r="FA1670" s="34"/>
      <c r="FB1670" s="34"/>
      <c r="FC1670" s="34"/>
      <c r="FD1670" s="34"/>
      <c r="FE1670" s="34"/>
      <c r="FF1670" s="34"/>
      <c r="FG1670" s="34"/>
      <c r="FH1670" s="34"/>
      <c r="FI1670" s="34"/>
      <c r="FJ1670" s="34"/>
      <c r="FK1670" s="34"/>
      <c r="FL1670" s="34"/>
      <c r="FM1670" s="34"/>
      <c r="FN1670" s="34"/>
      <c r="FO1670" s="34"/>
      <c r="FP1670" s="34"/>
      <c r="FQ1670" s="34"/>
      <c r="FR1670" s="34"/>
      <c r="FS1670" s="34"/>
      <c r="FT1670" s="34"/>
      <c r="FU1670" s="34"/>
      <c r="FV1670" s="34"/>
      <c r="FW1670" s="34"/>
      <c r="FX1670" s="34"/>
      <c r="FY1670" s="34"/>
      <c r="FZ1670" s="34"/>
      <c r="GA1670" s="34"/>
      <c r="GB1670" s="34"/>
      <c r="GC1670" s="34"/>
      <c r="GD1670" s="34"/>
      <c r="GE1670" s="34"/>
      <c r="GF1670" s="34"/>
      <c r="GG1670" s="34"/>
      <c r="GH1670" s="34"/>
      <c r="GI1670" s="34"/>
      <c r="GJ1670" s="34"/>
      <c r="GK1670" s="34"/>
      <c r="GL1670" s="34"/>
      <c r="GM1670" s="34"/>
      <c r="GN1670" s="34"/>
      <c r="GO1670" s="34"/>
      <c r="GP1670" s="34"/>
      <c r="GQ1670" s="34"/>
      <c r="GR1670" s="34"/>
      <c r="GS1670" s="34"/>
      <c r="GT1670" s="34"/>
      <c r="GU1670" s="34"/>
      <c r="GV1670" s="34"/>
      <c r="GW1670" s="34"/>
      <c r="GX1670" s="34"/>
      <c r="GY1670" s="34"/>
      <c r="GZ1670" s="34"/>
      <c r="HA1670" s="34"/>
      <c r="HB1670" s="34"/>
      <c r="HC1670" s="34"/>
      <c r="HD1670" s="34"/>
      <c r="HE1670" s="34"/>
      <c r="HF1670" s="34"/>
      <c r="HG1670" s="34"/>
      <c r="HH1670" s="34"/>
      <c r="HI1670" s="34"/>
      <c r="HJ1670" s="34"/>
      <c r="HK1670" s="34"/>
      <c r="HL1670" s="34"/>
      <c r="HM1670" s="34"/>
      <c r="HN1670" s="34"/>
      <c r="HO1670" s="34"/>
      <c r="HP1670" s="34"/>
      <c r="HQ1670" s="34"/>
      <c r="HR1670" s="34"/>
      <c r="HS1670" s="34"/>
      <c r="HT1670" s="34"/>
      <c r="HU1670" s="34"/>
      <c r="HV1670" s="34"/>
      <c r="HW1670" s="34"/>
      <c r="HX1670" s="34"/>
      <c r="HY1670" s="34"/>
      <c r="HZ1670" s="34"/>
      <c r="IA1670" s="34"/>
      <c r="IB1670" s="34"/>
      <c r="IC1670" s="34"/>
      <c r="ID1670" s="34"/>
      <c r="IE1670" s="34"/>
      <c r="IF1670" s="34"/>
      <c r="IG1670" s="34"/>
      <c r="IH1670" s="34"/>
      <c r="II1670" s="34"/>
      <c r="IJ1670" s="34"/>
      <c r="IK1670" s="34"/>
      <c r="IL1670" s="34"/>
      <c r="IM1670" s="34"/>
      <c r="IN1670" s="34"/>
      <c r="IO1670" s="34"/>
      <c r="IP1670" s="34"/>
      <c r="IQ1670" s="34"/>
      <c r="IR1670" s="34"/>
      <c r="IS1670" s="34"/>
      <c r="IT1670" s="34"/>
      <c r="IU1670" s="34"/>
      <c r="IV1670" s="34"/>
      <c r="IW1670" s="34"/>
      <c r="IX1670" s="34"/>
      <c r="IY1670" s="34"/>
      <c r="IZ1670" s="34"/>
      <c r="JA1670" s="34"/>
      <c r="JB1670" s="34"/>
      <c r="JC1670" s="34"/>
      <c r="JD1670" s="34"/>
      <c r="JE1670" s="34"/>
      <c r="JF1670" s="34"/>
      <c r="JG1670" s="34"/>
      <c r="JH1670" s="34"/>
      <c r="JI1670" s="34"/>
      <c r="JJ1670" s="34"/>
      <c r="JK1670" s="34"/>
      <c r="JL1670" s="34"/>
      <c r="JM1670" s="34"/>
      <c r="JN1670" s="34"/>
      <c r="JO1670" s="34"/>
      <c r="JP1670" s="34"/>
      <c r="JQ1670" s="34"/>
      <c r="JR1670" s="34"/>
      <c r="JS1670" s="34"/>
      <c r="JT1670" s="34"/>
      <c r="JU1670" s="34"/>
      <c r="JV1670" s="34"/>
      <c r="JW1670" s="34"/>
      <c r="JX1670" s="34"/>
      <c r="JY1670" s="34"/>
      <c r="JZ1670" s="34"/>
      <c r="KA1670" s="34"/>
      <c r="KB1670" s="34"/>
      <c r="KC1670" s="34"/>
      <c r="KD1670" s="34"/>
      <c r="KE1670" s="34"/>
      <c r="KF1670" s="34"/>
      <c r="KG1670" s="34"/>
      <c r="KH1670" s="34"/>
      <c r="KI1670" s="34"/>
      <c r="KJ1670" s="34"/>
      <c r="KK1670" s="34"/>
      <c r="KL1670" s="34"/>
      <c r="KM1670" s="34"/>
      <c r="KN1670" s="34"/>
      <c r="KO1670" s="34"/>
      <c r="KP1670" s="34"/>
      <c r="KQ1670" s="34"/>
      <c r="KR1670" s="34"/>
      <c r="KS1670" s="34"/>
      <c r="KT1670" s="34"/>
      <c r="KU1670" s="34"/>
      <c r="KV1670" s="34"/>
      <c r="KW1670" s="34"/>
      <c r="KX1670" s="34"/>
      <c r="KY1670" s="34"/>
      <c r="KZ1670" s="34"/>
    </row>
    <row r="1671" spans="3:312" ht="15" x14ac:dyDescent="0.2">
      <c r="C1671" s="3"/>
      <c r="E1671" s="3"/>
      <c r="G1671" s="3"/>
      <c r="H1671" s="3"/>
      <c r="I1671" s="3"/>
      <c r="J1671" s="3"/>
      <c r="L1671" s="3"/>
      <c r="S1671" s="3"/>
      <c r="T1671" s="3"/>
      <c r="W1671" s="3"/>
      <c r="X1671" s="3"/>
      <c r="Z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c r="DP1671" s="3"/>
      <c r="DQ1671" s="3"/>
      <c r="DR1671" s="34"/>
      <c r="DS1671" s="34"/>
      <c r="DT1671" s="34"/>
      <c r="DU1671" s="34"/>
      <c r="DV1671" s="34"/>
      <c r="DW1671" s="34"/>
      <c r="DX1671" s="34"/>
      <c r="DY1671" s="34"/>
      <c r="DZ1671" s="34"/>
      <c r="EA1671" s="34"/>
      <c r="EB1671" s="34"/>
      <c r="EC1671" s="34"/>
      <c r="ED1671" s="34"/>
      <c r="EE1671" s="34"/>
      <c r="EF1671" s="34"/>
      <c r="EG1671" s="34"/>
      <c r="EH1671" s="34"/>
      <c r="EI1671" s="34"/>
      <c r="EJ1671" s="34"/>
      <c r="EK1671" s="34"/>
      <c r="EL1671" s="34"/>
      <c r="EM1671" s="34"/>
      <c r="EN1671" s="34"/>
      <c r="EO1671" s="34"/>
      <c r="EP1671" s="34"/>
      <c r="EQ1671" s="34"/>
      <c r="ER1671" s="34"/>
      <c r="ES1671" s="34"/>
      <c r="ET1671" s="34"/>
      <c r="EU1671" s="34"/>
      <c r="EV1671" s="34"/>
      <c r="EW1671" s="34"/>
      <c r="EX1671" s="34"/>
      <c r="EY1671" s="34"/>
      <c r="EZ1671" s="34"/>
      <c r="FA1671" s="34"/>
      <c r="FB1671" s="34"/>
      <c r="FC1671" s="34"/>
      <c r="FD1671" s="34"/>
      <c r="FE1671" s="34"/>
      <c r="FF1671" s="34"/>
      <c r="FG1671" s="34"/>
      <c r="FH1671" s="34"/>
      <c r="FI1671" s="34"/>
      <c r="FJ1671" s="34"/>
      <c r="FK1671" s="34"/>
      <c r="FL1671" s="34"/>
      <c r="FM1671" s="34"/>
      <c r="FN1671" s="34"/>
      <c r="FO1671" s="34"/>
      <c r="FP1671" s="34"/>
      <c r="FQ1671" s="34"/>
      <c r="FR1671" s="34"/>
      <c r="FS1671" s="34"/>
      <c r="FT1671" s="34"/>
      <c r="FU1671" s="34"/>
      <c r="FV1671" s="34"/>
      <c r="FW1671" s="34"/>
      <c r="FX1671" s="34"/>
      <c r="FY1671" s="34"/>
      <c r="FZ1671" s="34"/>
      <c r="GA1671" s="34"/>
      <c r="GB1671" s="34"/>
      <c r="GC1671" s="34"/>
      <c r="GD1671" s="34"/>
      <c r="GE1671" s="34"/>
      <c r="GF1671" s="34"/>
      <c r="GG1671" s="34"/>
      <c r="GH1671" s="34"/>
      <c r="GI1671" s="34"/>
      <c r="GJ1671" s="34"/>
      <c r="GK1671" s="34"/>
      <c r="GL1671" s="34"/>
      <c r="GM1671" s="34"/>
      <c r="GN1671" s="34"/>
      <c r="GO1671" s="34"/>
      <c r="GP1671" s="34"/>
      <c r="GQ1671" s="34"/>
      <c r="GR1671" s="34"/>
      <c r="GS1671" s="34"/>
      <c r="GT1671" s="34"/>
      <c r="GU1671" s="34"/>
      <c r="GV1671" s="34"/>
      <c r="GW1671" s="34"/>
      <c r="GX1671" s="34"/>
      <c r="GY1671" s="34"/>
      <c r="GZ1671" s="34"/>
      <c r="HA1671" s="34"/>
      <c r="HB1671" s="34"/>
      <c r="HC1671" s="34"/>
      <c r="HD1671" s="34"/>
      <c r="HE1671" s="34"/>
      <c r="HF1671" s="34"/>
      <c r="HG1671" s="34"/>
      <c r="HH1671" s="34"/>
      <c r="HI1671" s="34"/>
      <c r="HJ1671" s="34"/>
      <c r="HK1671" s="34"/>
      <c r="HL1671" s="34"/>
      <c r="HM1671" s="34"/>
      <c r="HN1671" s="34"/>
      <c r="HO1671" s="34"/>
      <c r="HP1671" s="34"/>
      <c r="HQ1671" s="34"/>
      <c r="HR1671" s="34"/>
      <c r="HS1671" s="34"/>
      <c r="HT1671" s="34"/>
      <c r="HU1671" s="34"/>
      <c r="HV1671" s="34"/>
      <c r="HW1671" s="34"/>
      <c r="HX1671" s="34"/>
      <c r="HY1671" s="34"/>
      <c r="HZ1671" s="34"/>
      <c r="IA1671" s="34"/>
      <c r="IB1671" s="34"/>
      <c r="IC1671" s="34"/>
      <c r="ID1671" s="34"/>
      <c r="IE1671" s="34"/>
      <c r="IF1671" s="34"/>
      <c r="IG1671" s="34"/>
      <c r="IH1671" s="34"/>
      <c r="II1671" s="34"/>
      <c r="IJ1671" s="34"/>
      <c r="IK1671" s="34"/>
      <c r="IL1671" s="34"/>
      <c r="IM1671" s="34"/>
      <c r="IN1671" s="34"/>
      <c r="IO1671" s="34"/>
      <c r="IP1671" s="34"/>
      <c r="IQ1671" s="34"/>
      <c r="IR1671" s="34"/>
      <c r="IS1671" s="34"/>
      <c r="IT1671" s="34"/>
      <c r="IU1671" s="34"/>
      <c r="IV1671" s="34"/>
      <c r="IW1671" s="34"/>
      <c r="IX1671" s="34"/>
      <c r="IY1671" s="34"/>
      <c r="IZ1671" s="34"/>
      <c r="JA1671" s="34"/>
      <c r="JB1671" s="34"/>
      <c r="JC1671" s="34"/>
      <c r="JD1671" s="34"/>
      <c r="JE1671" s="34"/>
      <c r="JF1671" s="34"/>
      <c r="JG1671" s="34"/>
      <c r="JH1671" s="34"/>
      <c r="JI1671" s="34"/>
      <c r="JJ1671" s="34"/>
      <c r="JK1671" s="34"/>
      <c r="JL1671" s="34"/>
      <c r="JM1671" s="34"/>
      <c r="JN1671" s="34"/>
      <c r="JO1671" s="34"/>
      <c r="JP1671" s="34"/>
      <c r="JQ1671" s="34"/>
      <c r="JR1671" s="34"/>
      <c r="JS1671" s="34"/>
      <c r="JT1671" s="34"/>
      <c r="JU1671" s="34"/>
      <c r="JV1671" s="34"/>
      <c r="JW1671" s="34"/>
      <c r="JX1671" s="34"/>
      <c r="JY1671" s="34"/>
      <c r="JZ1671" s="34"/>
      <c r="KA1671" s="34"/>
      <c r="KB1671" s="34"/>
      <c r="KC1671" s="34"/>
      <c r="KD1671" s="34"/>
      <c r="KE1671" s="34"/>
      <c r="KF1671" s="34"/>
      <c r="KG1671" s="34"/>
      <c r="KH1671" s="34"/>
      <c r="KI1671" s="34"/>
      <c r="KJ1671" s="34"/>
      <c r="KK1671" s="34"/>
      <c r="KL1671" s="34"/>
      <c r="KM1671" s="34"/>
      <c r="KN1671" s="34"/>
      <c r="KO1671" s="34"/>
      <c r="KP1671" s="34"/>
      <c r="KQ1671" s="34"/>
      <c r="KR1671" s="34"/>
      <c r="KS1671" s="34"/>
      <c r="KT1671" s="34"/>
      <c r="KU1671" s="34"/>
      <c r="KV1671" s="34"/>
      <c r="KW1671" s="34"/>
      <c r="KX1671" s="34"/>
      <c r="KY1671" s="34"/>
      <c r="KZ1671" s="34"/>
    </row>
    <row r="1672" spans="3:312" ht="15" x14ac:dyDescent="0.2">
      <c r="C1672" s="3"/>
      <c r="E1672" s="3"/>
      <c r="G1672" s="3"/>
      <c r="H1672" s="3"/>
      <c r="I1672" s="3"/>
      <c r="J1672" s="3"/>
      <c r="L1672" s="3"/>
      <c r="S1672" s="3"/>
      <c r="T1672" s="3"/>
      <c r="W1672" s="3"/>
      <c r="X1672" s="3"/>
      <c r="Z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c r="DP1672" s="3"/>
      <c r="DQ1672" s="3"/>
      <c r="DR1672" s="34"/>
      <c r="DS1672" s="34"/>
      <c r="DT1672" s="34"/>
      <c r="DU1672" s="34"/>
      <c r="DV1672" s="34"/>
      <c r="DW1672" s="34"/>
      <c r="DX1672" s="34"/>
      <c r="DY1672" s="34"/>
      <c r="DZ1672" s="34"/>
      <c r="EA1672" s="34"/>
      <c r="EB1672" s="34"/>
      <c r="EC1672" s="34"/>
      <c r="ED1672" s="34"/>
      <c r="EE1672" s="34"/>
      <c r="EF1672" s="34"/>
      <c r="EG1672" s="34"/>
      <c r="EH1672" s="34"/>
      <c r="EI1672" s="34"/>
      <c r="EJ1672" s="34"/>
      <c r="EK1672" s="34"/>
      <c r="EL1672" s="34"/>
      <c r="EM1672" s="34"/>
      <c r="EN1672" s="34"/>
      <c r="EO1672" s="34"/>
      <c r="EP1672" s="34"/>
      <c r="EQ1672" s="34"/>
      <c r="ER1672" s="34"/>
      <c r="ES1672" s="34"/>
      <c r="ET1672" s="34"/>
      <c r="EU1672" s="34"/>
      <c r="EV1672" s="34"/>
      <c r="EW1672" s="34"/>
      <c r="EX1672" s="34"/>
      <c r="EY1672" s="34"/>
      <c r="EZ1672" s="34"/>
      <c r="FA1672" s="34"/>
      <c r="FB1672" s="34"/>
      <c r="FC1672" s="34"/>
      <c r="FD1672" s="34"/>
      <c r="FE1672" s="34"/>
      <c r="FF1672" s="34"/>
      <c r="FG1672" s="34"/>
      <c r="FH1672" s="34"/>
      <c r="FI1672" s="34"/>
      <c r="FJ1672" s="34"/>
      <c r="FK1672" s="34"/>
      <c r="FL1672" s="34"/>
      <c r="FM1672" s="34"/>
      <c r="FN1672" s="34"/>
      <c r="FO1672" s="34"/>
      <c r="FP1672" s="34"/>
      <c r="FQ1672" s="34"/>
      <c r="FR1672" s="34"/>
      <c r="FS1672" s="34"/>
      <c r="FT1672" s="34"/>
      <c r="FU1672" s="34"/>
      <c r="FV1672" s="34"/>
      <c r="FW1672" s="34"/>
      <c r="FX1672" s="34"/>
      <c r="FY1672" s="34"/>
      <c r="FZ1672" s="34"/>
      <c r="GA1672" s="34"/>
      <c r="GB1672" s="34"/>
      <c r="GC1672" s="34"/>
      <c r="GD1672" s="34"/>
      <c r="GE1672" s="34"/>
      <c r="GF1672" s="34"/>
      <c r="GG1672" s="34"/>
      <c r="GH1672" s="34"/>
      <c r="GI1672" s="34"/>
      <c r="GJ1672" s="34"/>
      <c r="GK1672" s="34"/>
      <c r="GL1672" s="34"/>
      <c r="GM1672" s="34"/>
      <c r="GN1672" s="34"/>
      <c r="GO1672" s="34"/>
      <c r="GP1672" s="34"/>
      <c r="GQ1672" s="34"/>
      <c r="GR1672" s="34"/>
      <c r="GS1672" s="34"/>
      <c r="GT1672" s="34"/>
      <c r="GU1672" s="34"/>
      <c r="GV1672" s="34"/>
      <c r="GW1672" s="34"/>
      <c r="GX1672" s="34"/>
      <c r="GY1672" s="34"/>
      <c r="GZ1672" s="34"/>
      <c r="HA1672" s="34"/>
      <c r="HB1672" s="34"/>
      <c r="HC1672" s="34"/>
      <c r="HD1672" s="34"/>
      <c r="HE1672" s="34"/>
      <c r="HF1672" s="34"/>
      <c r="HG1672" s="34"/>
      <c r="HH1672" s="34"/>
      <c r="HI1672" s="34"/>
      <c r="HJ1672" s="34"/>
      <c r="HK1672" s="34"/>
      <c r="HL1672" s="34"/>
      <c r="HM1672" s="34"/>
      <c r="HN1672" s="34"/>
      <c r="HO1672" s="34"/>
      <c r="HP1672" s="34"/>
      <c r="HQ1672" s="34"/>
      <c r="HR1672" s="34"/>
      <c r="HS1672" s="34"/>
      <c r="HT1672" s="34"/>
      <c r="HU1672" s="34"/>
      <c r="HV1672" s="34"/>
      <c r="HW1672" s="34"/>
      <c r="HX1672" s="34"/>
      <c r="HY1672" s="34"/>
      <c r="HZ1672" s="34"/>
      <c r="IA1672" s="34"/>
      <c r="IB1672" s="34"/>
      <c r="IC1672" s="34"/>
      <c r="ID1672" s="34"/>
      <c r="IE1672" s="34"/>
      <c r="IF1672" s="34"/>
      <c r="IG1672" s="34"/>
      <c r="IH1672" s="34"/>
      <c r="II1672" s="34"/>
      <c r="IJ1672" s="34"/>
      <c r="IK1672" s="34"/>
      <c r="IL1672" s="34"/>
      <c r="IM1672" s="34"/>
      <c r="IN1672" s="34"/>
      <c r="IO1672" s="34"/>
      <c r="IP1672" s="34"/>
      <c r="IQ1672" s="34"/>
      <c r="IR1672" s="34"/>
      <c r="IS1672" s="34"/>
      <c r="IT1672" s="34"/>
      <c r="IU1672" s="34"/>
      <c r="IV1672" s="34"/>
      <c r="IW1672" s="34"/>
      <c r="IX1672" s="34"/>
      <c r="IY1672" s="34"/>
      <c r="IZ1672" s="34"/>
      <c r="JA1672" s="34"/>
      <c r="JB1672" s="34"/>
      <c r="JC1672" s="34"/>
      <c r="JD1672" s="34"/>
      <c r="JE1672" s="34"/>
      <c r="JF1672" s="34"/>
      <c r="JG1672" s="34"/>
      <c r="JH1672" s="34"/>
      <c r="JI1672" s="34"/>
      <c r="JJ1672" s="34"/>
      <c r="JK1672" s="34"/>
      <c r="JL1672" s="34"/>
      <c r="JM1672" s="34"/>
      <c r="JN1672" s="34"/>
      <c r="JO1672" s="34"/>
      <c r="JP1672" s="34"/>
      <c r="JQ1672" s="34"/>
      <c r="JR1672" s="34"/>
      <c r="JS1672" s="34"/>
      <c r="JT1672" s="34"/>
      <c r="JU1672" s="34"/>
      <c r="JV1672" s="34"/>
      <c r="JW1672" s="34"/>
      <c r="JX1672" s="34"/>
      <c r="JY1672" s="34"/>
      <c r="JZ1672" s="34"/>
      <c r="KA1672" s="34"/>
      <c r="KB1672" s="34"/>
      <c r="KC1672" s="34"/>
      <c r="KD1672" s="34"/>
      <c r="KE1672" s="34"/>
      <c r="KF1672" s="34"/>
      <c r="KG1672" s="34"/>
      <c r="KH1672" s="34"/>
      <c r="KI1672" s="34"/>
      <c r="KJ1672" s="34"/>
      <c r="KK1672" s="34"/>
      <c r="KL1672" s="34"/>
      <c r="KM1672" s="34"/>
      <c r="KN1672" s="34"/>
      <c r="KO1672" s="34"/>
      <c r="KP1672" s="34"/>
      <c r="KQ1672" s="34"/>
      <c r="KR1672" s="34"/>
      <c r="KS1672" s="34"/>
      <c r="KT1672" s="34"/>
      <c r="KU1672" s="34"/>
      <c r="KV1672" s="34"/>
      <c r="KW1672" s="34"/>
      <c r="KX1672" s="34"/>
      <c r="KY1672" s="34"/>
      <c r="KZ1672" s="34"/>
    </row>
    <row r="1673" spans="3:312" ht="15" x14ac:dyDescent="0.2">
      <c r="C1673" s="3"/>
      <c r="E1673" s="3"/>
      <c r="G1673" s="3"/>
      <c r="H1673" s="3"/>
      <c r="I1673" s="3"/>
      <c r="J1673" s="3"/>
      <c r="L1673" s="3"/>
      <c r="S1673" s="3"/>
      <c r="T1673" s="3"/>
      <c r="W1673" s="3"/>
      <c r="X1673" s="3"/>
      <c r="Z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4"/>
      <c r="DS1673" s="34"/>
      <c r="DT1673" s="34"/>
      <c r="DU1673" s="34"/>
      <c r="DV1673" s="34"/>
      <c r="DW1673" s="34"/>
      <c r="DX1673" s="34"/>
      <c r="DY1673" s="34"/>
      <c r="DZ1673" s="34"/>
      <c r="EA1673" s="34"/>
      <c r="EB1673" s="34"/>
      <c r="EC1673" s="34"/>
      <c r="ED1673" s="34"/>
      <c r="EE1673" s="34"/>
      <c r="EF1673" s="34"/>
      <c r="EG1673" s="34"/>
      <c r="EH1673" s="34"/>
      <c r="EI1673" s="34"/>
      <c r="EJ1673" s="34"/>
      <c r="EK1673" s="34"/>
      <c r="EL1673" s="34"/>
      <c r="EM1673" s="34"/>
      <c r="EN1673" s="34"/>
      <c r="EO1673" s="34"/>
      <c r="EP1673" s="34"/>
      <c r="EQ1673" s="34"/>
      <c r="ER1673" s="34"/>
      <c r="ES1673" s="34"/>
      <c r="ET1673" s="34"/>
      <c r="EU1673" s="34"/>
      <c r="EV1673" s="34"/>
      <c r="EW1673" s="34"/>
      <c r="EX1673" s="34"/>
      <c r="EY1673" s="34"/>
      <c r="EZ1673" s="34"/>
      <c r="FA1673" s="34"/>
      <c r="FB1673" s="34"/>
      <c r="FC1673" s="34"/>
      <c r="FD1673" s="34"/>
      <c r="FE1673" s="34"/>
      <c r="FF1673" s="34"/>
      <c r="FG1673" s="34"/>
      <c r="FH1673" s="34"/>
      <c r="FI1673" s="34"/>
      <c r="FJ1673" s="34"/>
      <c r="FK1673" s="34"/>
      <c r="FL1673" s="34"/>
      <c r="FM1673" s="34"/>
      <c r="FN1673" s="34"/>
      <c r="FO1673" s="34"/>
      <c r="FP1673" s="34"/>
      <c r="FQ1673" s="34"/>
      <c r="FR1673" s="34"/>
      <c r="FS1673" s="34"/>
      <c r="FT1673" s="34"/>
      <c r="FU1673" s="34"/>
      <c r="FV1673" s="34"/>
      <c r="FW1673" s="34"/>
      <c r="FX1673" s="34"/>
      <c r="FY1673" s="34"/>
      <c r="FZ1673" s="34"/>
      <c r="GA1673" s="34"/>
      <c r="GB1673" s="34"/>
      <c r="GC1673" s="34"/>
      <c r="GD1673" s="34"/>
      <c r="GE1673" s="34"/>
      <c r="GF1673" s="34"/>
      <c r="GG1673" s="34"/>
      <c r="GH1673" s="34"/>
      <c r="GI1673" s="34"/>
      <c r="GJ1673" s="34"/>
      <c r="GK1673" s="34"/>
      <c r="GL1673" s="34"/>
      <c r="GM1673" s="34"/>
      <c r="GN1673" s="34"/>
      <c r="GO1673" s="34"/>
      <c r="GP1673" s="34"/>
      <c r="GQ1673" s="34"/>
      <c r="GR1673" s="34"/>
      <c r="GS1673" s="34"/>
      <c r="GT1673" s="34"/>
      <c r="GU1673" s="34"/>
      <c r="GV1673" s="34"/>
      <c r="GW1673" s="34"/>
      <c r="GX1673" s="34"/>
      <c r="GY1673" s="34"/>
      <c r="GZ1673" s="34"/>
      <c r="HA1673" s="34"/>
      <c r="HB1673" s="34"/>
      <c r="HC1673" s="34"/>
      <c r="HD1673" s="34"/>
      <c r="HE1673" s="34"/>
      <c r="HF1673" s="34"/>
      <c r="HG1673" s="34"/>
      <c r="HH1673" s="34"/>
      <c r="HI1673" s="34"/>
      <c r="HJ1673" s="34"/>
      <c r="HK1673" s="34"/>
      <c r="HL1673" s="34"/>
      <c r="HM1673" s="34"/>
      <c r="HN1673" s="34"/>
      <c r="HO1673" s="34"/>
      <c r="HP1673" s="34"/>
      <c r="HQ1673" s="34"/>
      <c r="HR1673" s="34"/>
      <c r="HS1673" s="34"/>
      <c r="HT1673" s="34"/>
      <c r="HU1673" s="34"/>
      <c r="HV1673" s="34"/>
      <c r="HW1673" s="34"/>
      <c r="HX1673" s="34"/>
      <c r="HY1673" s="34"/>
      <c r="HZ1673" s="34"/>
      <c r="IA1673" s="34"/>
      <c r="IB1673" s="34"/>
      <c r="IC1673" s="34"/>
      <c r="ID1673" s="34"/>
      <c r="IE1673" s="34"/>
      <c r="IF1673" s="34"/>
      <c r="IG1673" s="34"/>
      <c r="IH1673" s="34"/>
      <c r="II1673" s="34"/>
      <c r="IJ1673" s="34"/>
      <c r="IK1673" s="34"/>
      <c r="IL1673" s="34"/>
      <c r="IM1673" s="34"/>
      <c r="IN1673" s="34"/>
      <c r="IO1673" s="34"/>
      <c r="IP1673" s="34"/>
      <c r="IQ1673" s="34"/>
      <c r="IR1673" s="34"/>
      <c r="IS1673" s="34"/>
      <c r="IT1673" s="34"/>
      <c r="IU1673" s="34"/>
      <c r="IV1673" s="34"/>
      <c r="IW1673" s="34"/>
      <c r="IX1673" s="34"/>
      <c r="IY1673" s="34"/>
      <c r="IZ1673" s="34"/>
      <c r="JA1673" s="34"/>
      <c r="JB1673" s="34"/>
      <c r="JC1673" s="34"/>
      <c r="JD1673" s="34"/>
      <c r="JE1673" s="34"/>
      <c r="JF1673" s="34"/>
      <c r="JG1673" s="34"/>
      <c r="JH1673" s="34"/>
      <c r="JI1673" s="34"/>
      <c r="JJ1673" s="34"/>
      <c r="JK1673" s="34"/>
      <c r="JL1673" s="34"/>
      <c r="JM1673" s="34"/>
      <c r="JN1673" s="34"/>
      <c r="JO1673" s="34"/>
      <c r="JP1673" s="34"/>
      <c r="JQ1673" s="34"/>
      <c r="JR1673" s="34"/>
      <c r="JS1673" s="34"/>
      <c r="JT1673" s="34"/>
      <c r="JU1673" s="34"/>
      <c r="JV1673" s="34"/>
      <c r="JW1673" s="34"/>
      <c r="JX1673" s="34"/>
      <c r="JY1673" s="34"/>
      <c r="JZ1673" s="34"/>
      <c r="KA1673" s="34"/>
      <c r="KB1673" s="34"/>
      <c r="KC1673" s="34"/>
      <c r="KD1673" s="34"/>
      <c r="KE1673" s="34"/>
      <c r="KF1673" s="34"/>
      <c r="KG1673" s="34"/>
      <c r="KH1673" s="34"/>
      <c r="KI1673" s="34"/>
      <c r="KJ1673" s="34"/>
      <c r="KK1673" s="34"/>
      <c r="KL1673" s="34"/>
      <c r="KM1673" s="34"/>
      <c r="KN1673" s="34"/>
      <c r="KO1673" s="34"/>
      <c r="KP1673" s="34"/>
      <c r="KQ1673" s="34"/>
      <c r="KR1673" s="34"/>
      <c r="KS1673" s="34"/>
      <c r="KT1673" s="34"/>
      <c r="KU1673" s="34"/>
      <c r="KV1673" s="34"/>
      <c r="KW1673" s="34"/>
      <c r="KX1673" s="34"/>
      <c r="KY1673" s="34"/>
      <c r="KZ1673" s="34"/>
    </row>
    <row r="1674" spans="3:312" ht="15" x14ac:dyDescent="0.2">
      <c r="C1674" s="3"/>
      <c r="E1674" s="3"/>
      <c r="G1674" s="3"/>
      <c r="H1674" s="3"/>
      <c r="I1674" s="3"/>
      <c r="J1674" s="3"/>
      <c r="L1674" s="3"/>
      <c r="S1674" s="3"/>
      <c r="T1674" s="3"/>
      <c r="W1674" s="3"/>
      <c r="X1674" s="3"/>
      <c r="Z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c r="DP1674" s="3"/>
      <c r="DQ1674" s="3"/>
      <c r="DR1674" s="34"/>
      <c r="DS1674" s="34"/>
      <c r="DT1674" s="34"/>
      <c r="DU1674" s="34"/>
      <c r="DV1674" s="34"/>
      <c r="DW1674" s="34"/>
      <c r="DX1674" s="34"/>
      <c r="DY1674" s="34"/>
      <c r="DZ1674" s="34"/>
      <c r="EA1674" s="34"/>
      <c r="EB1674" s="34"/>
      <c r="EC1674" s="34"/>
      <c r="ED1674" s="34"/>
      <c r="EE1674" s="34"/>
      <c r="EF1674" s="34"/>
      <c r="EG1674" s="34"/>
      <c r="EH1674" s="34"/>
      <c r="EI1674" s="34"/>
      <c r="EJ1674" s="34"/>
      <c r="EK1674" s="34"/>
      <c r="EL1674" s="34"/>
      <c r="EM1674" s="34"/>
      <c r="EN1674" s="34"/>
      <c r="EO1674" s="34"/>
      <c r="EP1674" s="34"/>
      <c r="EQ1674" s="34"/>
      <c r="ER1674" s="34"/>
      <c r="ES1674" s="34"/>
      <c r="ET1674" s="34"/>
      <c r="EU1674" s="34"/>
      <c r="EV1674" s="34"/>
      <c r="EW1674" s="34"/>
      <c r="EX1674" s="34"/>
      <c r="EY1674" s="34"/>
      <c r="EZ1674" s="34"/>
      <c r="FA1674" s="34"/>
      <c r="FB1674" s="34"/>
      <c r="FC1674" s="34"/>
      <c r="FD1674" s="34"/>
      <c r="FE1674" s="34"/>
      <c r="FF1674" s="34"/>
      <c r="FG1674" s="34"/>
      <c r="FH1674" s="34"/>
      <c r="FI1674" s="34"/>
      <c r="FJ1674" s="34"/>
      <c r="FK1674" s="34"/>
      <c r="FL1674" s="34"/>
      <c r="FM1674" s="34"/>
      <c r="FN1674" s="34"/>
      <c r="FO1674" s="34"/>
      <c r="FP1674" s="34"/>
      <c r="FQ1674" s="34"/>
      <c r="FR1674" s="34"/>
      <c r="FS1674" s="34"/>
      <c r="FT1674" s="34"/>
      <c r="FU1674" s="34"/>
      <c r="FV1674" s="34"/>
      <c r="FW1674" s="34"/>
      <c r="FX1674" s="34"/>
      <c r="FY1674" s="34"/>
      <c r="FZ1674" s="34"/>
      <c r="GA1674" s="34"/>
      <c r="GB1674" s="34"/>
      <c r="GC1674" s="34"/>
      <c r="GD1674" s="34"/>
      <c r="GE1674" s="34"/>
      <c r="GF1674" s="34"/>
      <c r="GG1674" s="34"/>
      <c r="GH1674" s="34"/>
      <c r="GI1674" s="34"/>
      <c r="GJ1674" s="34"/>
      <c r="GK1674" s="34"/>
      <c r="GL1674" s="34"/>
      <c r="GM1674" s="34"/>
      <c r="GN1674" s="34"/>
      <c r="GO1674" s="34"/>
      <c r="GP1674" s="34"/>
      <c r="GQ1674" s="34"/>
      <c r="GR1674" s="34"/>
      <c r="GS1674" s="34"/>
      <c r="GT1674" s="34"/>
      <c r="GU1674" s="34"/>
      <c r="GV1674" s="34"/>
      <c r="GW1674" s="34"/>
      <c r="GX1674" s="34"/>
      <c r="GY1674" s="34"/>
      <c r="GZ1674" s="34"/>
      <c r="HA1674" s="34"/>
      <c r="HB1674" s="34"/>
      <c r="HC1674" s="34"/>
      <c r="HD1674" s="34"/>
      <c r="HE1674" s="34"/>
      <c r="HF1674" s="34"/>
      <c r="HG1674" s="34"/>
      <c r="HH1674" s="34"/>
      <c r="HI1674" s="34"/>
      <c r="HJ1674" s="34"/>
      <c r="HK1674" s="34"/>
      <c r="HL1674" s="34"/>
      <c r="HM1674" s="34"/>
      <c r="HN1674" s="34"/>
      <c r="HO1674" s="34"/>
      <c r="HP1674" s="34"/>
      <c r="HQ1674" s="34"/>
      <c r="HR1674" s="34"/>
      <c r="HS1674" s="34"/>
      <c r="HT1674" s="34"/>
      <c r="HU1674" s="34"/>
      <c r="HV1674" s="34"/>
      <c r="HW1674" s="34"/>
      <c r="HX1674" s="34"/>
      <c r="HY1674" s="34"/>
      <c r="HZ1674" s="34"/>
      <c r="IA1674" s="34"/>
      <c r="IB1674" s="34"/>
      <c r="IC1674" s="34"/>
      <c r="ID1674" s="34"/>
      <c r="IE1674" s="34"/>
      <c r="IF1674" s="34"/>
      <c r="IG1674" s="34"/>
      <c r="IH1674" s="34"/>
      <c r="II1674" s="34"/>
      <c r="IJ1674" s="34"/>
      <c r="IK1674" s="34"/>
      <c r="IL1674" s="34"/>
      <c r="IM1674" s="34"/>
      <c r="IN1674" s="34"/>
      <c r="IO1674" s="34"/>
      <c r="IP1674" s="34"/>
      <c r="IQ1674" s="34"/>
      <c r="IR1674" s="34"/>
      <c r="IS1674" s="34"/>
      <c r="IT1674" s="34"/>
      <c r="IU1674" s="34"/>
      <c r="IV1674" s="34"/>
      <c r="IW1674" s="34"/>
      <c r="IX1674" s="34"/>
      <c r="IY1674" s="34"/>
      <c r="IZ1674" s="34"/>
      <c r="JA1674" s="34"/>
      <c r="JB1674" s="34"/>
      <c r="JC1674" s="34"/>
      <c r="JD1674" s="34"/>
      <c r="JE1674" s="34"/>
      <c r="JF1674" s="34"/>
      <c r="JG1674" s="34"/>
      <c r="JH1674" s="34"/>
      <c r="JI1674" s="34"/>
      <c r="JJ1674" s="34"/>
      <c r="JK1674" s="34"/>
      <c r="JL1674" s="34"/>
      <c r="JM1674" s="34"/>
      <c r="JN1674" s="34"/>
      <c r="JO1674" s="34"/>
      <c r="JP1674" s="34"/>
      <c r="JQ1674" s="34"/>
      <c r="JR1674" s="34"/>
      <c r="JS1674" s="34"/>
      <c r="JT1674" s="34"/>
      <c r="JU1674" s="34"/>
      <c r="JV1674" s="34"/>
      <c r="JW1674" s="34"/>
      <c r="JX1674" s="34"/>
      <c r="JY1674" s="34"/>
      <c r="JZ1674" s="34"/>
      <c r="KA1674" s="34"/>
      <c r="KB1674" s="34"/>
      <c r="KC1674" s="34"/>
      <c r="KD1674" s="34"/>
      <c r="KE1674" s="34"/>
      <c r="KF1674" s="34"/>
      <c r="KG1674" s="34"/>
      <c r="KH1674" s="34"/>
      <c r="KI1674" s="34"/>
      <c r="KJ1674" s="34"/>
      <c r="KK1674" s="34"/>
      <c r="KL1674" s="34"/>
      <c r="KM1674" s="34"/>
      <c r="KN1674" s="34"/>
      <c r="KO1674" s="34"/>
      <c r="KP1674" s="34"/>
      <c r="KQ1674" s="34"/>
      <c r="KR1674" s="34"/>
      <c r="KS1674" s="34"/>
      <c r="KT1674" s="34"/>
      <c r="KU1674" s="34"/>
      <c r="KV1674" s="34"/>
      <c r="KW1674" s="34"/>
      <c r="KX1674" s="34"/>
      <c r="KY1674" s="34"/>
      <c r="KZ1674" s="34"/>
    </row>
    <row r="1675" spans="3:312" ht="15" x14ac:dyDescent="0.2">
      <c r="C1675" s="3"/>
      <c r="E1675" s="3"/>
      <c r="G1675" s="3"/>
      <c r="H1675" s="3"/>
      <c r="I1675" s="3"/>
      <c r="J1675" s="3"/>
      <c r="L1675" s="3"/>
      <c r="S1675" s="3"/>
      <c r="T1675" s="3"/>
      <c r="W1675" s="3"/>
      <c r="X1675" s="3"/>
      <c r="Z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c r="DP1675" s="3"/>
      <c r="DQ1675" s="3"/>
      <c r="DR1675" s="34"/>
      <c r="DS1675" s="34"/>
      <c r="DT1675" s="34"/>
      <c r="DU1675" s="34"/>
      <c r="DV1675" s="34"/>
      <c r="DW1675" s="34"/>
      <c r="DX1675" s="34"/>
      <c r="DY1675" s="34"/>
      <c r="DZ1675" s="34"/>
      <c r="EA1675" s="34"/>
      <c r="EB1675" s="34"/>
      <c r="EC1675" s="34"/>
      <c r="ED1675" s="34"/>
      <c r="EE1675" s="34"/>
      <c r="EF1675" s="34"/>
      <c r="EG1675" s="34"/>
      <c r="EH1675" s="34"/>
      <c r="EI1675" s="34"/>
      <c r="EJ1675" s="34"/>
      <c r="EK1675" s="34"/>
      <c r="EL1675" s="34"/>
      <c r="EM1675" s="34"/>
      <c r="EN1675" s="34"/>
      <c r="EO1675" s="34"/>
      <c r="EP1675" s="34"/>
      <c r="EQ1675" s="34"/>
      <c r="ER1675" s="34"/>
      <c r="ES1675" s="34"/>
      <c r="ET1675" s="34"/>
      <c r="EU1675" s="34"/>
      <c r="EV1675" s="34"/>
      <c r="EW1675" s="34"/>
      <c r="EX1675" s="34"/>
      <c r="EY1675" s="34"/>
      <c r="EZ1675" s="34"/>
      <c r="FA1675" s="34"/>
      <c r="FB1675" s="34"/>
      <c r="FC1675" s="34"/>
      <c r="FD1675" s="34"/>
      <c r="FE1675" s="34"/>
      <c r="FF1675" s="34"/>
      <c r="FG1675" s="34"/>
      <c r="FH1675" s="34"/>
      <c r="FI1675" s="34"/>
      <c r="FJ1675" s="34"/>
      <c r="FK1675" s="34"/>
      <c r="FL1675" s="34"/>
      <c r="FM1675" s="34"/>
      <c r="FN1675" s="34"/>
      <c r="FO1675" s="34"/>
      <c r="FP1675" s="34"/>
      <c r="FQ1675" s="34"/>
      <c r="FR1675" s="34"/>
      <c r="FS1675" s="34"/>
      <c r="FT1675" s="34"/>
      <c r="FU1675" s="34"/>
      <c r="FV1675" s="34"/>
      <c r="FW1675" s="34"/>
      <c r="FX1675" s="34"/>
      <c r="FY1675" s="34"/>
      <c r="FZ1675" s="34"/>
      <c r="GA1675" s="34"/>
      <c r="GB1675" s="34"/>
      <c r="GC1675" s="34"/>
      <c r="GD1675" s="34"/>
      <c r="GE1675" s="34"/>
      <c r="GF1675" s="34"/>
      <c r="GG1675" s="34"/>
      <c r="GH1675" s="34"/>
      <c r="GI1675" s="34"/>
      <c r="GJ1675" s="34"/>
      <c r="GK1675" s="34"/>
      <c r="GL1675" s="34"/>
      <c r="GM1675" s="34"/>
      <c r="GN1675" s="34"/>
      <c r="GO1675" s="34"/>
      <c r="GP1675" s="34"/>
      <c r="GQ1675" s="34"/>
      <c r="GR1675" s="34"/>
      <c r="GS1675" s="34"/>
      <c r="GT1675" s="34"/>
      <c r="GU1675" s="34"/>
      <c r="GV1675" s="34"/>
      <c r="GW1675" s="34"/>
      <c r="GX1675" s="34"/>
      <c r="GY1675" s="34"/>
      <c r="GZ1675" s="34"/>
      <c r="HA1675" s="34"/>
      <c r="HB1675" s="34"/>
      <c r="HC1675" s="34"/>
      <c r="HD1675" s="34"/>
      <c r="HE1675" s="34"/>
      <c r="HF1675" s="34"/>
      <c r="HG1675" s="34"/>
      <c r="HH1675" s="34"/>
      <c r="HI1675" s="34"/>
      <c r="HJ1675" s="34"/>
      <c r="HK1675" s="34"/>
      <c r="HL1675" s="34"/>
      <c r="HM1675" s="34"/>
      <c r="HN1675" s="34"/>
      <c r="HO1675" s="34"/>
      <c r="HP1675" s="34"/>
      <c r="HQ1675" s="34"/>
      <c r="HR1675" s="34"/>
      <c r="HS1675" s="34"/>
      <c r="HT1675" s="34"/>
      <c r="HU1675" s="34"/>
      <c r="HV1675" s="34"/>
      <c r="HW1675" s="34"/>
      <c r="HX1675" s="34"/>
      <c r="HY1675" s="34"/>
      <c r="HZ1675" s="34"/>
      <c r="IA1675" s="34"/>
      <c r="IB1675" s="34"/>
      <c r="IC1675" s="34"/>
      <c r="ID1675" s="34"/>
      <c r="IE1675" s="34"/>
      <c r="IF1675" s="34"/>
      <c r="IG1675" s="34"/>
      <c r="IH1675" s="34"/>
      <c r="II1675" s="34"/>
      <c r="IJ1675" s="34"/>
      <c r="IK1675" s="34"/>
      <c r="IL1675" s="34"/>
      <c r="IM1675" s="34"/>
      <c r="IN1675" s="34"/>
      <c r="IO1675" s="34"/>
      <c r="IP1675" s="34"/>
      <c r="IQ1675" s="34"/>
      <c r="IR1675" s="34"/>
      <c r="IS1675" s="34"/>
      <c r="IT1675" s="34"/>
      <c r="IU1675" s="34"/>
      <c r="IV1675" s="34"/>
      <c r="IW1675" s="34"/>
      <c r="IX1675" s="34"/>
      <c r="IY1675" s="34"/>
      <c r="IZ1675" s="34"/>
      <c r="JA1675" s="34"/>
      <c r="JB1675" s="34"/>
      <c r="JC1675" s="34"/>
      <c r="JD1675" s="34"/>
      <c r="JE1675" s="34"/>
      <c r="JF1675" s="34"/>
      <c r="JG1675" s="34"/>
      <c r="JH1675" s="34"/>
      <c r="JI1675" s="34"/>
      <c r="JJ1675" s="34"/>
      <c r="JK1675" s="34"/>
      <c r="JL1675" s="34"/>
      <c r="JM1675" s="34"/>
      <c r="JN1675" s="34"/>
      <c r="JO1675" s="34"/>
      <c r="JP1675" s="34"/>
      <c r="JQ1675" s="34"/>
      <c r="JR1675" s="34"/>
      <c r="JS1675" s="34"/>
      <c r="JT1675" s="34"/>
      <c r="JU1675" s="34"/>
      <c r="JV1675" s="34"/>
      <c r="JW1675" s="34"/>
      <c r="JX1675" s="34"/>
      <c r="JY1675" s="34"/>
      <c r="JZ1675" s="34"/>
      <c r="KA1675" s="34"/>
      <c r="KB1675" s="34"/>
      <c r="KC1675" s="34"/>
      <c r="KD1675" s="34"/>
      <c r="KE1675" s="34"/>
      <c r="KF1675" s="34"/>
      <c r="KG1675" s="34"/>
      <c r="KH1675" s="34"/>
      <c r="KI1675" s="34"/>
      <c r="KJ1675" s="34"/>
      <c r="KK1675" s="34"/>
      <c r="KL1675" s="34"/>
      <c r="KM1675" s="34"/>
      <c r="KN1675" s="34"/>
      <c r="KO1675" s="34"/>
      <c r="KP1675" s="34"/>
      <c r="KQ1675" s="34"/>
      <c r="KR1675" s="34"/>
      <c r="KS1675" s="34"/>
      <c r="KT1675" s="34"/>
      <c r="KU1675" s="34"/>
      <c r="KV1675" s="34"/>
      <c r="KW1675" s="34"/>
      <c r="KX1675" s="34"/>
      <c r="KY1675" s="34"/>
      <c r="KZ1675" s="34"/>
    </row>
    <row r="1676" spans="3:312" ht="15" x14ac:dyDescent="0.2">
      <c r="C1676" s="3"/>
      <c r="E1676" s="3"/>
      <c r="G1676" s="3"/>
      <c r="H1676" s="3"/>
      <c r="I1676" s="3"/>
      <c r="J1676" s="3"/>
      <c r="L1676" s="3"/>
      <c r="S1676" s="3"/>
      <c r="T1676" s="3"/>
      <c r="W1676" s="3"/>
      <c r="X1676" s="3"/>
      <c r="Z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c r="DP1676" s="3"/>
      <c r="DQ1676" s="3"/>
      <c r="DR1676" s="34"/>
      <c r="DS1676" s="34"/>
      <c r="DT1676" s="34"/>
      <c r="DU1676" s="34"/>
      <c r="DV1676" s="34"/>
      <c r="DW1676" s="34"/>
      <c r="DX1676" s="34"/>
      <c r="DY1676" s="34"/>
      <c r="DZ1676" s="34"/>
      <c r="EA1676" s="34"/>
      <c r="EB1676" s="34"/>
      <c r="EC1676" s="34"/>
      <c r="ED1676" s="34"/>
      <c r="EE1676" s="34"/>
      <c r="EF1676" s="34"/>
      <c r="EG1676" s="34"/>
      <c r="EH1676" s="34"/>
      <c r="EI1676" s="34"/>
      <c r="EJ1676" s="34"/>
      <c r="EK1676" s="34"/>
      <c r="EL1676" s="34"/>
      <c r="EM1676" s="34"/>
      <c r="EN1676" s="34"/>
      <c r="EO1676" s="34"/>
      <c r="EP1676" s="34"/>
      <c r="EQ1676" s="34"/>
      <c r="ER1676" s="34"/>
      <c r="ES1676" s="34"/>
      <c r="ET1676" s="34"/>
      <c r="EU1676" s="34"/>
      <c r="EV1676" s="34"/>
      <c r="EW1676" s="34"/>
      <c r="EX1676" s="34"/>
      <c r="EY1676" s="34"/>
      <c r="EZ1676" s="34"/>
      <c r="FA1676" s="34"/>
      <c r="FB1676" s="34"/>
      <c r="FC1676" s="34"/>
      <c r="FD1676" s="34"/>
      <c r="FE1676" s="34"/>
      <c r="FF1676" s="34"/>
      <c r="FG1676" s="34"/>
      <c r="FH1676" s="34"/>
      <c r="FI1676" s="34"/>
      <c r="FJ1676" s="34"/>
      <c r="FK1676" s="34"/>
      <c r="FL1676" s="34"/>
      <c r="FM1676" s="34"/>
      <c r="FN1676" s="34"/>
      <c r="FO1676" s="34"/>
      <c r="FP1676" s="34"/>
      <c r="FQ1676" s="34"/>
      <c r="FR1676" s="34"/>
      <c r="FS1676" s="34"/>
      <c r="FT1676" s="34"/>
      <c r="FU1676" s="34"/>
      <c r="FV1676" s="34"/>
      <c r="FW1676" s="34"/>
      <c r="FX1676" s="34"/>
      <c r="FY1676" s="34"/>
      <c r="FZ1676" s="34"/>
      <c r="GA1676" s="34"/>
      <c r="GB1676" s="34"/>
      <c r="GC1676" s="34"/>
      <c r="GD1676" s="34"/>
      <c r="GE1676" s="34"/>
      <c r="GF1676" s="34"/>
      <c r="GG1676" s="34"/>
      <c r="GH1676" s="34"/>
      <c r="GI1676" s="34"/>
      <c r="GJ1676" s="34"/>
      <c r="GK1676" s="34"/>
      <c r="GL1676" s="34"/>
      <c r="GM1676" s="34"/>
      <c r="GN1676" s="34"/>
      <c r="GO1676" s="34"/>
      <c r="GP1676" s="34"/>
      <c r="GQ1676" s="34"/>
      <c r="GR1676" s="34"/>
      <c r="GS1676" s="34"/>
      <c r="GT1676" s="34"/>
      <c r="GU1676" s="34"/>
      <c r="GV1676" s="34"/>
      <c r="GW1676" s="34"/>
      <c r="GX1676" s="34"/>
      <c r="GY1676" s="34"/>
      <c r="GZ1676" s="34"/>
      <c r="HA1676" s="34"/>
      <c r="HB1676" s="34"/>
      <c r="HC1676" s="34"/>
      <c r="HD1676" s="34"/>
      <c r="HE1676" s="34"/>
      <c r="HF1676" s="34"/>
      <c r="HG1676" s="34"/>
      <c r="HH1676" s="34"/>
      <c r="HI1676" s="34"/>
      <c r="HJ1676" s="34"/>
      <c r="HK1676" s="34"/>
      <c r="HL1676" s="34"/>
      <c r="HM1676" s="34"/>
      <c r="HN1676" s="34"/>
      <c r="HO1676" s="34"/>
      <c r="HP1676" s="34"/>
      <c r="HQ1676" s="34"/>
      <c r="HR1676" s="34"/>
      <c r="HS1676" s="34"/>
      <c r="HT1676" s="34"/>
      <c r="HU1676" s="34"/>
      <c r="HV1676" s="34"/>
      <c r="HW1676" s="34"/>
      <c r="HX1676" s="34"/>
      <c r="HY1676" s="34"/>
      <c r="HZ1676" s="34"/>
      <c r="IA1676" s="34"/>
      <c r="IB1676" s="34"/>
      <c r="IC1676" s="34"/>
      <c r="ID1676" s="34"/>
      <c r="IE1676" s="34"/>
      <c r="IF1676" s="34"/>
      <c r="IG1676" s="34"/>
      <c r="IH1676" s="34"/>
      <c r="II1676" s="34"/>
      <c r="IJ1676" s="34"/>
      <c r="IK1676" s="34"/>
      <c r="IL1676" s="34"/>
      <c r="IM1676" s="34"/>
      <c r="IN1676" s="34"/>
      <c r="IO1676" s="34"/>
      <c r="IP1676" s="34"/>
      <c r="IQ1676" s="34"/>
      <c r="IR1676" s="34"/>
      <c r="IS1676" s="34"/>
      <c r="IT1676" s="34"/>
      <c r="IU1676" s="34"/>
      <c r="IV1676" s="34"/>
      <c r="IW1676" s="34"/>
      <c r="IX1676" s="34"/>
      <c r="IY1676" s="34"/>
      <c r="IZ1676" s="34"/>
      <c r="JA1676" s="34"/>
      <c r="JB1676" s="34"/>
      <c r="JC1676" s="34"/>
      <c r="JD1676" s="34"/>
      <c r="JE1676" s="34"/>
      <c r="JF1676" s="34"/>
      <c r="JG1676" s="34"/>
      <c r="JH1676" s="34"/>
      <c r="JI1676" s="34"/>
      <c r="JJ1676" s="34"/>
      <c r="JK1676" s="34"/>
      <c r="JL1676" s="34"/>
      <c r="JM1676" s="34"/>
      <c r="JN1676" s="34"/>
      <c r="JO1676" s="34"/>
      <c r="JP1676" s="34"/>
      <c r="JQ1676" s="34"/>
      <c r="JR1676" s="34"/>
      <c r="JS1676" s="34"/>
      <c r="JT1676" s="34"/>
      <c r="JU1676" s="34"/>
      <c r="JV1676" s="34"/>
      <c r="JW1676" s="34"/>
      <c r="JX1676" s="34"/>
      <c r="JY1676" s="34"/>
      <c r="JZ1676" s="34"/>
      <c r="KA1676" s="34"/>
      <c r="KB1676" s="34"/>
      <c r="KC1676" s="34"/>
      <c r="KD1676" s="34"/>
      <c r="KE1676" s="34"/>
      <c r="KF1676" s="34"/>
      <c r="KG1676" s="34"/>
      <c r="KH1676" s="34"/>
      <c r="KI1676" s="34"/>
      <c r="KJ1676" s="34"/>
      <c r="KK1676" s="34"/>
      <c r="KL1676" s="34"/>
      <c r="KM1676" s="34"/>
      <c r="KN1676" s="34"/>
      <c r="KO1676" s="34"/>
      <c r="KP1676" s="34"/>
      <c r="KQ1676" s="34"/>
      <c r="KR1676" s="34"/>
      <c r="KS1676" s="34"/>
      <c r="KT1676" s="34"/>
      <c r="KU1676" s="34"/>
      <c r="KV1676" s="34"/>
      <c r="KW1676" s="34"/>
      <c r="KX1676" s="34"/>
      <c r="KY1676" s="34"/>
      <c r="KZ1676" s="34"/>
    </row>
    <row r="1677" spans="3:312" ht="15" x14ac:dyDescent="0.2">
      <c r="C1677" s="3"/>
      <c r="E1677" s="3"/>
      <c r="G1677" s="3"/>
      <c r="H1677" s="3"/>
      <c r="I1677" s="3"/>
      <c r="J1677" s="3"/>
      <c r="L1677" s="3"/>
      <c r="S1677" s="3"/>
      <c r="T1677" s="3"/>
      <c r="W1677" s="3"/>
      <c r="X1677" s="3"/>
      <c r="Z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4"/>
      <c r="DS1677" s="34"/>
      <c r="DT1677" s="34"/>
      <c r="DU1677" s="34"/>
      <c r="DV1677" s="34"/>
      <c r="DW1677" s="34"/>
      <c r="DX1677" s="34"/>
      <c r="DY1677" s="34"/>
      <c r="DZ1677" s="34"/>
      <c r="EA1677" s="34"/>
      <c r="EB1677" s="34"/>
      <c r="EC1677" s="34"/>
      <c r="ED1677" s="34"/>
      <c r="EE1677" s="34"/>
      <c r="EF1677" s="34"/>
      <c r="EG1677" s="34"/>
      <c r="EH1677" s="34"/>
      <c r="EI1677" s="34"/>
      <c r="EJ1677" s="34"/>
      <c r="EK1677" s="34"/>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34"/>
      <c r="FL1677" s="34"/>
      <c r="FM1677" s="34"/>
      <c r="FN1677" s="34"/>
      <c r="FO1677" s="34"/>
      <c r="FP1677" s="34"/>
      <c r="FQ1677" s="34"/>
      <c r="FR1677" s="34"/>
      <c r="FS1677" s="34"/>
      <c r="FT1677" s="34"/>
      <c r="FU1677" s="34"/>
      <c r="FV1677" s="34"/>
      <c r="FW1677" s="34"/>
      <c r="FX1677" s="34"/>
      <c r="FY1677" s="34"/>
      <c r="FZ1677" s="34"/>
      <c r="GA1677" s="34"/>
      <c r="GB1677" s="34"/>
      <c r="GC1677" s="34"/>
      <c r="GD1677" s="34"/>
      <c r="GE1677" s="34"/>
      <c r="GF1677" s="34"/>
      <c r="GG1677" s="34"/>
      <c r="GH1677" s="34"/>
      <c r="GI1677" s="34"/>
      <c r="GJ1677" s="34"/>
      <c r="GK1677" s="34"/>
      <c r="GL1677" s="34"/>
      <c r="GM1677" s="34"/>
      <c r="GN1677" s="34"/>
      <c r="GO1677" s="34"/>
      <c r="GP1677" s="34"/>
      <c r="GQ1677" s="34"/>
      <c r="GR1677" s="34"/>
      <c r="GS1677" s="34"/>
      <c r="GT1677" s="34"/>
      <c r="GU1677" s="34"/>
      <c r="GV1677" s="34"/>
      <c r="GW1677" s="34"/>
      <c r="GX1677" s="34"/>
      <c r="GY1677" s="34"/>
      <c r="GZ1677" s="34"/>
      <c r="HA1677" s="34"/>
      <c r="HB1677" s="34"/>
      <c r="HC1677" s="34"/>
      <c r="HD1677" s="34"/>
      <c r="HE1677" s="34"/>
      <c r="HF1677" s="34"/>
      <c r="HG1677" s="34"/>
      <c r="HH1677" s="34"/>
      <c r="HI1677" s="34"/>
      <c r="HJ1677" s="34"/>
      <c r="HK1677" s="34"/>
      <c r="HL1677" s="34"/>
      <c r="HM1677" s="34"/>
      <c r="HN1677" s="34"/>
      <c r="HO1677" s="34"/>
      <c r="HP1677" s="34"/>
      <c r="HQ1677" s="34"/>
      <c r="HR1677" s="34"/>
      <c r="HS1677" s="34"/>
      <c r="HT1677" s="34"/>
      <c r="HU1677" s="34"/>
      <c r="HV1677" s="34"/>
      <c r="HW1677" s="34"/>
      <c r="HX1677" s="34"/>
      <c r="HY1677" s="34"/>
      <c r="HZ1677" s="34"/>
      <c r="IA1677" s="34"/>
      <c r="IB1677" s="34"/>
      <c r="IC1677" s="34"/>
      <c r="ID1677" s="34"/>
      <c r="IE1677" s="34"/>
      <c r="IF1677" s="34"/>
      <c r="IG1677" s="34"/>
      <c r="IH1677" s="34"/>
      <c r="II1677" s="34"/>
      <c r="IJ1677" s="34"/>
      <c r="IK1677" s="34"/>
      <c r="IL1677" s="34"/>
      <c r="IM1677" s="34"/>
      <c r="IN1677" s="34"/>
      <c r="IO1677" s="34"/>
      <c r="IP1677" s="34"/>
      <c r="IQ1677" s="34"/>
      <c r="IR1677" s="34"/>
      <c r="IS1677" s="34"/>
      <c r="IT1677" s="34"/>
      <c r="IU1677" s="34"/>
      <c r="IV1677" s="34"/>
      <c r="IW1677" s="34"/>
      <c r="IX1677" s="34"/>
      <c r="IY1677" s="34"/>
      <c r="IZ1677" s="34"/>
      <c r="JA1677" s="34"/>
      <c r="JB1677" s="34"/>
      <c r="JC1677" s="34"/>
      <c r="JD1677" s="34"/>
      <c r="JE1677" s="34"/>
      <c r="JF1677" s="34"/>
      <c r="JG1677" s="34"/>
      <c r="JH1677" s="34"/>
      <c r="JI1677" s="34"/>
      <c r="JJ1677" s="34"/>
      <c r="JK1677" s="34"/>
      <c r="JL1677" s="34"/>
      <c r="JM1677" s="34"/>
      <c r="JN1677" s="34"/>
      <c r="JO1677" s="34"/>
      <c r="JP1677" s="34"/>
      <c r="JQ1677" s="34"/>
      <c r="JR1677" s="34"/>
      <c r="JS1677" s="34"/>
      <c r="JT1677" s="34"/>
      <c r="JU1677" s="34"/>
      <c r="JV1677" s="34"/>
      <c r="JW1677" s="34"/>
      <c r="JX1677" s="34"/>
      <c r="JY1677" s="34"/>
      <c r="JZ1677" s="34"/>
      <c r="KA1677" s="34"/>
      <c r="KB1677" s="34"/>
      <c r="KC1677" s="34"/>
      <c r="KD1677" s="34"/>
      <c r="KE1677" s="34"/>
      <c r="KF1677" s="34"/>
      <c r="KG1677" s="34"/>
      <c r="KH1677" s="34"/>
      <c r="KI1677" s="34"/>
      <c r="KJ1677" s="34"/>
      <c r="KK1677" s="34"/>
      <c r="KL1677" s="34"/>
      <c r="KM1677" s="34"/>
      <c r="KN1677" s="34"/>
      <c r="KO1677" s="34"/>
      <c r="KP1677" s="34"/>
      <c r="KQ1677" s="34"/>
      <c r="KR1677" s="34"/>
      <c r="KS1677" s="34"/>
      <c r="KT1677" s="34"/>
      <c r="KU1677" s="34"/>
      <c r="KV1677" s="34"/>
      <c r="KW1677" s="34"/>
      <c r="KX1677" s="34"/>
      <c r="KY1677" s="34"/>
      <c r="KZ1677" s="34"/>
    </row>
    <row r="1678" spans="3:312" ht="15" x14ac:dyDescent="0.2">
      <c r="C1678" s="3"/>
      <c r="E1678" s="3"/>
      <c r="G1678" s="3"/>
      <c r="H1678" s="3"/>
      <c r="I1678" s="3"/>
      <c r="J1678" s="3"/>
      <c r="L1678" s="3"/>
      <c r="S1678" s="3"/>
      <c r="T1678" s="3"/>
      <c r="W1678" s="3"/>
      <c r="X1678" s="3"/>
      <c r="Z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c r="DP1678" s="3"/>
      <c r="DQ1678" s="3"/>
      <c r="DR1678" s="34"/>
      <c r="DS1678" s="34"/>
      <c r="DT1678" s="34"/>
      <c r="DU1678" s="34"/>
      <c r="DV1678" s="34"/>
      <c r="DW1678" s="34"/>
      <c r="DX1678" s="34"/>
      <c r="DY1678" s="34"/>
      <c r="DZ1678" s="34"/>
      <c r="EA1678" s="34"/>
      <c r="EB1678" s="34"/>
      <c r="EC1678" s="34"/>
      <c r="ED1678" s="34"/>
      <c r="EE1678" s="34"/>
      <c r="EF1678" s="34"/>
      <c r="EG1678" s="34"/>
      <c r="EH1678" s="34"/>
      <c r="EI1678" s="34"/>
      <c r="EJ1678" s="34"/>
      <c r="EK1678" s="34"/>
      <c r="EL1678" s="34"/>
      <c r="EM1678" s="34"/>
      <c r="EN1678" s="34"/>
      <c r="EO1678" s="34"/>
      <c r="EP1678" s="34"/>
      <c r="EQ1678" s="34"/>
      <c r="ER1678" s="34"/>
      <c r="ES1678" s="34"/>
      <c r="ET1678" s="34"/>
      <c r="EU1678" s="34"/>
      <c r="EV1678" s="34"/>
      <c r="EW1678" s="34"/>
      <c r="EX1678" s="34"/>
      <c r="EY1678" s="34"/>
      <c r="EZ1678" s="34"/>
      <c r="FA1678" s="34"/>
      <c r="FB1678" s="34"/>
      <c r="FC1678" s="34"/>
      <c r="FD1678" s="34"/>
      <c r="FE1678" s="34"/>
      <c r="FF1678" s="34"/>
      <c r="FG1678" s="34"/>
      <c r="FH1678" s="34"/>
      <c r="FI1678" s="34"/>
      <c r="FJ1678" s="34"/>
      <c r="FK1678" s="34"/>
      <c r="FL1678" s="34"/>
      <c r="FM1678" s="34"/>
      <c r="FN1678" s="34"/>
      <c r="FO1678" s="34"/>
      <c r="FP1678" s="34"/>
      <c r="FQ1678" s="34"/>
      <c r="FR1678" s="34"/>
      <c r="FS1678" s="34"/>
      <c r="FT1678" s="34"/>
      <c r="FU1678" s="34"/>
      <c r="FV1678" s="34"/>
      <c r="FW1678" s="34"/>
      <c r="FX1678" s="34"/>
      <c r="FY1678" s="34"/>
      <c r="FZ1678" s="34"/>
      <c r="GA1678" s="34"/>
      <c r="GB1678" s="34"/>
      <c r="GC1678" s="34"/>
      <c r="GD1678" s="34"/>
      <c r="GE1678" s="34"/>
      <c r="GF1678" s="34"/>
      <c r="GG1678" s="34"/>
      <c r="GH1678" s="34"/>
      <c r="GI1678" s="34"/>
      <c r="GJ1678" s="34"/>
      <c r="GK1678" s="34"/>
      <c r="GL1678" s="34"/>
      <c r="GM1678" s="34"/>
      <c r="GN1678" s="34"/>
      <c r="GO1678" s="34"/>
      <c r="GP1678" s="34"/>
      <c r="GQ1678" s="34"/>
      <c r="GR1678" s="34"/>
      <c r="GS1678" s="34"/>
      <c r="GT1678" s="34"/>
      <c r="GU1678" s="34"/>
      <c r="GV1678" s="34"/>
      <c r="GW1678" s="34"/>
      <c r="GX1678" s="34"/>
      <c r="GY1678" s="34"/>
      <c r="GZ1678" s="34"/>
      <c r="HA1678" s="34"/>
      <c r="HB1678" s="34"/>
      <c r="HC1678" s="34"/>
      <c r="HD1678" s="34"/>
      <c r="HE1678" s="34"/>
      <c r="HF1678" s="34"/>
      <c r="HG1678" s="34"/>
      <c r="HH1678" s="34"/>
      <c r="HI1678" s="34"/>
      <c r="HJ1678" s="34"/>
      <c r="HK1678" s="34"/>
      <c r="HL1678" s="34"/>
      <c r="HM1678" s="34"/>
      <c r="HN1678" s="34"/>
      <c r="HO1678" s="34"/>
      <c r="HP1678" s="34"/>
      <c r="HQ1678" s="34"/>
      <c r="HR1678" s="34"/>
      <c r="HS1678" s="34"/>
      <c r="HT1678" s="34"/>
      <c r="HU1678" s="34"/>
      <c r="HV1678" s="34"/>
      <c r="HW1678" s="34"/>
      <c r="HX1678" s="34"/>
      <c r="HY1678" s="34"/>
      <c r="HZ1678" s="34"/>
      <c r="IA1678" s="34"/>
      <c r="IB1678" s="34"/>
      <c r="IC1678" s="34"/>
      <c r="ID1678" s="34"/>
      <c r="IE1678" s="34"/>
      <c r="IF1678" s="34"/>
      <c r="IG1678" s="34"/>
      <c r="IH1678" s="34"/>
      <c r="II1678" s="34"/>
      <c r="IJ1678" s="34"/>
      <c r="IK1678" s="34"/>
      <c r="IL1678" s="34"/>
      <c r="IM1678" s="34"/>
      <c r="IN1678" s="34"/>
      <c r="IO1678" s="34"/>
      <c r="IP1678" s="34"/>
      <c r="IQ1678" s="34"/>
      <c r="IR1678" s="34"/>
      <c r="IS1678" s="34"/>
      <c r="IT1678" s="34"/>
      <c r="IU1678" s="34"/>
      <c r="IV1678" s="34"/>
      <c r="IW1678" s="34"/>
      <c r="IX1678" s="34"/>
      <c r="IY1678" s="34"/>
      <c r="IZ1678" s="34"/>
      <c r="JA1678" s="34"/>
      <c r="JB1678" s="34"/>
      <c r="JC1678" s="34"/>
      <c r="JD1678" s="34"/>
      <c r="JE1678" s="34"/>
      <c r="JF1678" s="34"/>
      <c r="JG1678" s="34"/>
      <c r="JH1678" s="34"/>
      <c r="JI1678" s="34"/>
      <c r="JJ1678" s="34"/>
      <c r="JK1678" s="34"/>
      <c r="JL1678" s="34"/>
      <c r="JM1678" s="34"/>
      <c r="JN1678" s="34"/>
      <c r="JO1678" s="34"/>
      <c r="JP1678" s="34"/>
      <c r="JQ1678" s="34"/>
      <c r="JR1678" s="34"/>
      <c r="JS1678" s="34"/>
      <c r="JT1678" s="34"/>
      <c r="JU1678" s="34"/>
      <c r="JV1678" s="34"/>
      <c r="JW1678" s="34"/>
      <c r="JX1678" s="34"/>
      <c r="JY1678" s="34"/>
      <c r="JZ1678" s="34"/>
      <c r="KA1678" s="34"/>
      <c r="KB1678" s="34"/>
      <c r="KC1678" s="34"/>
      <c r="KD1678" s="34"/>
      <c r="KE1678" s="34"/>
      <c r="KF1678" s="34"/>
      <c r="KG1678" s="34"/>
      <c r="KH1678" s="34"/>
      <c r="KI1678" s="34"/>
      <c r="KJ1678" s="34"/>
      <c r="KK1678" s="34"/>
      <c r="KL1678" s="34"/>
      <c r="KM1678" s="34"/>
      <c r="KN1678" s="34"/>
      <c r="KO1678" s="34"/>
      <c r="KP1678" s="34"/>
      <c r="KQ1678" s="34"/>
      <c r="KR1678" s="34"/>
      <c r="KS1678" s="34"/>
      <c r="KT1678" s="34"/>
      <c r="KU1678" s="34"/>
      <c r="KV1678" s="34"/>
      <c r="KW1678" s="34"/>
      <c r="KX1678" s="34"/>
      <c r="KY1678" s="34"/>
      <c r="KZ1678" s="34"/>
    </row>
    <row r="1679" spans="3:312" ht="15" x14ac:dyDescent="0.2">
      <c r="C1679" s="3"/>
      <c r="E1679" s="3"/>
      <c r="G1679" s="3"/>
      <c r="H1679" s="3"/>
      <c r="I1679" s="3"/>
      <c r="J1679" s="3"/>
      <c r="L1679" s="3"/>
      <c r="S1679" s="3"/>
      <c r="T1679" s="3"/>
      <c r="W1679" s="3"/>
      <c r="X1679" s="3"/>
      <c r="Z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c r="DP1679" s="3"/>
      <c r="DQ1679" s="3"/>
      <c r="DR1679" s="34"/>
      <c r="DS1679" s="34"/>
      <c r="DT1679" s="34"/>
      <c r="DU1679" s="34"/>
      <c r="DV1679" s="34"/>
      <c r="DW1679" s="34"/>
      <c r="DX1679" s="34"/>
      <c r="DY1679" s="34"/>
      <c r="DZ1679" s="34"/>
      <c r="EA1679" s="34"/>
      <c r="EB1679" s="34"/>
      <c r="EC1679" s="34"/>
      <c r="ED1679" s="34"/>
      <c r="EE1679" s="34"/>
      <c r="EF1679" s="34"/>
      <c r="EG1679" s="34"/>
      <c r="EH1679" s="34"/>
      <c r="EI1679" s="34"/>
      <c r="EJ1679" s="34"/>
      <c r="EK1679" s="34"/>
      <c r="EL1679" s="34"/>
      <c r="EM1679" s="34"/>
      <c r="EN1679" s="34"/>
      <c r="EO1679" s="34"/>
      <c r="EP1679" s="34"/>
      <c r="EQ1679" s="34"/>
      <c r="ER1679" s="34"/>
      <c r="ES1679" s="34"/>
      <c r="ET1679" s="34"/>
      <c r="EU1679" s="34"/>
      <c r="EV1679" s="34"/>
      <c r="EW1679" s="34"/>
      <c r="EX1679" s="34"/>
      <c r="EY1679" s="34"/>
      <c r="EZ1679" s="34"/>
      <c r="FA1679" s="34"/>
      <c r="FB1679" s="34"/>
      <c r="FC1679" s="34"/>
      <c r="FD1679" s="34"/>
      <c r="FE1679" s="34"/>
      <c r="FF1679" s="34"/>
      <c r="FG1679" s="34"/>
      <c r="FH1679" s="34"/>
      <c r="FI1679" s="34"/>
      <c r="FJ1679" s="34"/>
      <c r="FK1679" s="34"/>
      <c r="FL1679" s="34"/>
      <c r="FM1679" s="34"/>
      <c r="FN1679" s="34"/>
      <c r="FO1679" s="34"/>
      <c r="FP1679" s="34"/>
      <c r="FQ1679" s="34"/>
      <c r="FR1679" s="34"/>
      <c r="FS1679" s="34"/>
      <c r="FT1679" s="34"/>
      <c r="FU1679" s="34"/>
      <c r="FV1679" s="34"/>
      <c r="FW1679" s="34"/>
      <c r="FX1679" s="34"/>
      <c r="FY1679" s="34"/>
      <c r="FZ1679" s="34"/>
      <c r="GA1679" s="34"/>
      <c r="GB1679" s="34"/>
      <c r="GC1679" s="34"/>
      <c r="GD1679" s="34"/>
      <c r="GE1679" s="34"/>
      <c r="GF1679" s="34"/>
      <c r="GG1679" s="34"/>
      <c r="GH1679" s="34"/>
      <c r="GI1679" s="34"/>
      <c r="GJ1679" s="34"/>
      <c r="GK1679" s="34"/>
      <c r="GL1679" s="34"/>
      <c r="GM1679" s="34"/>
      <c r="GN1679" s="34"/>
      <c r="GO1679" s="34"/>
      <c r="GP1679" s="34"/>
      <c r="GQ1679" s="34"/>
      <c r="GR1679" s="34"/>
      <c r="GS1679" s="34"/>
      <c r="GT1679" s="34"/>
      <c r="GU1679" s="34"/>
      <c r="GV1679" s="34"/>
      <c r="GW1679" s="34"/>
      <c r="GX1679" s="34"/>
      <c r="GY1679" s="34"/>
      <c r="GZ1679" s="34"/>
      <c r="HA1679" s="34"/>
      <c r="HB1679" s="34"/>
      <c r="HC1679" s="34"/>
      <c r="HD1679" s="34"/>
      <c r="HE1679" s="34"/>
      <c r="HF1679" s="34"/>
      <c r="HG1679" s="34"/>
      <c r="HH1679" s="34"/>
      <c r="HI1679" s="34"/>
      <c r="HJ1679" s="34"/>
      <c r="HK1679" s="34"/>
      <c r="HL1679" s="34"/>
      <c r="HM1679" s="34"/>
      <c r="HN1679" s="34"/>
      <c r="HO1679" s="34"/>
      <c r="HP1679" s="34"/>
      <c r="HQ1679" s="34"/>
      <c r="HR1679" s="34"/>
      <c r="HS1679" s="34"/>
      <c r="HT1679" s="34"/>
      <c r="HU1679" s="34"/>
      <c r="HV1679" s="34"/>
      <c r="HW1679" s="34"/>
      <c r="HX1679" s="34"/>
      <c r="HY1679" s="34"/>
      <c r="HZ1679" s="34"/>
      <c r="IA1679" s="34"/>
      <c r="IB1679" s="34"/>
      <c r="IC1679" s="34"/>
      <c r="ID1679" s="34"/>
      <c r="IE1679" s="34"/>
      <c r="IF1679" s="34"/>
      <c r="IG1679" s="34"/>
      <c r="IH1679" s="34"/>
      <c r="II1679" s="34"/>
      <c r="IJ1679" s="34"/>
      <c r="IK1679" s="34"/>
      <c r="IL1679" s="34"/>
      <c r="IM1679" s="34"/>
      <c r="IN1679" s="34"/>
      <c r="IO1679" s="34"/>
      <c r="IP1679" s="34"/>
      <c r="IQ1679" s="34"/>
      <c r="IR1679" s="34"/>
      <c r="IS1679" s="34"/>
      <c r="IT1679" s="34"/>
      <c r="IU1679" s="34"/>
      <c r="IV1679" s="34"/>
      <c r="IW1679" s="34"/>
      <c r="IX1679" s="34"/>
      <c r="IY1679" s="34"/>
      <c r="IZ1679" s="34"/>
      <c r="JA1679" s="34"/>
      <c r="JB1679" s="34"/>
      <c r="JC1679" s="34"/>
      <c r="JD1679" s="34"/>
      <c r="JE1679" s="34"/>
      <c r="JF1679" s="34"/>
      <c r="JG1679" s="34"/>
      <c r="JH1679" s="34"/>
      <c r="JI1679" s="34"/>
      <c r="JJ1679" s="34"/>
      <c r="JK1679" s="34"/>
      <c r="JL1679" s="34"/>
      <c r="JM1679" s="34"/>
      <c r="JN1679" s="34"/>
      <c r="JO1679" s="34"/>
      <c r="JP1679" s="34"/>
      <c r="JQ1679" s="34"/>
      <c r="JR1679" s="34"/>
      <c r="JS1679" s="34"/>
      <c r="JT1679" s="34"/>
      <c r="JU1679" s="34"/>
      <c r="JV1679" s="34"/>
      <c r="JW1679" s="34"/>
      <c r="JX1679" s="34"/>
      <c r="JY1679" s="34"/>
      <c r="JZ1679" s="34"/>
      <c r="KA1679" s="34"/>
      <c r="KB1679" s="34"/>
      <c r="KC1679" s="34"/>
      <c r="KD1679" s="34"/>
      <c r="KE1679" s="34"/>
      <c r="KF1679" s="34"/>
      <c r="KG1679" s="34"/>
      <c r="KH1679" s="34"/>
      <c r="KI1679" s="34"/>
      <c r="KJ1679" s="34"/>
      <c r="KK1679" s="34"/>
      <c r="KL1679" s="34"/>
      <c r="KM1679" s="34"/>
      <c r="KN1679" s="34"/>
      <c r="KO1679" s="34"/>
      <c r="KP1679" s="34"/>
      <c r="KQ1679" s="34"/>
      <c r="KR1679" s="34"/>
      <c r="KS1679" s="34"/>
      <c r="KT1679" s="34"/>
      <c r="KU1679" s="34"/>
      <c r="KV1679" s="34"/>
      <c r="KW1679" s="34"/>
      <c r="KX1679" s="34"/>
      <c r="KY1679" s="34"/>
      <c r="KZ1679" s="34"/>
    </row>
    <row r="1680" spans="3:312" ht="15" x14ac:dyDescent="0.2">
      <c r="C1680" s="3"/>
      <c r="E1680" s="3"/>
      <c r="G1680" s="3"/>
      <c r="H1680" s="3"/>
      <c r="I1680" s="3"/>
      <c r="J1680" s="3"/>
      <c r="L1680" s="3"/>
      <c r="S1680" s="3"/>
      <c r="T1680" s="3"/>
      <c r="W1680" s="3"/>
      <c r="X1680" s="3"/>
      <c r="Z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c r="DP1680" s="3"/>
      <c r="DQ1680" s="3"/>
      <c r="DR1680" s="34"/>
      <c r="DS1680" s="34"/>
      <c r="DT1680" s="34"/>
      <c r="DU1680" s="34"/>
      <c r="DV1680" s="34"/>
      <c r="DW1680" s="34"/>
      <c r="DX1680" s="34"/>
      <c r="DY1680" s="34"/>
      <c r="DZ1680" s="34"/>
      <c r="EA1680" s="34"/>
      <c r="EB1680" s="34"/>
      <c r="EC1680" s="34"/>
      <c r="ED1680" s="34"/>
      <c r="EE1680" s="34"/>
      <c r="EF1680" s="34"/>
      <c r="EG1680" s="34"/>
      <c r="EH1680" s="34"/>
      <c r="EI1680" s="34"/>
      <c r="EJ1680" s="34"/>
      <c r="EK1680" s="34"/>
      <c r="EL1680" s="34"/>
      <c r="EM1680" s="34"/>
      <c r="EN1680" s="34"/>
      <c r="EO1680" s="34"/>
      <c r="EP1680" s="34"/>
      <c r="EQ1680" s="34"/>
      <c r="ER1680" s="34"/>
      <c r="ES1680" s="34"/>
      <c r="ET1680" s="34"/>
      <c r="EU1680" s="34"/>
      <c r="EV1680" s="34"/>
      <c r="EW1680" s="34"/>
      <c r="EX1680" s="34"/>
      <c r="EY1680" s="34"/>
      <c r="EZ1680" s="34"/>
      <c r="FA1680" s="34"/>
      <c r="FB1680" s="34"/>
      <c r="FC1680" s="34"/>
      <c r="FD1680" s="34"/>
      <c r="FE1680" s="34"/>
      <c r="FF1680" s="34"/>
      <c r="FG1680" s="34"/>
      <c r="FH1680" s="34"/>
      <c r="FI1680" s="34"/>
      <c r="FJ1680" s="34"/>
      <c r="FK1680" s="34"/>
      <c r="FL1680" s="34"/>
      <c r="FM1680" s="34"/>
      <c r="FN1680" s="34"/>
      <c r="FO1680" s="34"/>
      <c r="FP1680" s="34"/>
      <c r="FQ1680" s="34"/>
      <c r="FR1680" s="34"/>
      <c r="FS1680" s="34"/>
      <c r="FT1680" s="34"/>
      <c r="FU1680" s="34"/>
      <c r="FV1680" s="34"/>
      <c r="FW1680" s="34"/>
      <c r="FX1680" s="34"/>
      <c r="FY1680" s="34"/>
      <c r="FZ1680" s="34"/>
      <c r="GA1680" s="34"/>
      <c r="GB1680" s="34"/>
      <c r="GC1680" s="34"/>
      <c r="GD1680" s="34"/>
      <c r="GE1680" s="34"/>
      <c r="GF1680" s="34"/>
      <c r="GG1680" s="34"/>
      <c r="GH1680" s="34"/>
      <c r="GI1680" s="34"/>
      <c r="GJ1680" s="34"/>
      <c r="GK1680" s="34"/>
      <c r="GL1680" s="34"/>
      <c r="GM1680" s="34"/>
      <c r="GN1680" s="34"/>
      <c r="GO1680" s="34"/>
      <c r="GP1680" s="34"/>
      <c r="GQ1680" s="34"/>
      <c r="GR1680" s="34"/>
      <c r="GS1680" s="34"/>
      <c r="GT1680" s="34"/>
      <c r="GU1680" s="34"/>
      <c r="GV1680" s="34"/>
      <c r="GW1680" s="34"/>
      <c r="GX1680" s="34"/>
      <c r="GY1680" s="34"/>
      <c r="GZ1680" s="34"/>
      <c r="HA1680" s="34"/>
      <c r="HB1680" s="34"/>
      <c r="HC1680" s="34"/>
      <c r="HD1680" s="34"/>
      <c r="HE1680" s="34"/>
      <c r="HF1680" s="34"/>
      <c r="HG1680" s="34"/>
      <c r="HH1680" s="34"/>
      <c r="HI1680" s="34"/>
      <c r="HJ1680" s="34"/>
      <c r="HK1680" s="34"/>
      <c r="HL1680" s="34"/>
      <c r="HM1680" s="34"/>
      <c r="HN1680" s="34"/>
      <c r="HO1680" s="34"/>
      <c r="HP1680" s="34"/>
      <c r="HQ1680" s="34"/>
      <c r="HR1680" s="34"/>
      <c r="HS1680" s="34"/>
      <c r="HT1680" s="34"/>
      <c r="HU1680" s="34"/>
      <c r="HV1680" s="34"/>
      <c r="HW1680" s="34"/>
      <c r="HX1680" s="34"/>
      <c r="HY1680" s="34"/>
      <c r="HZ1680" s="34"/>
      <c r="IA1680" s="34"/>
      <c r="IB1680" s="34"/>
      <c r="IC1680" s="34"/>
      <c r="ID1680" s="34"/>
      <c r="IE1680" s="34"/>
      <c r="IF1680" s="34"/>
      <c r="IG1680" s="34"/>
      <c r="IH1680" s="34"/>
      <c r="II1680" s="34"/>
      <c r="IJ1680" s="34"/>
      <c r="IK1680" s="34"/>
      <c r="IL1680" s="34"/>
      <c r="IM1680" s="34"/>
      <c r="IN1680" s="34"/>
      <c r="IO1680" s="34"/>
      <c r="IP1680" s="34"/>
      <c r="IQ1680" s="34"/>
      <c r="IR1680" s="34"/>
      <c r="IS1680" s="34"/>
      <c r="IT1680" s="34"/>
      <c r="IU1680" s="34"/>
      <c r="IV1680" s="34"/>
      <c r="IW1680" s="34"/>
      <c r="IX1680" s="34"/>
      <c r="IY1680" s="34"/>
      <c r="IZ1680" s="34"/>
      <c r="JA1680" s="34"/>
      <c r="JB1680" s="34"/>
      <c r="JC1680" s="34"/>
      <c r="JD1680" s="34"/>
      <c r="JE1680" s="34"/>
      <c r="JF1680" s="34"/>
      <c r="JG1680" s="34"/>
      <c r="JH1680" s="34"/>
      <c r="JI1680" s="34"/>
      <c r="JJ1680" s="34"/>
      <c r="JK1680" s="34"/>
      <c r="JL1680" s="34"/>
      <c r="JM1680" s="34"/>
      <c r="JN1680" s="34"/>
      <c r="JO1680" s="34"/>
      <c r="JP1680" s="34"/>
      <c r="JQ1680" s="34"/>
      <c r="JR1680" s="34"/>
      <c r="JS1680" s="34"/>
      <c r="JT1680" s="34"/>
      <c r="JU1680" s="34"/>
      <c r="JV1680" s="34"/>
      <c r="JW1680" s="34"/>
      <c r="JX1680" s="34"/>
      <c r="JY1680" s="34"/>
      <c r="JZ1680" s="34"/>
      <c r="KA1680" s="34"/>
      <c r="KB1680" s="34"/>
      <c r="KC1680" s="34"/>
      <c r="KD1680" s="34"/>
      <c r="KE1680" s="34"/>
      <c r="KF1680" s="34"/>
      <c r="KG1680" s="34"/>
      <c r="KH1680" s="34"/>
      <c r="KI1680" s="34"/>
      <c r="KJ1680" s="34"/>
      <c r="KK1680" s="34"/>
      <c r="KL1680" s="34"/>
      <c r="KM1680" s="34"/>
      <c r="KN1680" s="34"/>
      <c r="KO1680" s="34"/>
      <c r="KP1680" s="34"/>
      <c r="KQ1680" s="34"/>
      <c r="KR1680" s="34"/>
      <c r="KS1680" s="34"/>
      <c r="KT1680" s="34"/>
      <c r="KU1680" s="34"/>
      <c r="KV1680" s="34"/>
      <c r="KW1680" s="34"/>
      <c r="KX1680" s="34"/>
      <c r="KY1680" s="34"/>
      <c r="KZ1680" s="34"/>
    </row>
    <row r="1681" spans="3:312" ht="15" x14ac:dyDescent="0.2">
      <c r="C1681" s="3"/>
      <c r="E1681" s="3"/>
      <c r="G1681" s="3"/>
      <c r="H1681" s="3"/>
      <c r="I1681" s="3"/>
      <c r="J1681" s="3"/>
      <c r="L1681" s="3"/>
      <c r="S1681" s="3"/>
      <c r="T1681" s="3"/>
      <c r="W1681" s="3"/>
      <c r="X1681" s="3"/>
      <c r="Z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c r="DP1681" s="3"/>
      <c r="DQ1681" s="3"/>
      <c r="DR1681" s="34"/>
      <c r="DS1681" s="34"/>
      <c r="DT1681" s="34"/>
      <c r="DU1681" s="34"/>
      <c r="DV1681" s="34"/>
      <c r="DW1681" s="34"/>
      <c r="DX1681" s="34"/>
      <c r="DY1681" s="34"/>
      <c r="DZ1681" s="34"/>
      <c r="EA1681" s="34"/>
      <c r="EB1681" s="34"/>
      <c r="EC1681" s="34"/>
      <c r="ED1681" s="34"/>
      <c r="EE1681" s="34"/>
      <c r="EF1681" s="34"/>
      <c r="EG1681" s="34"/>
      <c r="EH1681" s="34"/>
      <c r="EI1681" s="34"/>
      <c r="EJ1681" s="34"/>
      <c r="EK1681" s="34"/>
      <c r="EL1681" s="34"/>
      <c r="EM1681" s="34"/>
      <c r="EN1681" s="34"/>
      <c r="EO1681" s="34"/>
      <c r="EP1681" s="34"/>
      <c r="EQ1681" s="34"/>
      <c r="ER1681" s="34"/>
      <c r="ES1681" s="34"/>
      <c r="ET1681" s="34"/>
      <c r="EU1681" s="34"/>
      <c r="EV1681" s="34"/>
      <c r="EW1681" s="34"/>
      <c r="EX1681" s="34"/>
      <c r="EY1681" s="34"/>
      <c r="EZ1681" s="34"/>
      <c r="FA1681" s="34"/>
      <c r="FB1681" s="34"/>
      <c r="FC1681" s="34"/>
      <c r="FD1681" s="34"/>
      <c r="FE1681" s="34"/>
      <c r="FF1681" s="34"/>
      <c r="FG1681" s="34"/>
      <c r="FH1681" s="34"/>
      <c r="FI1681" s="34"/>
      <c r="FJ1681" s="34"/>
      <c r="FK1681" s="34"/>
      <c r="FL1681" s="34"/>
      <c r="FM1681" s="34"/>
      <c r="FN1681" s="34"/>
      <c r="FO1681" s="34"/>
      <c r="FP1681" s="34"/>
      <c r="FQ1681" s="34"/>
      <c r="FR1681" s="34"/>
      <c r="FS1681" s="34"/>
      <c r="FT1681" s="34"/>
      <c r="FU1681" s="34"/>
      <c r="FV1681" s="34"/>
      <c r="FW1681" s="34"/>
      <c r="FX1681" s="34"/>
      <c r="FY1681" s="34"/>
      <c r="FZ1681" s="34"/>
      <c r="GA1681" s="34"/>
      <c r="GB1681" s="34"/>
      <c r="GC1681" s="34"/>
      <c r="GD1681" s="34"/>
      <c r="GE1681" s="34"/>
      <c r="GF1681" s="34"/>
      <c r="GG1681" s="34"/>
      <c r="GH1681" s="34"/>
      <c r="GI1681" s="34"/>
      <c r="GJ1681" s="34"/>
      <c r="GK1681" s="34"/>
      <c r="GL1681" s="34"/>
      <c r="GM1681" s="34"/>
      <c r="GN1681" s="34"/>
      <c r="GO1681" s="34"/>
      <c r="GP1681" s="34"/>
      <c r="GQ1681" s="34"/>
      <c r="GR1681" s="34"/>
      <c r="GS1681" s="34"/>
      <c r="GT1681" s="34"/>
      <c r="GU1681" s="34"/>
      <c r="GV1681" s="34"/>
      <c r="GW1681" s="34"/>
      <c r="GX1681" s="34"/>
      <c r="GY1681" s="34"/>
      <c r="GZ1681" s="34"/>
      <c r="HA1681" s="34"/>
      <c r="HB1681" s="34"/>
      <c r="HC1681" s="34"/>
      <c r="HD1681" s="34"/>
      <c r="HE1681" s="34"/>
      <c r="HF1681" s="34"/>
      <c r="HG1681" s="34"/>
      <c r="HH1681" s="34"/>
      <c r="HI1681" s="34"/>
      <c r="HJ1681" s="34"/>
      <c r="HK1681" s="34"/>
      <c r="HL1681" s="34"/>
      <c r="HM1681" s="34"/>
      <c r="HN1681" s="34"/>
      <c r="HO1681" s="34"/>
      <c r="HP1681" s="34"/>
      <c r="HQ1681" s="34"/>
      <c r="HR1681" s="34"/>
      <c r="HS1681" s="34"/>
      <c r="HT1681" s="34"/>
      <c r="HU1681" s="34"/>
      <c r="HV1681" s="34"/>
      <c r="HW1681" s="34"/>
      <c r="HX1681" s="34"/>
      <c r="HY1681" s="34"/>
      <c r="HZ1681" s="34"/>
      <c r="IA1681" s="34"/>
      <c r="IB1681" s="34"/>
      <c r="IC1681" s="34"/>
      <c r="ID1681" s="34"/>
      <c r="IE1681" s="34"/>
      <c r="IF1681" s="34"/>
      <c r="IG1681" s="34"/>
      <c r="IH1681" s="34"/>
      <c r="II1681" s="34"/>
      <c r="IJ1681" s="34"/>
      <c r="IK1681" s="34"/>
      <c r="IL1681" s="34"/>
      <c r="IM1681" s="34"/>
      <c r="IN1681" s="34"/>
      <c r="IO1681" s="34"/>
      <c r="IP1681" s="34"/>
      <c r="IQ1681" s="34"/>
      <c r="IR1681" s="34"/>
      <c r="IS1681" s="34"/>
      <c r="IT1681" s="34"/>
      <c r="IU1681" s="34"/>
      <c r="IV1681" s="34"/>
      <c r="IW1681" s="34"/>
      <c r="IX1681" s="34"/>
      <c r="IY1681" s="34"/>
      <c r="IZ1681" s="34"/>
      <c r="JA1681" s="34"/>
      <c r="JB1681" s="34"/>
      <c r="JC1681" s="34"/>
      <c r="JD1681" s="34"/>
      <c r="JE1681" s="34"/>
      <c r="JF1681" s="34"/>
      <c r="JG1681" s="34"/>
      <c r="JH1681" s="34"/>
      <c r="JI1681" s="34"/>
      <c r="JJ1681" s="34"/>
      <c r="JK1681" s="34"/>
      <c r="JL1681" s="34"/>
      <c r="JM1681" s="34"/>
      <c r="JN1681" s="34"/>
      <c r="JO1681" s="34"/>
      <c r="JP1681" s="34"/>
      <c r="JQ1681" s="34"/>
      <c r="JR1681" s="34"/>
      <c r="JS1681" s="34"/>
      <c r="JT1681" s="34"/>
      <c r="JU1681" s="34"/>
      <c r="JV1681" s="34"/>
      <c r="JW1681" s="34"/>
      <c r="JX1681" s="34"/>
      <c r="JY1681" s="34"/>
      <c r="JZ1681" s="34"/>
      <c r="KA1681" s="34"/>
      <c r="KB1681" s="34"/>
      <c r="KC1681" s="34"/>
      <c r="KD1681" s="34"/>
      <c r="KE1681" s="34"/>
      <c r="KF1681" s="34"/>
      <c r="KG1681" s="34"/>
      <c r="KH1681" s="34"/>
      <c r="KI1681" s="34"/>
      <c r="KJ1681" s="34"/>
      <c r="KK1681" s="34"/>
      <c r="KL1681" s="34"/>
      <c r="KM1681" s="34"/>
      <c r="KN1681" s="34"/>
      <c r="KO1681" s="34"/>
      <c r="KP1681" s="34"/>
      <c r="KQ1681" s="34"/>
      <c r="KR1681" s="34"/>
      <c r="KS1681" s="34"/>
      <c r="KT1681" s="34"/>
      <c r="KU1681" s="34"/>
      <c r="KV1681" s="34"/>
      <c r="KW1681" s="34"/>
      <c r="KX1681" s="34"/>
      <c r="KY1681" s="34"/>
      <c r="KZ1681" s="34"/>
    </row>
    <row r="1682" spans="3:312" ht="15" x14ac:dyDescent="0.2">
      <c r="C1682" s="3"/>
      <c r="E1682" s="3"/>
      <c r="G1682" s="3"/>
      <c r="H1682" s="3"/>
      <c r="I1682" s="3"/>
      <c r="J1682" s="3"/>
      <c r="L1682" s="3"/>
      <c r="S1682" s="3"/>
      <c r="T1682" s="3"/>
      <c r="W1682" s="3"/>
      <c r="X1682" s="3"/>
      <c r="Z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c r="DP1682" s="3"/>
      <c r="DQ1682" s="3"/>
      <c r="DR1682" s="34"/>
      <c r="DS1682" s="34"/>
      <c r="DT1682" s="34"/>
      <c r="DU1682" s="34"/>
      <c r="DV1682" s="34"/>
      <c r="DW1682" s="34"/>
      <c r="DX1682" s="34"/>
      <c r="DY1682" s="34"/>
      <c r="DZ1682" s="34"/>
      <c r="EA1682" s="34"/>
      <c r="EB1682" s="34"/>
      <c r="EC1682" s="34"/>
      <c r="ED1682" s="34"/>
      <c r="EE1682" s="34"/>
      <c r="EF1682" s="34"/>
      <c r="EG1682" s="34"/>
      <c r="EH1682" s="34"/>
      <c r="EI1682" s="34"/>
      <c r="EJ1682" s="34"/>
      <c r="EK1682" s="34"/>
      <c r="EL1682" s="34"/>
      <c r="EM1682" s="34"/>
      <c r="EN1682" s="34"/>
      <c r="EO1682" s="34"/>
      <c r="EP1682" s="34"/>
      <c r="EQ1682" s="34"/>
      <c r="ER1682" s="34"/>
      <c r="ES1682" s="34"/>
      <c r="ET1682" s="34"/>
      <c r="EU1682" s="34"/>
      <c r="EV1682" s="34"/>
      <c r="EW1682" s="34"/>
      <c r="EX1682" s="34"/>
      <c r="EY1682" s="34"/>
      <c r="EZ1682" s="34"/>
      <c r="FA1682" s="34"/>
      <c r="FB1682" s="34"/>
      <c r="FC1682" s="34"/>
      <c r="FD1682" s="34"/>
      <c r="FE1682" s="34"/>
      <c r="FF1682" s="34"/>
      <c r="FG1682" s="34"/>
      <c r="FH1682" s="34"/>
      <c r="FI1682" s="34"/>
      <c r="FJ1682" s="34"/>
      <c r="FK1682" s="34"/>
      <c r="FL1682" s="34"/>
      <c r="FM1682" s="34"/>
      <c r="FN1682" s="34"/>
      <c r="FO1682" s="34"/>
      <c r="FP1682" s="34"/>
      <c r="FQ1682" s="34"/>
      <c r="FR1682" s="34"/>
      <c r="FS1682" s="34"/>
      <c r="FT1682" s="34"/>
      <c r="FU1682" s="34"/>
      <c r="FV1682" s="34"/>
      <c r="FW1682" s="34"/>
      <c r="FX1682" s="34"/>
      <c r="FY1682" s="34"/>
      <c r="FZ1682" s="34"/>
      <c r="GA1682" s="34"/>
      <c r="GB1682" s="34"/>
      <c r="GC1682" s="34"/>
      <c r="GD1682" s="34"/>
      <c r="GE1682" s="34"/>
      <c r="GF1682" s="34"/>
      <c r="GG1682" s="34"/>
      <c r="GH1682" s="34"/>
      <c r="GI1682" s="34"/>
      <c r="GJ1682" s="34"/>
      <c r="GK1682" s="34"/>
      <c r="GL1682" s="34"/>
      <c r="GM1682" s="34"/>
      <c r="GN1682" s="34"/>
      <c r="GO1682" s="34"/>
      <c r="GP1682" s="34"/>
      <c r="GQ1682" s="34"/>
      <c r="GR1682" s="34"/>
      <c r="GS1682" s="34"/>
      <c r="GT1682" s="34"/>
      <c r="GU1682" s="34"/>
      <c r="GV1682" s="34"/>
      <c r="GW1682" s="34"/>
      <c r="GX1682" s="34"/>
      <c r="GY1682" s="34"/>
      <c r="GZ1682" s="34"/>
      <c r="HA1682" s="34"/>
      <c r="HB1682" s="34"/>
      <c r="HC1682" s="34"/>
      <c r="HD1682" s="34"/>
      <c r="HE1682" s="34"/>
      <c r="HF1682" s="34"/>
      <c r="HG1682" s="34"/>
      <c r="HH1682" s="34"/>
      <c r="HI1682" s="34"/>
      <c r="HJ1682" s="34"/>
      <c r="HK1682" s="34"/>
      <c r="HL1682" s="34"/>
      <c r="HM1682" s="34"/>
      <c r="HN1682" s="34"/>
      <c r="HO1682" s="34"/>
      <c r="HP1682" s="34"/>
      <c r="HQ1682" s="34"/>
      <c r="HR1682" s="34"/>
      <c r="HS1682" s="34"/>
      <c r="HT1682" s="34"/>
      <c r="HU1682" s="34"/>
      <c r="HV1682" s="34"/>
      <c r="HW1682" s="34"/>
      <c r="HX1682" s="34"/>
      <c r="HY1682" s="34"/>
      <c r="HZ1682" s="34"/>
      <c r="IA1682" s="34"/>
      <c r="IB1682" s="34"/>
      <c r="IC1682" s="34"/>
      <c r="ID1682" s="34"/>
      <c r="IE1682" s="34"/>
      <c r="IF1682" s="34"/>
      <c r="IG1682" s="34"/>
      <c r="IH1682" s="34"/>
      <c r="II1682" s="34"/>
      <c r="IJ1682" s="34"/>
      <c r="IK1682" s="34"/>
      <c r="IL1682" s="34"/>
      <c r="IM1682" s="34"/>
      <c r="IN1682" s="34"/>
      <c r="IO1682" s="34"/>
      <c r="IP1682" s="34"/>
      <c r="IQ1682" s="34"/>
      <c r="IR1682" s="34"/>
      <c r="IS1682" s="34"/>
      <c r="IT1682" s="34"/>
      <c r="IU1682" s="34"/>
      <c r="IV1682" s="34"/>
      <c r="IW1682" s="34"/>
      <c r="IX1682" s="34"/>
      <c r="IY1682" s="34"/>
      <c r="IZ1682" s="34"/>
      <c r="JA1682" s="34"/>
      <c r="JB1682" s="34"/>
      <c r="JC1682" s="34"/>
      <c r="JD1682" s="34"/>
      <c r="JE1682" s="34"/>
      <c r="JF1682" s="34"/>
      <c r="JG1682" s="34"/>
      <c r="JH1682" s="34"/>
      <c r="JI1682" s="34"/>
      <c r="JJ1682" s="34"/>
      <c r="JK1682" s="34"/>
      <c r="JL1682" s="34"/>
      <c r="JM1682" s="34"/>
      <c r="JN1682" s="34"/>
      <c r="JO1682" s="34"/>
      <c r="JP1682" s="34"/>
      <c r="JQ1682" s="34"/>
      <c r="JR1682" s="34"/>
      <c r="JS1682" s="34"/>
      <c r="JT1682" s="34"/>
      <c r="JU1682" s="34"/>
      <c r="JV1682" s="34"/>
      <c r="JW1682" s="34"/>
      <c r="JX1682" s="34"/>
      <c r="JY1682" s="34"/>
      <c r="JZ1682" s="34"/>
      <c r="KA1682" s="34"/>
      <c r="KB1682" s="34"/>
      <c r="KC1682" s="34"/>
      <c r="KD1682" s="34"/>
      <c r="KE1682" s="34"/>
      <c r="KF1682" s="34"/>
      <c r="KG1682" s="34"/>
      <c r="KH1682" s="34"/>
      <c r="KI1682" s="34"/>
      <c r="KJ1682" s="34"/>
      <c r="KK1682" s="34"/>
      <c r="KL1682" s="34"/>
      <c r="KM1682" s="34"/>
      <c r="KN1682" s="34"/>
      <c r="KO1682" s="34"/>
      <c r="KP1682" s="34"/>
      <c r="KQ1682" s="34"/>
      <c r="KR1682" s="34"/>
      <c r="KS1682" s="34"/>
      <c r="KT1682" s="34"/>
      <c r="KU1682" s="34"/>
      <c r="KV1682" s="34"/>
      <c r="KW1682" s="34"/>
      <c r="KX1682" s="34"/>
      <c r="KY1682" s="34"/>
      <c r="KZ1682" s="34"/>
    </row>
    <row r="1683" spans="3:312" ht="15" x14ac:dyDescent="0.2">
      <c r="C1683" s="3"/>
      <c r="E1683" s="3"/>
      <c r="G1683" s="3"/>
      <c r="H1683" s="3"/>
      <c r="I1683" s="3"/>
      <c r="J1683" s="3"/>
      <c r="L1683" s="3"/>
      <c r="S1683" s="3"/>
      <c r="T1683" s="3"/>
      <c r="W1683" s="3"/>
      <c r="X1683" s="3"/>
      <c r="Z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4"/>
      <c r="DS1683" s="34"/>
      <c r="DT1683" s="34"/>
      <c r="DU1683" s="34"/>
      <c r="DV1683" s="34"/>
      <c r="DW1683" s="34"/>
      <c r="DX1683" s="34"/>
      <c r="DY1683" s="34"/>
      <c r="DZ1683" s="34"/>
      <c r="EA1683" s="34"/>
      <c r="EB1683" s="34"/>
      <c r="EC1683" s="34"/>
      <c r="ED1683" s="34"/>
      <c r="EE1683" s="34"/>
      <c r="EF1683" s="34"/>
      <c r="EG1683" s="34"/>
      <c r="EH1683" s="34"/>
      <c r="EI1683" s="34"/>
      <c r="EJ1683" s="34"/>
      <c r="EK1683" s="34"/>
      <c r="EL1683" s="34"/>
      <c r="EM1683" s="34"/>
      <c r="EN1683" s="34"/>
      <c r="EO1683" s="34"/>
      <c r="EP1683" s="34"/>
      <c r="EQ1683" s="34"/>
      <c r="ER1683" s="34"/>
      <c r="ES1683" s="34"/>
      <c r="ET1683" s="34"/>
      <c r="EU1683" s="34"/>
      <c r="EV1683" s="34"/>
      <c r="EW1683" s="34"/>
      <c r="EX1683" s="34"/>
      <c r="EY1683" s="34"/>
      <c r="EZ1683" s="34"/>
      <c r="FA1683" s="34"/>
      <c r="FB1683" s="34"/>
      <c r="FC1683" s="34"/>
      <c r="FD1683" s="34"/>
      <c r="FE1683" s="34"/>
      <c r="FF1683" s="34"/>
      <c r="FG1683" s="34"/>
      <c r="FH1683" s="34"/>
      <c r="FI1683" s="34"/>
      <c r="FJ1683" s="34"/>
      <c r="FK1683" s="34"/>
      <c r="FL1683" s="34"/>
      <c r="FM1683" s="34"/>
      <c r="FN1683" s="34"/>
      <c r="FO1683" s="34"/>
      <c r="FP1683" s="34"/>
      <c r="FQ1683" s="34"/>
      <c r="FR1683" s="34"/>
      <c r="FS1683" s="34"/>
      <c r="FT1683" s="34"/>
      <c r="FU1683" s="34"/>
      <c r="FV1683" s="34"/>
      <c r="FW1683" s="34"/>
      <c r="FX1683" s="34"/>
      <c r="FY1683" s="34"/>
      <c r="FZ1683" s="34"/>
      <c r="GA1683" s="34"/>
      <c r="GB1683" s="34"/>
      <c r="GC1683" s="34"/>
      <c r="GD1683" s="34"/>
      <c r="GE1683" s="34"/>
      <c r="GF1683" s="34"/>
      <c r="GG1683" s="34"/>
      <c r="GH1683" s="34"/>
      <c r="GI1683" s="34"/>
      <c r="GJ1683" s="34"/>
      <c r="GK1683" s="34"/>
      <c r="GL1683" s="34"/>
      <c r="GM1683" s="34"/>
      <c r="GN1683" s="34"/>
      <c r="GO1683" s="34"/>
      <c r="GP1683" s="34"/>
      <c r="GQ1683" s="34"/>
      <c r="GR1683" s="34"/>
      <c r="GS1683" s="34"/>
      <c r="GT1683" s="34"/>
      <c r="GU1683" s="34"/>
      <c r="GV1683" s="34"/>
      <c r="GW1683" s="34"/>
      <c r="GX1683" s="34"/>
      <c r="GY1683" s="34"/>
      <c r="GZ1683" s="34"/>
      <c r="HA1683" s="34"/>
      <c r="HB1683" s="34"/>
      <c r="HC1683" s="34"/>
      <c r="HD1683" s="34"/>
      <c r="HE1683" s="34"/>
      <c r="HF1683" s="34"/>
      <c r="HG1683" s="34"/>
      <c r="HH1683" s="34"/>
      <c r="HI1683" s="34"/>
      <c r="HJ1683" s="34"/>
      <c r="HK1683" s="34"/>
      <c r="HL1683" s="34"/>
      <c r="HM1683" s="34"/>
      <c r="HN1683" s="34"/>
      <c r="HO1683" s="34"/>
      <c r="HP1683" s="34"/>
      <c r="HQ1683" s="34"/>
      <c r="HR1683" s="34"/>
      <c r="HS1683" s="34"/>
      <c r="HT1683" s="34"/>
      <c r="HU1683" s="34"/>
      <c r="HV1683" s="34"/>
      <c r="HW1683" s="34"/>
      <c r="HX1683" s="34"/>
      <c r="HY1683" s="34"/>
      <c r="HZ1683" s="34"/>
      <c r="IA1683" s="34"/>
      <c r="IB1683" s="34"/>
      <c r="IC1683" s="34"/>
      <c r="ID1683" s="34"/>
      <c r="IE1683" s="34"/>
      <c r="IF1683" s="34"/>
      <c r="IG1683" s="34"/>
      <c r="IH1683" s="34"/>
      <c r="II1683" s="34"/>
      <c r="IJ1683" s="34"/>
      <c r="IK1683" s="34"/>
      <c r="IL1683" s="34"/>
      <c r="IM1683" s="34"/>
      <c r="IN1683" s="34"/>
      <c r="IO1683" s="34"/>
      <c r="IP1683" s="34"/>
      <c r="IQ1683" s="34"/>
      <c r="IR1683" s="34"/>
      <c r="IS1683" s="34"/>
      <c r="IT1683" s="34"/>
      <c r="IU1683" s="34"/>
      <c r="IV1683" s="34"/>
      <c r="IW1683" s="34"/>
      <c r="IX1683" s="34"/>
      <c r="IY1683" s="34"/>
      <c r="IZ1683" s="34"/>
      <c r="JA1683" s="34"/>
      <c r="JB1683" s="34"/>
      <c r="JC1683" s="34"/>
      <c r="JD1683" s="34"/>
      <c r="JE1683" s="34"/>
      <c r="JF1683" s="34"/>
      <c r="JG1683" s="34"/>
      <c r="JH1683" s="34"/>
      <c r="JI1683" s="34"/>
      <c r="JJ1683" s="34"/>
      <c r="JK1683" s="34"/>
      <c r="JL1683" s="34"/>
      <c r="JM1683" s="34"/>
      <c r="JN1683" s="34"/>
      <c r="JO1683" s="34"/>
      <c r="JP1683" s="34"/>
      <c r="JQ1683" s="34"/>
      <c r="JR1683" s="34"/>
      <c r="JS1683" s="34"/>
      <c r="JT1683" s="34"/>
      <c r="JU1683" s="34"/>
      <c r="JV1683" s="34"/>
      <c r="JW1683" s="34"/>
      <c r="JX1683" s="34"/>
      <c r="JY1683" s="34"/>
      <c r="JZ1683" s="34"/>
      <c r="KA1683" s="34"/>
      <c r="KB1683" s="34"/>
      <c r="KC1683" s="34"/>
      <c r="KD1683" s="34"/>
      <c r="KE1683" s="34"/>
      <c r="KF1683" s="34"/>
      <c r="KG1683" s="34"/>
      <c r="KH1683" s="34"/>
      <c r="KI1683" s="34"/>
      <c r="KJ1683" s="34"/>
      <c r="KK1683" s="34"/>
      <c r="KL1683" s="34"/>
      <c r="KM1683" s="34"/>
      <c r="KN1683" s="34"/>
      <c r="KO1683" s="34"/>
      <c r="KP1683" s="34"/>
      <c r="KQ1683" s="34"/>
      <c r="KR1683" s="34"/>
      <c r="KS1683" s="34"/>
      <c r="KT1683" s="34"/>
      <c r="KU1683" s="34"/>
      <c r="KV1683" s="34"/>
      <c r="KW1683" s="34"/>
      <c r="KX1683" s="34"/>
      <c r="KY1683" s="34"/>
      <c r="KZ1683" s="34"/>
    </row>
    <row r="1684" spans="3:312" ht="15" x14ac:dyDescent="0.2">
      <c r="C1684" s="3"/>
      <c r="E1684" s="3"/>
      <c r="G1684" s="3"/>
      <c r="H1684" s="3"/>
      <c r="I1684" s="3"/>
      <c r="J1684" s="3"/>
      <c r="L1684" s="3"/>
      <c r="S1684" s="3"/>
      <c r="T1684" s="3"/>
      <c r="W1684" s="3"/>
      <c r="X1684" s="3"/>
      <c r="Z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c r="DP1684" s="3"/>
      <c r="DQ1684" s="3"/>
      <c r="DR1684" s="34"/>
      <c r="DS1684" s="34"/>
      <c r="DT1684" s="34"/>
      <c r="DU1684" s="34"/>
      <c r="DV1684" s="34"/>
      <c r="DW1684" s="34"/>
      <c r="DX1684" s="34"/>
      <c r="DY1684" s="34"/>
      <c r="DZ1684" s="34"/>
      <c r="EA1684" s="34"/>
      <c r="EB1684" s="34"/>
      <c r="EC1684" s="34"/>
      <c r="ED1684" s="34"/>
      <c r="EE1684" s="34"/>
      <c r="EF1684" s="34"/>
      <c r="EG1684" s="34"/>
      <c r="EH1684" s="34"/>
      <c r="EI1684" s="34"/>
      <c r="EJ1684" s="34"/>
      <c r="EK1684" s="34"/>
      <c r="EL1684" s="34"/>
      <c r="EM1684" s="34"/>
      <c r="EN1684" s="34"/>
      <c r="EO1684" s="34"/>
      <c r="EP1684" s="34"/>
      <c r="EQ1684" s="34"/>
      <c r="ER1684" s="34"/>
      <c r="ES1684" s="34"/>
      <c r="ET1684" s="34"/>
      <c r="EU1684" s="34"/>
      <c r="EV1684" s="34"/>
      <c r="EW1684" s="34"/>
      <c r="EX1684" s="34"/>
      <c r="EY1684" s="34"/>
      <c r="EZ1684" s="34"/>
      <c r="FA1684" s="34"/>
      <c r="FB1684" s="34"/>
      <c r="FC1684" s="34"/>
      <c r="FD1684" s="34"/>
      <c r="FE1684" s="34"/>
      <c r="FF1684" s="34"/>
      <c r="FG1684" s="34"/>
      <c r="FH1684" s="34"/>
      <c r="FI1684" s="34"/>
      <c r="FJ1684" s="34"/>
      <c r="FK1684" s="34"/>
      <c r="FL1684" s="34"/>
      <c r="FM1684" s="34"/>
      <c r="FN1684" s="34"/>
      <c r="FO1684" s="34"/>
      <c r="FP1684" s="34"/>
      <c r="FQ1684" s="34"/>
      <c r="FR1684" s="34"/>
      <c r="FS1684" s="34"/>
      <c r="FT1684" s="34"/>
      <c r="FU1684" s="34"/>
      <c r="FV1684" s="34"/>
      <c r="FW1684" s="34"/>
      <c r="FX1684" s="34"/>
      <c r="FY1684" s="34"/>
      <c r="FZ1684" s="34"/>
      <c r="GA1684" s="34"/>
      <c r="GB1684" s="34"/>
      <c r="GC1684" s="34"/>
      <c r="GD1684" s="34"/>
      <c r="GE1684" s="34"/>
      <c r="GF1684" s="34"/>
      <c r="GG1684" s="34"/>
      <c r="GH1684" s="34"/>
      <c r="GI1684" s="34"/>
      <c r="GJ1684" s="34"/>
      <c r="GK1684" s="34"/>
      <c r="GL1684" s="34"/>
      <c r="GM1684" s="34"/>
      <c r="GN1684" s="34"/>
      <c r="GO1684" s="34"/>
      <c r="GP1684" s="34"/>
      <c r="GQ1684" s="34"/>
      <c r="GR1684" s="34"/>
      <c r="GS1684" s="34"/>
      <c r="GT1684" s="34"/>
      <c r="GU1684" s="34"/>
      <c r="GV1684" s="34"/>
      <c r="GW1684" s="34"/>
      <c r="GX1684" s="34"/>
      <c r="GY1684" s="34"/>
      <c r="GZ1684" s="34"/>
      <c r="HA1684" s="34"/>
      <c r="HB1684" s="34"/>
      <c r="HC1684" s="34"/>
      <c r="HD1684" s="34"/>
      <c r="HE1684" s="34"/>
      <c r="HF1684" s="34"/>
      <c r="HG1684" s="34"/>
      <c r="HH1684" s="34"/>
      <c r="HI1684" s="34"/>
      <c r="HJ1684" s="34"/>
      <c r="HK1684" s="34"/>
      <c r="HL1684" s="34"/>
      <c r="HM1684" s="34"/>
      <c r="HN1684" s="34"/>
      <c r="HO1684" s="34"/>
      <c r="HP1684" s="34"/>
      <c r="HQ1684" s="34"/>
      <c r="HR1684" s="34"/>
      <c r="HS1684" s="34"/>
      <c r="HT1684" s="34"/>
      <c r="HU1684" s="34"/>
      <c r="HV1684" s="34"/>
      <c r="HW1684" s="34"/>
      <c r="HX1684" s="34"/>
      <c r="HY1684" s="34"/>
      <c r="HZ1684" s="34"/>
      <c r="IA1684" s="34"/>
      <c r="IB1684" s="34"/>
      <c r="IC1684" s="34"/>
      <c r="ID1684" s="34"/>
      <c r="IE1684" s="34"/>
      <c r="IF1684" s="34"/>
      <c r="IG1684" s="34"/>
      <c r="IH1684" s="34"/>
      <c r="II1684" s="34"/>
      <c r="IJ1684" s="34"/>
      <c r="IK1684" s="34"/>
      <c r="IL1684" s="34"/>
      <c r="IM1684" s="34"/>
      <c r="IN1684" s="34"/>
      <c r="IO1684" s="34"/>
      <c r="IP1684" s="34"/>
      <c r="IQ1684" s="34"/>
      <c r="IR1684" s="34"/>
      <c r="IS1684" s="34"/>
      <c r="IT1684" s="34"/>
      <c r="IU1684" s="34"/>
      <c r="IV1684" s="34"/>
      <c r="IW1684" s="34"/>
      <c r="IX1684" s="34"/>
      <c r="IY1684" s="34"/>
      <c r="IZ1684" s="34"/>
      <c r="JA1684" s="34"/>
      <c r="JB1684" s="34"/>
      <c r="JC1684" s="34"/>
      <c r="JD1684" s="34"/>
      <c r="JE1684" s="34"/>
      <c r="JF1684" s="34"/>
      <c r="JG1684" s="34"/>
      <c r="JH1684" s="34"/>
      <c r="JI1684" s="34"/>
      <c r="JJ1684" s="34"/>
      <c r="JK1684" s="34"/>
      <c r="JL1684" s="34"/>
      <c r="JM1684" s="34"/>
      <c r="JN1684" s="34"/>
      <c r="JO1684" s="34"/>
      <c r="JP1684" s="34"/>
      <c r="JQ1684" s="34"/>
      <c r="JR1684" s="34"/>
      <c r="JS1684" s="34"/>
      <c r="JT1684" s="34"/>
      <c r="JU1684" s="34"/>
      <c r="JV1684" s="34"/>
      <c r="JW1684" s="34"/>
      <c r="JX1684" s="34"/>
      <c r="JY1684" s="34"/>
      <c r="JZ1684" s="34"/>
      <c r="KA1684" s="34"/>
      <c r="KB1684" s="34"/>
      <c r="KC1684" s="34"/>
      <c r="KD1684" s="34"/>
      <c r="KE1684" s="34"/>
      <c r="KF1684" s="34"/>
      <c r="KG1684" s="34"/>
      <c r="KH1684" s="34"/>
      <c r="KI1684" s="34"/>
      <c r="KJ1684" s="34"/>
      <c r="KK1684" s="34"/>
      <c r="KL1684" s="34"/>
      <c r="KM1684" s="34"/>
      <c r="KN1684" s="34"/>
      <c r="KO1684" s="34"/>
      <c r="KP1684" s="34"/>
      <c r="KQ1684" s="34"/>
      <c r="KR1684" s="34"/>
      <c r="KS1684" s="34"/>
      <c r="KT1684" s="34"/>
      <c r="KU1684" s="34"/>
      <c r="KV1684" s="34"/>
      <c r="KW1684" s="34"/>
      <c r="KX1684" s="34"/>
      <c r="KY1684" s="34"/>
      <c r="KZ1684" s="34"/>
    </row>
    <row r="1685" spans="3:312" ht="15" x14ac:dyDescent="0.2">
      <c r="C1685" s="3"/>
      <c r="E1685" s="3"/>
      <c r="G1685" s="3"/>
      <c r="H1685" s="3"/>
      <c r="I1685" s="3"/>
      <c r="J1685" s="3"/>
      <c r="L1685" s="3"/>
      <c r="S1685" s="3"/>
      <c r="T1685" s="3"/>
      <c r="W1685" s="3"/>
      <c r="X1685" s="3"/>
      <c r="Z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c r="DP1685" s="3"/>
      <c r="DQ1685" s="3"/>
      <c r="DR1685" s="34"/>
      <c r="DS1685" s="34"/>
      <c r="DT1685" s="34"/>
      <c r="DU1685" s="34"/>
      <c r="DV1685" s="34"/>
      <c r="DW1685" s="34"/>
      <c r="DX1685" s="34"/>
      <c r="DY1685" s="34"/>
      <c r="DZ1685" s="34"/>
      <c r="EA1685" s="34"/>
      <c r="EB1685" s="34"/>
      <c r="EC1685" s="34"/>
      <c r="ED1685" s="34"/>
      <c r="EE1685" s="34"/>
      <c r="EF1685" s="34"/>
      <c r="EG1685" s="34"/>
      <c r="EH1685" s="34"/>
      <c r="EI1685" s="34"/>
      <c r="EJ1685" s="34"/>
      <c r="EK1685" s="34"/>
      <c r="EL1685" s="34"/>
      <c r="EM1685" s="34"/>
      <c r="EN1685" s="34"/>
      <c r="EO1685" s="34"/>
      <c r="EP1685" s="34"/>
      <c r="EQ1685" s="34"/>
      <c r="ER1685" s="34"/>
      <c r="ES1685" s="34"/>
      <c r="ET1685" s="34"/>
      <c r="EU1685" s="34"/>
      <c r="EV1685" s="34"/>
      <c r="EW1685" s="34"/>
      <c r="EX1685" s="34"/>
      <c r="EY1685" s="34"/>
      <c r="EZ1685" s="34"/>
      <c r="FA1685" s="34"/>
      <c r="FB1685" s="34"/>
      <c r="FC1685" s="34"/>
      <c r="FD1685" s="34"/>
      <c r="FE1685" s="34"/>
      <c r="FF1685" s="34"/>
      <c r="FG1685" s="34"/>
      <c r="FH1685" s="34"/>
      <c r="FI1685" s="34"/>
      <c r="FJ1685" s="34"/>
      <c r="FK1685" s="34"/>
      <c r="FL1685" s="34"/>
      <c r="FM1685" s="34"/>
      <c r="FN1685" s="34"/>
      <c r="FO1685" s="34"/>
      <c r="FP1685" s="34"/>
      <c r="FQ1685" s="34"/>
      <c r="FR1685" s="34"/>
      <c r="FS1685" s="34"/>
      <c r="FT1685" s="34"/>
      <c r="FU1685" s="34"/>
      <c r="FV1685" s="34"/>
      <c r="FW1685" s="34"/>
      <c r="FX1685" s="34"/>
      <c r="FY1685" s="34"/>
      <c r="FZ1685" s="34"/>
      <c r="GA1685" s="34"/>
      <c r="GB1685" s="34"/>
      <c r="GC1685" s="34"/>
      <c r="GD1685" s="34"/>
      <c r="GE1685" s="34"/>
      <c r="GF1685" s="34"/>
      <c r="GG1685" s="34"/>
      <c r="GH1685" s="34"/>
      <c r="GI1685" s="34"/>
      <c r="GJ1685" s="34"/>
      <c r="GK1685" s="34"/>
      <c r="GL1685" s="34"/>
      <c r="GM1685" s="34"/>
      <c r="GN1685" s="34"/>
      <c r="GO1685" s="34"/>
      <c r="GP1685" s="34"/>
      <c r="GQ1685" s="34"/>
      <c r="GR1685" s="34"/>
      <c r="GS1685" s="34"/>
      <c r="GT1685" s="34"/>
      <c r="GU1685" s="34"/>
      <c r="GV1685" s="34"/>
      <c r="GW1685" s="34"/>
      <c r="GX1685" s="34"/>
      <c r="GY1685" s="34"/>
      <c r="GZ1685" s="34"/>
      <c r="HA1685" s="34"/>
      <c r="HB1685" s="34"/>
      <c r="HC1685" s="34"/>
      <c r="HD1685" s="34"/>
      <c r="HE1685" s="34"/>
      <c r="HF1685" s="34"/>
      <c r="HG1685" s="34"/>
      <c r="HH1685" s="34"/>
      <c r="HI1685" s="34"/>
      <c r="HJ1685" s="34"/>
      <c r="HK1685" s="34"/>
      <c r="HL1685" s="34"/>
      <c r="HM1685" s="34"/>
      <c r="HN1685" s="34"/>
      <c r="HO1685" s="34"/>
      <c r="HP1685" s="34"/>
      <c r="HQ1685" s="34"/>
      <c r="HR1685" s="34"/>
      <c r="HS1685" s="34"/>
      <c r="HT1685" s="34"/>
      <c r="HU1685" s="34"/>
      <c r="HV1685" s="34"/>
      <c r="HW1685" s="34"/>
      <c r="HX1685" s="34"/>
      <c r="HY1685" s="34"/>
      <c r="HZ1685" s="34"/>
      <c r="IA1685" s="34"/>
      <c r="IB1685" s="34"/>
      <c r="IC1685" s="34"/>
      <c r="ID1685" s="34"/>
      <c r="IE1685" s="34"/>
      <c r="IF1685" s="34"/>
      <c r="IG1685" s="34"/>
      <c r="IH1685" s="34"/>
      <c r="II1685" s="34"/>
      <c r="IJ1685" s="34"/>
      <c r="IK1685" s="34"/>
      <c r="IL1685" s="34"/>
      <c r="IM1685" s="34"/>
      <c r="IN1685" s="34"/>
      <c r="IO1685" s="34"/>
      <c r="IP1685" s="34"/>
      <c r="IQ1685" s="34"/>
      <c r="IR1685" s="34"/>
      <c r="IS1685" s="34"/>
      <c r="IT1685" s="34"/>
      <c r="IU1685" s="34"/>
      <c r="IV1685" s="34"/>
      <c r="IW1685" s="34"/>
      <c r="IX1685" s="34"/>
      <c r="IY1685" s="34"/>
      <c r="IZ1685" s="34"/>
      <c r="JA1685" s="34"/>
      <c r="JB1685" s="34"/>
      <c r="JC1685" s="34"/>
      <c r="JD1685" s="34"/>
      <c r="JE1685" s="34"/>
      <c r="JF1685" s="34"/>
      <c r="JG1685" s="34"/>
      <c r="JH1685" s="34"/>
      <c r="JI1685" s="34"/>
      <c r="JJ1685" s="34"/>
      <c r="JK1685" s="34"/>
      <c r="JL1685" s="34"/>
      <c r="JM1685" s="34"/>
      <c r="JN1685" s="34"/>
      <c r="JO1685" s="34"/>
      <c r="JP1685" s="34"/>
      <c r="JQ1685" s="34"/>
      <c r="JR1685" s="34"/>
      <c r="JS1685" s="34"/>
      <c r="JT1685" s="34"/>
      <c r="JU1685" s="34"/>
      <c r="JV1685" s="34"/>
      <c r="JW1685" s="34"/>
      <c r="JX1685" s="34"/>
      <c r="JY1685" s="34"/>
      <c r="JZ1685" s="34"/>
      <c r="KA1685" s="34"/>
      <c r="KB1685" s="34"/>
      <c r="KC1685" s="34"/>
      <c r="KD1685" s="34"/>
      <c r="KE1685" s="34"/>
      <c r="KF1685" s="34"/>
      <c r="KG1685" s="34"/>
      <c r="KH1685" s="34"/>
      <c r="KI1685" s="34"/>
      <c r="KJ1685" s="34"/>
      <c r="KK1685" s="34"/>
      <c r="KL1685" s="34"/>
      <c r="KM1685" s="34"/>
      <c r="KN1685" s="34"/>
      <c r="KO1685" s="34"/>
      <c r="KP1685" s="34"/>
      <c r="KQ1685" s="34"/>
      <c r="KR1685" s="34"/>
      <c r="KS1685" s="34"/>
      <c r="KT1685" s="34"/>
      <c r="KU1685" s="34"/>
      <c r="KV1685" s="34"/>
      <c r="KW1685" s="34"/>
      <c r="KX1685" s="34"/>
      <c r="KY1685" s="34"/>
      <c r="KZ1685" s="34"/>
    </row>
    <row r="1686" spans="3:312" ht="15" x14ac:dyDescent="0.2">
      <c r="C1686" s="3"/>
      <c r="E1686" s="3"/>
      <c r="G1686" s="3"/>
      <c r="H1686" s="3"/>
      <c r="I1686" s="3"/>
      <c r="J1686" s="3"/>
      <c r="L1686" s="3"/>
      <c r="S1686" s="3"/>
      <c r="T1686" s="3"/>
      <c r="W1686" s="3"/>
      <c r="X1686" s="3"/>
      <c r="Z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c r="DP1686" s="3"/>
      <c r="DQ1686" s="3"/>
      <c r="DR1686" s="34"/>
      <c r="DS1686" s="34"/>
      <c r="DT1686" s="34"/>
      <c r="DU1686" s="34"/>
      <c r="DV1686" s="34"/>
      <c r="DW1686" s="34"/>
      <c r="DX1686" s="34"/>
      <c r="DY1686" s="34"/>
      <c r="DZ1686" s="34"/>
      <c r="EA1686" s="34"/>
      <c r="EB1686" s="34"/>
      <c r="EC1686" s="34"/>
      <c r="ED1686" s="34"/>
      <c r="EE1686" s="34"/>
      <c r="EF1686" s="34"/>
      <c r="EG1686" s="34"/>
      <c r="EH1686" s="34"/>
      <c r="EI1686" s="34"/>
      <c r="EJ1686" s="34"/>
      <c r="EK1686" s="34"/>
      <c r="EL1686" s="34"/>
      <c r="EM1686" s="34"/>
      <c r="EN1686" s="34"/>
      <c r="EO1686" s="34"/>
      <c r="EP1686" s="34"/>
      <c r="EQ1686" s="34"/>
      <c r="ER1686" s="34"/>
      <c r="ES1686" s="34"/>
      <c r="ET1686" s="34"/>
      <c r="EU1686" s="34"/>
      <c r="EV1686" s="34"/>
      <c r="EW1686" s="34"/>
      <c r="EX1686" s="34"/>
      <c r="EY1686" s="34"/>
      <c r="EZ1686" s="34"/>
      <c r="FA1686" s="34"/>
      <c r="FB1686" s="34"/>
      <c r="FC1686" s="34"/>
      <c r="FD1686" s="34"/>
      <c r="FE1686" s="34"/>
      <c r="FF1686" s="34"/>
      <c r="FG1686" s="34"/>
      <c r="FH1686" s="34"/>
      <c r="FI1686" s="34"/>
      <c r="FJ1686" s="34"/>
      <c r="FK1686" s="34"/>
      <c r="FL1686" s="34"/>
      <c r="FM1686" s="34"/>
      <c r="FN1686" s="34"/>
      <c r="FO1686" s="34"/>
      <c r="FP1686" s="34"/>
      <c r="FQ1686" s="34"/>
      <c r="FR1686" s="34"/>
      <c r="FS1686" s="34"/>
      <c r="FT1686" s="34"/>
      <c r="FU1686" s="34"/>
      <c r="FV1686" s="34"/>
      <c r="FW1686" s="34"/>
      <c r="FX1686" s="34"/>
      <c r="FY1686" s="34"/>
      <c r="FZ1686" s="34"/>
      <c r="GA1686" s="34"/>
      <c r="GB1686" s="34"/>
      <c r="GC1686" s="34"/>
      <c r="GD1686" s="34"/>
      <c r="GE1686" s="34"/>
      <c r="GF1686" s="34"/>
      <c r="GG1686" s="34"/>
      <c r="GH1686" s="34"/>
      <c r="GI1686" s="34"/>
      <c r="GJ1686" s="34"/>
      <c r="GK1686" s="34"/>
      <c r="GL1686" s="34"/>
      <c r="GM1686" s="34"/>
      <c r="GN1686" s="34"/>
      <c r="GO1686" s="34"/>
      <c r="GP1686" s="34"/>
      <c r="GQ1686" s="34"/>
      <c r="GR1686" s="34"/>
      <c r="GS1686" s="34"/>
      <c r="GT1686" s="34"/>
      <c r="GU1686" s="34"/>
      <c r="GV1686" s="34"/>
      <c r="GW1686" s="34"/>
      <c r="GX1686" s="34"/>
      <c r="GY1686" s="34"/>
      <c r="GZ1686" s="34"/>
      <c r="HA1686" s="34"/>
      <c r="HB1686" s="34"/>
      <c r="HC1686" s="34"/>
      <c r="HD1686" s="34"/>
      <c r="HE1686" s="34"/>
      <c r="HF1686" s="34"/>
      <c r="HG1686" s="34"/>
      <c r="HH1686" s="34"/>
      <c r="HI1686" s="34"/>
      <c r="HJ1686" s="34"/>
      <c r="HK1686" s="34"/>
      <c r="HL1686" s="34"/>
      <c r="HM1686" s="34"/>
      <c r="HN1686" s="34"/>
      <c r="HO1686" s="34"/>
      <c r="HP1686" s="34"/>
      <c r="HQ1686" s="34"/>
      <c r="HR1686" s="34"/>
      <c r="HS1686" s="34"/>
      <c r="HT1686" s="34"/>
      <c r="HU1686" s="34"/>
      <c r="HV1686" s="34"/>
      <c r="HW1686" s="34"/>
      <c r="HX1686" s="34"/>
      <c r="HY1686" s="34"/>
      <c r="HZ1686" s="34"/>
      <c r="IA1686" s="34"/>
      <c r="IB1686" s="34"/>
      <c r="IC1686" s="34"/>
      <c r="ID1686" s="34"/>
      <c r="IE1686" s="34"/>
      <c r="IF1686" s="34"/>
      <c r="IG1686" s="34"/>
      <c r="IH1686" s="34"/>
      <c r="II1686" s="34"/>
      <c r="IJ1686" s="34"/>
      <c r="IK1686" s="34"/>
      <c r="IL1686" s="34"/>
      <c r="IM1686" s="34"/>
      <c r="IN1686" s="34"/>
      <c r="IO1686" s="34"/>
      <c r="IP1686" s="34"/>
      <c r="IQ1686" s="34"/>
      <c r="IR1686" s="34"/>
      <c r="IS1686" s="34"/>
      <c r="IT1686" s="34"/>
      <c r="IU1686" s="34"/>
      <c r="IV1686" s="34"/>
      <c r="IW1686" s="34"/>
      <c r="IX1686" s="34"/>
      <c r="IY1686" s="34"/>
      <c r="IZ1686" s="34"/>
      <c r="JA1686" s="34"/>
      <c r="JB1686" s="34"/>
      <c r="JC1686" s="34"/>
      <c r="JD1686" s="34"/>
      <c r="JE1686" s="34"/>
      <c r="JF1686" s="34"/>
      <c r="JG1686" s="34"/>
      <c r="JH1686" s="34"/>
      <c r="JI1686" s="34"/>
      <c r="JJ1686" s="34"/>
      <c r="JK1686" s="34"/>
      <c r="JL1686" s="34"/>
      <c r="JM1686" s="34"/>
      <c r="JN1686" s="34"/>
      <c r="JO1686" s="34"/>
      <c r="JP1686" s="34"/>
      <c r="JQ1686" s="34"/>
      <c r="JR1686" s="34"/>
      <c r="JS1686" s="34"/>
      <c r="JT1686" s="34"/>
      <c r="JU1686" s="34"/>
      <c r="JV1686" s="34"/>
      <c r="JW1686" s="34"/>
      <c r="JX1686" s="34"/>
      <c r="JY1686" s="34"/>
      <c r="JZ1686" s="34"/>
      <c r="KA1686" s="34"/>
      <c r="KB1686" s="34"/>
      <c r="KC1686" s="34"/>
      <c r="KD1686" s="34"/>
      <c r="KE1686" s="34"/>
      <c r="KF1686" s="34"/>
      <c r="KG1686" s="34"/>
      <c r="KH1686" s="34"/>
      <c r="KI1686" s="34"/>
      <c r="KJ1686" s="34"/>
      <c r="KK1686" s="34"/>
      <c r="KL1686" s="34"/>
      <c r="KM1686" s="34"/>
      <c r="KN1686" s="34"/>
      <c r="KO1686" s="34"/>
      <c r="KP1686" s="34"/>
      <c r="KQ1686" s="34"/>
      <c r="KR1686" s="34"/>
      <c r="KS1686" s="34"/>
      <c r="KT1686" s="34"/>
      <c r="KU1686" s="34"/>
      <c r="KV1686" s="34"/>
      <c r="KW1686" s="34"/>
      <c r="KX1686" s="34"/>
      <c r="KY1686" s="34"/>
      <c r="KZ1686" s="34"/>
    </row>
    <row r="1687" spans="3:312" ht="15" x14ac:dyDescent="0.2">
      <c r="C1687" s="3"/>
      <c r="E1687" s="3"/>
      <c r="G1687" s="3"/>
      <c r="H1687" s="3"/>
      <c r="I1687" s="3"/>
      <c r="J1687" s="3"/>
      <c r="L1687" s="3"/>
      <c r="S1687" s="3"/>
      <c r="T1687" s="3"/>
      <c r="W1687" s="3"/>
      <c r="X1687" s="3"/>
      <c r="Z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c r="DP1687" s="3"/>
      <c r="DQ1687" s="3"/>
      <c r="DR1687" s="34"/>
      <c r="DS1687" s="34"/>
      <c r="DT1687" s="34"/>
      <c r="DU1687" s="34"/>
      <c r="DV1687" s="34"/>
      <c r="DW1687" s="34"/>
      <c r="DX1687" s="34"/>
      <c r="DY1687" s="34"/>
      <c r="DZ1687" s="34"/>
      <c r="EA1687" s="34"/>
      <c r="EB1687" s="34"/>
      <c r="EC1687" s="34"/>
      <c r="ED1687" s="34"/>
      <c r="EE1687" s="34"/>
      <c r="EF1687" s="34"/>
      <c r="EG1687" s="34"/>
      <c r="EH1687" s="34"/>
      <c r="EI1687" s="34"/>
      <c r="EJ1687" s="34"/>
      <c r="EK1687" s="34"/>
      <c r="EL1687" s="34"/>
      <c r="EM1687" s="34"/>
      <c r="EN1687" s="34"/>
      <c r="EO1687" s="34"/>
      <c r="EP1687" s="34"/>
      <c r="EQ1687" s="34"/>
      <c r="ER1687" s="34"/>
      <c r="ES1687" s="34"/>
      <c r="ET1687" s="34"/>
      <c r="EU1687" s="34"/>
      <c r="EV1687" s="34"/>
      <c r="EW1687" s="34"/>
      <c r="EX1687" s="34"/>
      <c r="EY1687" s="34"/>
      <c r="EZ1687" s="34"/>
      <c r="FA1687" s="34"/>
      <c r="FB1687" s="34"/>
      <c r="FC1687" s="34"/>
      <c r="FD1687" s="34"/>
      <c r="FE1687" s="34"/>
      <c r="FF1687" s="34"/>
      <c r="FG1687" s="34"/>
      <c r="FH1687" s="34"/>
      <c r="FI1687" s="34"/>
      <c r="FJ1687" s="34"/>
      <c r="FK1687" s="34"/>
      <c r="FL1687" s="34"/>
      <c r="FM1687" s="34"/>
      <c r="FN1687" s="34"/>
      <c r="FO1687" s="34"/>
      <c r="FP1687" s="34"/>
      <c r="FQ1687" s="34"/>
      <c r="FR1687" s="34"/>
      <c r="FS1687" s="34"/>
      <c r="FT1687" s="34"/>
      <c r="FU1687" s="34"/>
      <c r="FV1687" s="34"/>
      <c r="FW1687" s="34"/>
      <c r="FX1687" s="34"/>
      <c r="FY1687" s="34"/>
      <c r="FZ1687" s="34"/>
      <c r="GA1687" s="34"/>
      <c r="GB1687" s="34"/>
      <c r="GC1687" s="34"/>
      <c r="GD1687" s="34"/>
      <c r="GE1687" s="34"/>
      <c r="GF1687" s="34"/>
      <c r="GG1687" s="34"/>
      <c r="GH1687" s="34"/>
      <c r="GI1687" s="34"/>
      <c r="GJ1687" s="34"/>
      <c r="GK1687" s="34"/>
      <c r="GL1687" s="34"/>
      <c r="GM1687" s="34"/>
      <c r="GN1687" s="34"/>
      <c r="GO1687" s="34"/>
      <c r="GP1687" s="34"/>
      <c r="GQ1687" s="34"/>
      <c r="GR1687" s="34"/>
      <c r="GS1687" s="34"/>
      <c r="GT1687" s="34"/>
      <c r="GU1687" s="34"/>
      <c r="GV1687" s="34"/>
      <c r="GW1687" s="34"/>
      <c r="GX1687" s="34"/>
      <c r="GY1687" s="34"/>
      <c r="GZ1687" s="34"/>
      <c r="HA1687" s="34"/>
      <c r="HB1687" s="34"/>
      <c r="HC1687" s="34"/>
      <c r="HD1687" s="34"/>
      <c r="HE1687" s="34"/>
      <c r="HF1687" s="34"/>
      <c r="HG1687" s="34"/>
      <c r="HH1687" s="34"/>
      <c r="HI1687" s="34"/>
      <c r="HJ1687" s="34"/>
      <c r="HK1687" s="34"/>
      <c r="HL1687" s="34"/>
      <c r="HM1687" s="34"/>
      <c r="HN1687" s="34"/>
      <c r="HO1687" s="34"/>
      <c r="HP1687" s="34"/>
      <c r="HQ1687" s="34"/>
      <c r="HR1687" s="34"/>
      <c r="HS1687" s="34"/>
      <c r="HT1687" s="34"/>
      <c r="HU1687" s="34"/>
      <c r="HV1687" s="34"/>
      <c r="HW1687" s="34"/>
      <c r="HX1687" s="34"/>
      <c r="HY1687" s="34"/>
      <c r="HZ1687" s="34"/>
      <c r="IA1687" s="34"/>
      <c r="IB1687" s="34"/>
      <c r="IC1687" s="34"/>
      <c r="ID1687" s="34"/>
      <c r="IE1687" s="34"/>
      <c r="IF1687" s="34"/>
      <c r="IG1687" s="34"/>
      <c r="IH1687" s="34"/>
      <c r="II1687" s="34"/>
      <c r="IJ1687" s="34"/>
      <c r="IK1687" s="34"/>
      <c r="IL1687" s="34"/>
      <c r="IM1687" s="34"/>
      <c r="IN1687" s="34"/>
      <c r="IO1687" s="34"/>
      <c r="IP1687" s="34"/>
      <c r="IQ1687" s="34"/>
      <c r="IR1687" s="34"/>
      <c r="IS1687" s="34"/>
      <c r="IT1687" s="34"/>
      <c r="IU1687" s="34"/>
      <c r="IV1687" s="34"/>
      <c r="IW1687" s="34"/>
      <c r="IX1687" s="34"/>
      <c r="IY1687" s="34"/>
      <c r="IZ1687" s="34"/>
      <c r="JA1687" s="34"/>
      <c r="JB1687" s="34"/>
      <c r="JC1687" s="34"/>
      <c r="JD1687" s="34"/>
      <c r="JE1687" s="34"/>
      <c r="JF1687" s="34"/>
      <c r="JG1687" s="34"/>
      <c r="JH1687" s="34"/>
      <c r="JI1687" s="34"/>
      <c r="JJ1687" s="34"/>
      <c r="JK1687" s="34"/>
      <c r="JL1687" s="34"/>
      <c r="JM1687" s="34"/>
      <c r="JN1687" s="34"/>
      <c r="JO1687" s="34"/>
      <c r="JP1687" s="34"/>
      <c r="JQ1687" s="34"/>
      <c r="JR1687" s="34"/>
      <c r="JS1687" s="34"/>
      <c r="JT1687" s="34"/>
      <c r="JU1687" s="34"/>
      <c r="JV1687" s="34"/>
      <c r="JW1687" s="34"/>
      <c r="JX1687" s="34"/>
      <c r="JY1687" s="34"/>
      <c r="JZ1687" s="34"/>
      <c r="KA1687" s="34"/>
      <c r="KB1687" s="34"/>
      <c r="KC1687" s="34"/>
      <c r="KD1687" s="34"/>
      <c r="KE1687" s="34"/>
      <c r="KF1687" s="34"/>
      <c r="KG1687" s="34"/>
      <c r="KH1687" s="34"/>
      <c r="KI1687" s="34"/>
      <c r="KJ1687" s="34"/>
      <c r="KK1687" s="34"/>
      <c r="KL1687" s="34"/>
      <c r="KM1687" s="34"/>
      <c r="KN1687" s="34"/>
      <c r="KO1687" s="34"/>
      <c r="KP1687" s="34"/>
      <c r="KQ1687" s="34"/>
      <c r="KR1687" s="34"/>
      <c r="KS1687" s="34"/>
      <c r="KT1687" s="34"/>
      <c r="KU1687" s="34"/>
      <c r="KV1687" s="34"/>
      <c r="KW1687" s="34"/>
      <c r="KX1687" s="34"/>
      <c r="KY1687" s="34"/>
      <c r="KZ1687" s="34"/>
    </row>
    <row r="1688" spans="3:312" ht="15" x14ac:dyDescent="0.2">
      <c r="C1688" s="3"/>
      <c r="E1688" s="3"/>
      <c r="G1688" s="3"/>
      <c r="H1688" s="3"/>
      <c r="I1688" s="3"/>
      <c r="J1688" s="3"/>
      <c r="L1688" s="3"/>
      <c r="S1688" s="3"/>
      <c r="T1688" s="3"/>
      <c r="W1688" s="3"/>
      <c r="X1688" s="3"/>
      <c r="Z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c r="DP1688" s="3"/>
      <c r="DQ1688" s="3"/>
      <c r="DR1688" s="34"/>
      <c r="DS1688" s="34"/>
      <c r="DT1688" s="34"/>
      <c r="DU1688" s="34"/>
      <c r="DV1688" s="34"/>
      <c r="DW1688" s="34"/>
      <c r="DX1688" s="34"/>
      <c r="DY1688" s="34"/>
      <c r="DZ1688" s="34"/>
      <c r="EA1688" s="34"/>
      <c r="EB1688" s="34"/>
      <c r="EC1688" s="34"/>
      <c r="ED1688" s="34"/>
      <c r="EE1688" s="34"/>
      <c r="EF1688" s="34"/>
      <c r="EG1688" s="34"/>
      <c r="EH1688" s="34"/>
      <c r="EI1688" s="34"/>
      <c r="EJ1688" s="34"/>
      <c r="EK1688" s="34"/>
      <c r="EL1688" s="34"/>
      <c r="EM1688" s="34"/>
      <c r="EN1688" s="34"/>
      <c r="EO1688" s="34"/>
      <c r="EP1688" s="34"/>
      <c r="EQ1688" s="34"/>
      <c r="ER1688" s="34"/>
      <c r="ES1688" s="34"/>
      <c r="ET1688" s="34"/>
      <c r="EU1688" s="34"/>
      <c r="EV1688" s="34"/>
      <c r="EW1688" s="34"/>
      <c r="EX1688" s="34"/>
      <c r="EY1688" s="34"/>
      <c r="EZ1688" s="34"/>
      <c r="FA1688" s="34"/>
      <c r="FB1688" s="34"/>
      <c r="FC1688" s="34"/>
      <c r="FD1688" s="34"/>
      <c r="FE1688" s="34"/>
      <c r="FF1688" s="34"/>
      <c r="FG1688" s="34"/>
      <c r="FH1688" s="34"/>
      <c r="FI1688" s="34"/>
      <c r="FJ1688" s="34"/>
      <c r="FK1688" s="34"/>
      <c r="FL1688" s="34"/>
      <c r="FM1688" s="34"/>
      <c r="FN1688" s="34"/>
      <c r="FO1688" s="34"/>
      <c r="FP1688" s="34"/>
      <c r="FQ1688" s="34"/>
      <c r="FR1688" s="34"/>
      <c r="FS1688" s="34"/>
      <c r="FT1688" s="34"/>
      <c r="FU1688" s="34"/>
      <c r="FV1688" s="34"/>
      <c r="FW1688" s="34"/>
      <c r="FX1688" s="34"/>
      <c r="FY1688" s="34"/>
      <c r="FZ1688" s="34"/>
      <c r="GA1688" s="34"/>
      <c r="GB1688" s="34"/>
      <c r="GC1688" s="34"/>
      <c r="GD1688" s="34"/>
      <c r="GE1688" s="34"/>
      <c r="GF1688" s="34"/>
      <c r="GG1688" s="34"/>
      <c r="GH1688" s="34"/>
      <c r="GI1688" s="34"/>
      <c r="GJ1688" s="34"/>
      <c r="GK1688" s="34"/>
      <c r="GL1688" s="34"/>
      <c r="GM1688" s="34"/>
      <c r="GN1688" s="34"/>
      <c r="GO1688" s="34"/>
      <c r="GP1688" s="34"/>
      <c r="GQ1688" s="34"/>
      <c r="GR1688" s="34"/>
      <c r="GS1688" s="34"/>
      <c r="GT1688" s="34"/>
      <c r="GU1688" s="34"/>
      <c r="GV1688" s="34"/>
      <c r="GW1688" s="34"/>
      <c r="GX1688" s="34"/>
      <c r="GY1688" s="34"/>
      <c r="GZ1688" s="34"/>
      <c r="HA1688" s="34"/>
      <c r="HB1688" s="34"/>
      <c r="HC1688" s="34"/>
      <c r="HD1688" s="34"/>
      <c r="HE1688" s="34"/>
      <c r="HF1688" s="34"/>
      <c r="HG1688" s="34"/>
      <c r="HH1688" s="34"/>
      <c r="HI1688" s="34"/>
      <c r="HJ1688" s="34"/>
      <c r="HK1688" s="34"/>
      <c r="HL1688" s="34"/>
      <c r="HM1688" s="34"/>
      <c r="HN1688" s="34"/>
      <c r="HO1688" s="34"/>
      <c r="HP1688" s="34"/>
      <c r="HQ1688" s="34"/>
      <c r="HR1688" s="34"/>
      <c r="HS1688" s="34"/>
      <c r="HT1688" s="34"/>
      <c r="HU1688" s="34"/>
      <c r="HV1688" s="34"/>
      <c r="HW1688" s="34"/>
      <c r="HX1688" s="34"/>
      <c r="HY1688" s="34"/>
      <c r="HZ1688" s="34"/>
      <c r="IA1688" s="34"/>
      <c r="IB1688" s="34"/>
      <c r="IC1688" s="34"/>
      <c r="ID1688" s="34"/>
      <c r="IE1688" s="34"/>
      <c r="IF1688" s="34"/>
      <c r="IG1688" s="34"/>
      <c r="IH1688" s="34"/>
      <c r="II1688" s="34"/>
      <c r="IJ1688" s="34"/>
      <c r="IK1688" s="34"/>
      <c r="IL1688" s="34"/>
      <c r="IM1688" s="34"/>
      <c r="IN1688" s="34"/>
      <c r="IO1688" s="34"/>
      <c r="IP1688" s="34"/>
      <c r="IQ1688" s="34"/>
      <c r="IR1688" s="34"/>
      <c r="IS1688" s="34"/>
      <c r="IT1688" s="34"/>
      <c r="IU1688" s="34"/>
      <c r="IV1688" s="34"/>
      <c r="IW1688" s="34"/>
      <c r="IX1688" s="34"/>
      <c r="IY1688" s="34"/>
      <c r="IZ1688" s="34"/>
      <c r="JA1688" s="34"/>
      <c r="JB1688" s="34"/>
      <c r="JC1688" s="34"/>
      <c r="JD1688" s="34"/>
      <c r="JE1688" s="34"/>
      <c r="JF1688" s="34"/>
      <c r="JG1688" s="34"/>
      <c r="JH1688" s="34"/>
      <c r="JI1688" s="34"/>
      <c r="JJ1688" s="34"/>
      <c r="JK1688" s="34"/>
      <c r="JL1688" s="34"/>
      <c r="JM1688" s="34"/>
      <c r="JN1688" s="34"/>
      <c r="JO1688" s="34"/>
      <c r="JP1688" s="34"/>
      <c r="JQ1688" s="34"/>
      <c r="JR1688" s="34"/>
      <c r="JS1688" s="34"/>
      <c r="JT1688" s="34"/>
      <c r="JU1688" s="34"/>
      <c r="JV1688" s="34"/>
      <c r="JW1688" s="34"/>
      <c r="JX1688" s="34"/>
      <c r="JY1688" s="34"/>
      <c r="JZ1688" s="34"/>
      <c r="KA1688" s="34"/>
      <c r="KB1688" s="34"/>
      <c r="KC1688" s="34"/>
      <c r="KD1688" s="34"/>
      <c r="KE1688" s="34"/>
      <c r="KF1688" s="34"/>
      <c r="KG1688" s="34"/>
      <c r="KH1688" s="34"/>
      <c r="KI1688" s="34"/>
      <c r="KJ1688" s="34"/>
      <c r="KK1688" s="34"/>
      <c r="KL1688" s="34"/>
      <c r="KM1688" s="34"/>
      <c r="KN1688" s="34"/>
      <c r="KO1688" s="34"/>
      <c r="KP1688" s="34"/>
      <c r="KQ1688" s="34"/>
      <c r="KR1688" s="34"/>
      <c r="KS1688" s="34"/>
      <c r="KT1688" s="34"/>
      <c r="KU1688" s="34"/>
      <c r="KV1688" s="34"/>
      <c r="KW1688" s="34"/>
      <c r="KX1688" s="34"/>
      <c r="KY1688" s="34"/>
      <c r="KZ1688" s="34"/>
    </row>
    <row r="1689" spans="3:312" ht="15" x14ac:dyDescent="0.2">
      <c r="C1689" s="3"/>
      <c r="E1689" s="3"/>
      <c r="G1689" s="3"/>
      <c r="H1689" s="3"/>
      <c r="I1689" s="3"/>
      <c r="J1689" s="3"/>
      <c r="L1689" s="3"/>
      <c r="S1689" s="3"/>
      <c r="T1689" s="3"/>
      <c r="W1689" s="3"/>
      <c r="X1689" s="3"/>
      <c r="Z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4"/>
      <c r="DS1689" s="34"/>
      <c r="DT1689" s="34"/>
      <c r="DU1689" s="34"/>
      <c r="DV1689" s="34"/>
      <c r="DW1689" s="34"/>
      <c r="DX1689" s="34"/>
      <c r="DY1689" s="34"/>
      <c r="DZ1689" s="34"/>
      <c r="EA1689" s="34"/>
      <c r="EB1689" s="34"/>
      <c r="EC1689" s="34"/>
      <c r="ED1689" s="34"/>
      <c r="EE1689" s="34"/>
      <c r="EF1689" s="34"/>
      <c r="EG1689" s="34"/>
      <c r="EH1689" s="34"/>
      <c r="EI1689" s="34"/>
      <c r="EJ1689" s="34"/>
      <c r="EK1689" s="34"/>
      <c r="EL1689" s="34"/>
      <c r="EM1689" s="34"/>
      <c r="EN1689" s="34"/>
      <c r="EO1689" s="34"/>
      <c r="EP1689" s="34"/>
      <c r="EQ1689" s="34"/>
      <c r="ER1689" s="34"/>
      <c r="ES1689" s="34"/>
      <c r="ET1689" s="34"/>
      <c r="EU1689" s="34"/>
      <c r="EV1689" s="34"/>
      <c r="EW1689" s="34"/>
      <c r="EX1689" s="34"/>
      <c r="EY1689" s="34"/>
      <c r="EZ1689" s="34"/>
      <c r="FA1689" s="34"/>
      <c r="FB1689" s="34"/>
      <c r="FC1689" s="34"/>
      <c r="FD1689" s="34"/>
      <c r="FE1689" s="34"/>
      <c r="FF1689" s="34"/>
      <c r="FG1689" s="34"/>
      <c r="FH1689" s="34"/>
      <c r="FI1689" s="34"/>
      <c r="FJ1689" s="34"/>
      <c r="FK1689" s="34"/>
      <c r="FL1689" s="34"/>
      <c r="FM1689" s="34"/>
      <c r="FN1689" s="34"/>
      <c r="FO1689" s="34"/>
      <c r="FP1689" s="34"/>
      <c r="FQ1689" s="34"/>
      <c r="FR1689" s="34"/>
      <c r="FS1689" s="34"/>
      <c r="FT1689" s="34"/>
      <c r="FU1689" s="34"/>
      <c r="FV1689" s="34"/>
      <c r="FW1689" s="34"/>
      <c r="FX1689" s="34"/>
      <c r="FY1689" s="34"/>
      <c r="FZ1689" s="34"/>
      <c r="GA1689" s="34"/>
      <c r="GB1689" s="34"/>
      <c r="GC1689" s="34"/>
      <c r="GD1689" s="34"/>
      <c r="GE1689" s="34"/>
      <c r="GF1689" s="34"/>
      <c r="GG1689" s="34"/>
      <c r="GH1689" s="34"/>
      <c r="GI1689" s="34"/>
      <c r="GJ1689" s="34"/>
      <c r="GK1689" s="34"/>
      <c r="GL1689" s="34"/>
      <c r="GM1689" s="34"/>
      <c r="GN1689" s="34"/>
      <c r="GO1689" s="34"/>
      <c r="GP1689" s="34"/>
      <c r="GQ1689" s="34"/>
      <c r="GR1689" s="34"/>
      <c r="GS1689" s="34"/>
      <c r="GT1689" s="34"/>
      <c r="GU1689" s="34"/>
      <c r="GV1689" s="34"/>
      <c r="GW1689" s="34"/>
      <c r="GX1689" s="34"/>
      <c r="GY1689" s="34"/>
      <c r="GZ1689" s="34"/>
      <c r="HA1689" s="34"/>
      <c r="HB1689" s="34"/>
      <c r="HC1689" s="34"/>
      <c r="HD1689" s="34"/>
      <c r="HE1689" s="34"/>
      <c r="HF1689" s="34"/>
      <c r="HG1689" s="34"/>
      <c r="HH1689" s="34"/>
      <c r="HI1689" s="34"/>
      <c r="HJ1689" s="34"/>
      <c r="HK1689" s="34"/>
      <c r="HL1689" s="34"/>
      <c r="HM1689" s="34"/>
      <c r="HN1689" s="34"/>
      <c r="HO1689" s="34"/>
      <c r="HP1689" s="34"/>
      <c r="HQ1689" s="34"/>
      <c r="HR1689" s="34"/>
      <c r="HS1689" s="34"/>
      <c r="HT1689" s="34"/>
      <c r="HU1689" s="34"/>
      <c r="HV1689" s="34"/>
      <c r="HW1689" s="34"/>
      <c r="HX1689" s="34"/>
      <c r="HY1689" s="34"/>
      <c r="HZ1689" s="34"/>
      <c r="IA1689" s="34"/>
      <c r="IB1689" s="34"/>
      <c r="IC1689" s="34"/>
      <c r="ID1689" s="34"/>
      <c r="IE1689" s="34"/>
      <c r="IF1689" s="34"/>
      <c r="IG1689" s="34"/>
      <c r="IH1689" s="34"/>
      <c r="II1689" s="34"/>
      <c r="IJ1689" s="34"/>
      <c r="IK1689" s="34"/>
      <c r="IL1689" s="34"/>
      <c r="IM1689" s="34"/>
      <c r="IN1689" s="34"/>
      <c r="IO1689" s="34"/>
      <c r="IP1689" s="34"/>
      <c r="IQ1689" s="34"/>
      <c r="IR1689" s="34"/>
      <c r="IS1689" s="34"/>
      <c r="IT1689" s="34"/>
      <c r="IU1689" s="34"/>
      <c r="IV1689" s="34"/>
      <c r="IW1689" s="34"/>
      <c r="IX1689" s="34"/>
      <c r="IY1689" s="34"/>
      <c r="IZ1689" s="34"/>
      <c r="JA1689" s="34"/>
      <c r="JB1689" s="34"/>
      <c r="JC1689" s="34"/>
      <c r="JD1689" s="34"/>
      <c r="JE1689" s="34"/>
      <c r="JF1689" s="34"/>
      <c r="JG1689" s="34"/>
      <c r="JH1689" s="34"/>
      <c r="JI1689" s="34"/>
      <c r="JJ1689" s="34"/>
      <c r="JK1689" s="34"/>
      <c r="JL1689" s="34"/>
      <c r="JM1689" s="34"/>
      <c r="JN1689" s="34"/>
      <c r="JO1689" s="34"/>
      <c r="JP1689" s="34"/>
      <c r="JQ1689" s="34"/>
      <c r="JR1689" s="34"/>
      <c r="JS1689" s="34"/>
      <c r="JT1689" s="34"/>
      <c r="JU1689" s="34"/>
      <c r="JV1689" s="34"/>
      <c r="JW1689" s="34"/>
      <c r="JX1689" s="34"/>
      <c r="JY1689" s="34"/>
      <c r="JZ1689" s="34"/>
      <c r="KA1689" s="34"/>
      <c r="KB1689" s="34"/>
      <c r="KC1689" s="34"/>
      <c r="KD1689" s="34"/>
      <c r="KE1689" s="34"/>
      <c r="KF1689" s="34"/>
      <c r="KG1689" s="34"/>
      <c r="KH1689" s="34"/>
      <c r="KI1689" s="34"/>
      <c r="KJ1689" s="34"/>
      <c r="KK1689" s="34"/>
      <c r="KL1689" s="34"/>
      <c r="KM1689" s="34"/>
      <c r="KN1689" s="34"/>
      <c r="KO1689" s="34"/>
      <c r="KP1689" s="34"/>
      <c r="KQ1689" s="34"/>
      <c r="KR1689" s="34"/>
      <c r="KS1689" s="34"/>
      <c r="KT1689" s="34"/>
      <c r="KU1689" s="34"/>
      <c r="KV1689" s="34"/>
      <c r="KW1689" s="34"/>
      <c r="KX1689" s="34"/>
      <c r="KY1689" s="34"/>
      <c r="KZ1689" s="34"/>
    </row>
    <row r="1690" spans="3:312" ht="15" x14ac:dyDescent="0.2">
      <c r="C1690" s="3"/>
      <c r="E1690" s="3"/>
      <c r="G1690" s="3"/>
      <c r="H1690" s="3"/>
      <c r="I1690" s="3"/>
      <c r="J1690" s="3"/>
      <c r="L1690" s="3"/>
      <c r="S1690" s="3"/>
      <c r="T1690" s="3"/>
      <c r="W1690" s="3"/>
      <c r="X1690" s="3"/>
      <c r="Z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c r="DP1690" s="3"/>
      <c r="DQ1690" s="3"/>
      <c r="DR1690" s="34"/>
      <c r="DS1690" s="34"/>
      <c r="DT1690" s="34"/>
      <c r="DU1690" s="34"/>
      <c r="DV1690" s="34"/>
      <c r="DW1690" s="34"/>
      <c r="DX1690" s="34"/>
      <c r="DY1690" s="34"/>
      <c r="DZ1690" s="34"/>
      <c r="EA1690" s="34"/>
      <c r="EB1690" s="34"/>
      <c r="EC1690" s="34"/>
      <c r="ED1690" s="34"/>
      <c r="EE1690" s="34"/>
      <c r="EF1690" s="34"/>
      <c r="EG1690" s="34"/>
      <c r="EH1690" s="34"/>
      <c r="EI1690" s="34"/>
      <c r="EJ1690" s="34"/>
      <c r="EK1690" s="34"/>
      <c r="EL1690" s="34"/>
      <c r="EM1690" s="34"/>
      <c r="EN1690" s="34"/>
      <c r="EO1690" s="34"/>
      <c r="EP1690" s="34"/>
      <c r="EQ1690" s="34"/>
      <c r="ER1690" s="34"/>
      <c r="ES1690" s="34"/>
      <c r="ET1690" s="34"/>
      <c r="EU1690" s="34"/>
      <c r="EV1690" s="34"/>
      <c r="EW1690" s="34"/>
      <c r="EX1690" s="34"/>
      <c r="EY1690" s="34"/>
      <c r="EZ1690" s="34"/>
      <c r="FA1690" s="34"/>
      <c r="FB1690" s="34"/>
      <c r="FC1690" s="34"/>
      <c r="FD1690" s="34"/>
      <c r="FE1690" s="34"/>
      <c r="FF1690" s="34"/>
      <c r="FG1690" s="34"/>
      <c r="FH1690" s="34"/>
      <c r="FI1690" s="34"/>
      <c r="FJ1690" s="34"/>
      <c r="FK1690" s="34"/>
      <c r="FL1690" s="34"/>
      <c r="FM1690" s="34"/>
      <c r="FN1690" s="34"/>
      <c r="FO1690" s="34"/>
      <c r="FP1690" s="34"/>
      <c r="FQ1690" s="34"/>
      <c r="FR1690" s="34"/>
      <c r="FS1690" s="34"/>
      <c r="FT1690" s="34"/>
      <c r="FU1690" s="34"/>
      <c r="FV1690" s="34"/>
      <c r="FW1690" s="34"/>
      <c r="FX1690" s="34"/>
      <c r="FY1690" s="34"/>
      <c r="FZ1690" s="34"/>
      <c r="GA1690" s="34"/>
      <c r="GB1690" s="34"/>
      <c r="GC1690" s="34"/>
      <c r="GD1690" s="34"/>
      <c r="GE1690" s="34"/>
      <c r="GF1690" s="34"/>
      <c r="GG1690" s="34"/>
      <c r="GH1690" s="34"/>
      <c r="GI1690" s="34"/>
      <c r="GJ1690" s="34"/>
      <c r="GK1690" s="34"/>
      <c r="GL1690" s="34"/>
      <c r="GM1690" s="34"/>
      <c r="GN1690" s="34"/>
      <c r="GO1690" s="34"/>
      <c r="GP1690" s="34"/>
      <c r="GQ1690" s="34"/>
      <c r="GR1690" s="34"/>
      <c r="GS1690" s="34"/>
      <c r="GT1690" s="34"/>
      <c r="GU1690" s="34"/>
      <c r="GV1690" s="34"/>
      <c r="GW1690" s="34"/>
      <c r="GX1690" s="34"/>
      <c r="GY1690" s="34"/>
      <c r="GZ1690" s="34"/>
      <c r="HA1690" s="34"/>
      <c r="HB1690" s="34"/>
      <c r="HC1690" s="34"/>
      <c r="HD1690" s="34"/>
      <c r="HE1690" s="34"/>
      <c r="HF1690" s="34"/>
      <c r="HG1690" s="34"/>
      <c r="HH1690" s="34"/>
      <c r="HI1690" s="34"/>
      <c r="HJ1690" s="34"/>
      <c r="HK1690" s="34"/>
      <c r="HL1690" s="34"/>
      <c r="HM1690" s="34"/>
      <c r="HN1690" s="34"/>
      <c r="HO1690" s="34"/>
      <c r="HP1690" s="34"/>
      <c r="HQ1690" s="34"/>
      <c r="HR1690" s="34"/>
      <c r="HS1690" s="34"/>
      <c r="HT1690" s="34"/>
      <c r="HU1690" s="34"/>
      <c r="HV1690" s="34"/>
      <c r="HW1690" s="34"/>
      <c r="HX1690" s="34"/>
      <c r="HY1690" s="34"/>
      <c r="HZ1690" s="34"/>
      <c r="IA1690" s="34"/>
      <c r="IB1690" s="34"/>
      <c r="IC1690" s="34"/>
      <c r="ID1690" s="34"/>
      <c r="IE1690" s="34"/>
      <c r="IF1690" s="34"/>
      <c r="IG1690" s="34"/>
      <c r="IH1690" s="34"/>
      <c r="II1690" s="34"/>
      <c r="IJ1690" s="34"/>
      <c r="IK1690" s="34"/>
      <c r="IL1690" s="34"/>
      <c r="IM1690" s="34"/>
      <c r="IN1690" s="34"/>
      <c r="IO1690" s="34"/>
      <c r="IP1690" s="34"/>
      <c r="IQ1690" s="34"/>
      <c r="IR1690" s="34"/>
      <c r="IS1690" s="34"/>
      <c r="IT1690" s="34"/>
      <c r="IU1690" s="34"/>
      <c r="IV1690" s="34"/>
      <c r="IW1690" s="34"/>
      <c r="IX1690" s="34"/>
      <c r="IY1690" s="34"/>
      <c r="IZ1690" s="34"/>
      <c r="JA1690" s="34"/>
      <c r="JB1690" s="34"/>
      <c r="JC1690" s="34"/>
      <c r="JD1690" s="34"/>
      <c r="JE1690" s="34"/>
      <c r="JF1690" s="34"/>
      <c r="JG1690" s="34"/>
      <c r="JH1690" s="34"/>
      <c r="JI1690" s="34"/>
      <c r="JJ1690" s="34"/>
      <c r="JK1690" s="34"/>
      <c r="JL1690" s="34"/>
      <c r="JM1690" s="34"/>
      <c r="JN1690" s="34"/>
      <c r="JO1690" s="34"/>
      <c r="JP1690" s="34"/>
      <c r="JQ1690" s="34"/>
      <c r="JR1690" s="34"/>
      <c r="JS1690" s="34"/>
      <c r="JT1690" s="34"/>
      <c r="JU1690" s="34"/>
      <c r="JV1690" s="34"/>
      <c r="JW1690" s="34"/>
      <c r="JX1690" s="34"/>
      <c r="JY1690" s="34"/>
      <c r="JZ1690" s="34"/>
      <c r="KA1690" s="34"/>
      <c r="KB1690" s="34"/>
      <c r="KC1690" s="34"/>
      <c r="KD1690" s="34"/>
      <c r="KE1690" s="34"/>
      <c r="KF1690" s="34"/>
      <c r="KG1690" s="34"/>
      <c r="KH1690" s="34"/>
      <c r="KI1690" s="34"/>
      <c r="KJ1690" s="34"/>
      <c r="KK1690" s="34"/>
      <c r="KL1690" s="34"/>
      <c r="KM1690" s="34"/>
      <c r="KN1690" s="34"/>
      <c r="KO1690" s="34"/>
      <c r="KP1690" s="34"/>
      <c r="KQ1690" s="34"/>
      <c r="KR1690" s="34"/>
      <c r="KS1690" s="34"/>
      <c r="KT1690" s="34"/>
      <c r="KU1690" s="34"/>
      <c r="KV1690" s="34"/>
      <c r="KW1690" s="34"/>
      <c r="KX1690" s="34"/>
      <c r="KY1690" s="34"/>
      <c r="KZ1690" s="34"/>
    </row>
    <row r="1691" spans="3:312" ht="15" x14ac:dyDescent="0.2">
      <c r="C1691" s="3"/>
      <c r="E1691" s="3"/>
      <c r="G1691" s="3"/>
      <c r="H1691" s="3"/>
      <c r="I1691" s="3"/>
      <c r="J1691" s="3"/>
      <c r="L1691" s="3"/>
      <c r="S1691" s="3"/>
      <c r="T1691" s="3"/>
      <c r="W1691" s="3"/>
      <c r="X1691" s="3"/>
      <c r="Z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c r="DP1691" s="3"/>
      <c r="DQ1691" s="3"/>
      <c r="DR1691" s="34"/>
      <c r="DS1691" s="34"/>
      <c r="DT1691" s="34"/>
      <c r="DU1691" s="34"/>
      <c r="DV1691" s="34"/>
      <c r="DW1691" s="34"/>
      <c r="DX1691" s="34"/>
      <c r="DY1691" s="34"/>
      <c r="DZ1691" s="34"/>
      <c r="EA1691" s="34"/>
      <c r="EB1691" s="34"/>
      <c r="EC1691" s="34"/>
      <c r="ED1691" s="34"/>
      <c r="EE1691" s="34"/>
      <c r="EF1691" s="34"/>
      <c r="EG1691" s="34"/>
      <c r="EH1691" s="34"/>
      <c r="EI1691" s="34"/>
      <c r="EJ1691" s="34"/>
      <c r="EK1691" s="34"/>
      <c r="EL1691" s="34"/>
      <c r="EM1691" s="34"/>
      <c r="EN1691" s="34"/>
      <c r="EO1691" s="34"/>
      <c r="EP1691" s="34"/>
      <c r="EQ1691" s="34"/>
      <c r="ER1691" s="34"/>
      <c r="ES1691" s="34"/>
      <c r="ET1691" s="34"/>
      <c r="EU1691" s="34"/>
      <c r="EV1691" s="34"/>
      <c r="EW1691" s="34"/>
      <c r="EX1691" s="34"/>
      <c r="EY1691" s="34"/>
      <c r="EZ1691" s="34"/>
      <c r="FA1691" s="34"/>
      <c r="FB1691" s="34"/>
      <c r="FC1691" s="34"/>
      <c r="FD1691" s="34"/>
      <c r="FE1691" s="34"/>
      <c r="FF1691" s="34"/>
      <c r="FG1691" s="34"/>
      <c r="FH1691" s="34"/>
      <c r="FI1691" s="34"/>
      <c r="FJ1691" s="34"/>
      <c r="FK1691" s="34"/>
      <c r="FL1691" s="34"/>
      <c r="FM1691" s="34"/>
      <c r="FN1691" s="34"/>
      <c r="FO1691" s="34"/>
      <c r="FP1691" s="34"/>
      <c r="FQ1691" s="34"/>
      <c r="FR1691" s="34"/>
      <c r="FS1691" s="34"/>
      <c r="FT1691" s="34"/>
      <c r="FU1691" s="34"/>
      <c r="FV1691" s="34"/>
      <c r="FW1691" s="34"/>
      <c r="FX1691" s="34"/>
      <c r="FY1691" s="34"/>
      <c r="FZ1691" s="34"/>
      <c r="GA1691" s="34"/>
      <c r="GB1691" s="34"/>
      <c r="GC1691" s="34"/>
      <c r="GD1691" s="34"/>
      <c r="GE1691" s="34"/>
      <c r="GF1691" s="34"/>
      <c r="GG1691" s="34"/>
      <c r="GH1691" s="34"/>
      <c r="GI1691" s="34"/>
      <c r="GJ1691" s="34"/>
      <c r="GK1691" s="34"/>
      <c r="GL1691" s="34"/>
      <c r="GM1691" s="34"/>
      <c r="GN1691" s="34"/>
      <c r="GO1691" s="34"/>
      <c r="GP1691" s="34"/>
      <c r="GQ1691" s="34"/>
      <c r="GR1691" s="34"/>
      <c r="GS1691" s="34"/>
      <c r="GT1691" s="34"/>
      <c r="GU1691" s="34"/>
      <c r="GV1691" s="34"/>
      <c r="GW1691" s="34"/>
      <c r="GX1691" s="34"/>
      <c r="GY1691" s="34"/>
      <c r="GZ1691" s="34"/>
      <c r="HA1691" s="34"/>
      <c r="HB1691" s="34"/>
      <c r="HC1691" s="34"/>
      <c r="HD1691" s="34"/>
      <c r="HE1691" s="34"/>
      <c r="HF1691" s="34"/>
      <c r="HG1691" s="34"/>
      <c r="HH1691" s="34"/>
      <c r="HI1691" s="34"/>
      <c r="HJ1691" s="34"/>
      <c r="HK1691" s="34"/>
      <c r="HL1691" s="34"/>
      <c r="HM1691" s="34"/>
      <c r="HN1691" s="34"/>
      <c r="HO1691" s="34"/>
      <c r="HP1691" s="34"/>
      <c r="HQ1691" s="34"/>
      <c r="HR1691" s="34"/>
      <c r="HS1691" s="34"/>
      <c r="HT1691" s="34"/>
      <c r="HU1691" s="34"/>
      <c r="HV1691" s="34"/>
      <c r="HW1691" s="34"/>
      <c r="HX1691" s="34"/>
      <c r="HY1691" s="34"/>
      <c r="HZ1691" s="34"/>
      <c r="IA1691" s="34"/>
      <c r="IB1691" s="34"/>
      <c r="IC1691" s="34"/>
      <c r="ID1691" s="34"/>
      <c r="IE1691" s="34"/>
      <c r="IF1691" s="34"/>
      <c r="IG1691" s="34"/>
      <c r="IH1691" s="34"/>
      <c r="II1691" s="34"/>
      <c r="IJ1691" s="34"/>
      <c r="IK1691" s="34"/>
      <c r="IL1691" s="34"/>
      <c r="IM1691" s="34"/>
      <c r="IN1691" s="34"/>
      <c r="IO1691" s="34"/>
      <c r="IP1691" s="34"/>
      <c r="IQ1691" s="34"/>
      <c r="IR1691" s="34"/>
      <c r="IS1691" s="34"/>
      <c r="IT1691" s="34"/>
      <c r="IU1691" s="34"/>
      <c r="IV1691" s="34"/>
      <c r="IW1691" s="34"/>
      <c r="IX1691" s="34"/>
      <c r="IY1691" s="34"/>
      <c r="IZ1691" s="34"/>
      <c r="JA1691" s="34"/>
      <c r="JB1691" s="34"/>
      <c r="JC1691" s="34"/>
      <c r="JD1691" s="34"/>
      <c r="JE1691" s="34"/>
      <c r="JF1691" s="34"/>
      <c r="JG1691" s="34"/>
      <c r="JH1691" s="34"/>
      <c r="JI1691" s="34"/>
      <c r="JJ1691" s="34"/>
      <c r="JK1691" s="34"/>
      <c r="JL1691" s="34"/>
      <c r="JM1691" s="34"/>
      <c r="JN1691" s="34"/>
      <c r="JO1691" s="34"/>
      <c r="JP1691" s="34"/>
      <c r="JQ1691" s="34"/>
      <c r="JR1691" s="34"/>
      <c r="JS1691" s="34"/>
      <c r="JT1691" s="34"/>
      <c r="JU1691" s="34"/>
      <c r="JV1691" s="34"/>
      <c r="JW1691" s="34"/>
      <c r="JX1691" s="34"/>
      <c r="JY1691" s="34"/>
      <c r="JZ1691" s="34"/>
      <c r="KA1691" s="34"/>
      <c r="KB1691" s="34"/>
      <c r="KC1691" s="34"/>
      <c r="KD1691" s="34"/>
      <c r="KE1691" s="34"/>
      <c r="KF1691" s="34"/>
      <c r="KG1691" s="34"/>
      <c r="KH1691" s="34"/>
      <c r="KI1691" s="34"/>
      <c r="KJ1691" s="34"/>
      <c r="KK1691" s="34"/>
      <c r="KL1691" s="34"/>
      <c r="KM1691" s="34"/>
      <c r="KN1691" s="34"/>
      <c r="KO1691" s="34"/>
      <c r="KP1691" s="34"/>
      <c r="KQ1691" s="34"/>
      <c r="KR1691" s="34"/>
      <c r="KS1691" s="34"/>
      <c r="KT1691" s="34"/>
      <c r="KU1691" s="34"/>
      <c r="KV1691" s="34"/>
      <c r="KW1691" s="34"/>
      <c r="KX1691" s="34"/>
      <c r="KY1691" s="34"/>
      <c r="KZ1691" s="34"/>
    </row>
    <row r="1692" spans="3:312" ht="15" x14ac:dyDescent="0.2">
      <c r="C1692" s="3"/>
      <c r="E1692" s="3"/>
      <c r="G1692" s="3"/>
      <c r="H1692" s="3"/>
      <c r="I1692" s="3"/>
      <c r="J1692" s="3"/>
      <c r="L1692" s="3"/>
      <c r="S1692" s="3"/>
      <c r="T1692" s="3"/>
      <c r="W1692" s="3"/>
      <c r="X1692" s="3"/>
      <c r="Z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4"/>
      <c r="DS1692" s="34"/>
      <c r="DT1692" s="34"/>
      <c r="DU1692" s="34"/>
      <c r="DV1692" s="34"/>
      <c r="DW1692" s="34"/>
      <c r="DX1692" s="34"/>
      <c r="DY1692" s="34"/>
      <c r="DZ1692" s="34"/>
      <c r="EA1692" s="34"/>
      <c r="EB1692" s="34"/>
      <c r="EC1692" s="34"/>
      <c r="ED1692" s="34"/>
      <c r="EE1692" s="34"/>
      <c r="EF1692" s="34"/>
      <c r="EG1692" s="34"/>
      <c r="EH1692" s="34"/>
      <c r="EI1692" s="34"/>
      <c r="EJ1692" s="34"/>
      <c r="EK1692" s="34"/>
      <c r="EL1692" s="34"/>
      <c r="EM1692" s="34"/>
      <c r="EN1692" s="34"/>
      <c r="EO1692" s="34"/>
      <c r="EP1692" s="34"/>
      <c r="EQ1692" s="34"/>
      <c r="ER1692" s="34"/>
      <c r="ES1692" s="34"/>
      <c r="ET1692" s="34"/>
      <c r="EU1692" s="34"/>
      <c r="EV1692" s="34"/>
      <c r="EW1692" s="34"/>
      <c r="EX1692" s="34"/>
      <c r="EY1692" s="34"/>
      <c r="EZ1692" s="34"/>
      <c r="FA1692" s="34"/>
      <c r="FB1692" s="34"/>
      <c r="FC1692" s="34"/>
      <c r="FD1692" s="34"/>
      <c r="FE1692" s="34"/>
      <c r="FF1692" s="34"/>
      <c r="FG1692" s="34"/>
      <c r="FH1692" s="34"/>
      <c r="FI1692" s="34"/>
      <c r="FJ1692" s="34"/>
      <c r="FK1692" s="34"/>
      <c r="FL1692" s="34"/>
      <c r="FM1692" s="34"/>
      <c r="FN1692" s="34"/>
      <c r="FO1692" s="34"/>
      <c r="FP1692" s="34"/>
      <c r="FQ1692" s="34"/>
      <c r="FR1692" s="34"/>
      <c r="FS1692" s="34"/>
      <c r="FT1692" s="34"/>
      <c r="FU1692" s="34"/>
      <c r="FV1692" s="34"/>
      <c r="FW1692" s="34"/>
      <c r="FX1692" s="34"/>
      <c r="FY1692" s="34"/>
      <c r="FZ1692" s="34"/>
      <c r="GA1692" s="34"/>
      <c r="GB1692" s="34"/>
      <c r="GC1692" s="34"/>
      <c r="GD1692" s="34"/>
      <c r="GE1692" s="34"/>
      <c r="GF1692" s="34"/>
      <c r="GG1692" s="34"/>
      <c r="GH1692" s="34"/>
      <c r="GI1692" s="34"/>
      <c r="GJ1692" s="34"/>
      <c r="GK1692" s="34"/>
      <c r="GL1692" s="34"/>
      <c r="GM1692" s="34"/>
      <c r="GN1692" s="34"/>
      <c r="GO1692" s="34"/>
      <c r="GP1692" s="34"/>
      <c r="GQ1692" s="34"/>
      <c r="GR1692" s="34"/>
      <c r="GS1692" s="34"/>
      <c r="GT1692" s="34"/>
      <c r="GU1692" s="34"/>
      <c r="GV1692" s="34"/>
      <c r="GW1692" s="34"/>
      <c r="GX1692" s="34"/>
      <c r="GY1692" s="34"/>
      <c r="GZ1692" s="34"/>
      <c r="HA1692" s="34"/>
      <c r="HB1692" s="34"/>
      <c r="HC1692" s="34"/>
      <c r="HD1692" s="34"/>
      <c r="HE1692" s="34"/>
      <c r="HF1692" s="34"/>
      <c r="HG1692" s="34"/>
      <c r="HH1692" s="34"/>
      <c r="HI1692" s="34"/>
      <c r="HJ1692" s="34"/>
      <c r="HK1692" s="34"/>
      <c r="HL1692" s="34"/>
      <c r="HM1692" s="34"/>
      <c r="HN1692" s="34"/>
      <c r="HO1692" s="34"/>
      <c r="HP1692" s="34"/>
      <c r="HQ1692" s="34"/>
      <c r="HR1692" s="34"/>
      <c r="HS1692" s="34"/>
      <c r="HT1692" s="34"/>
      <c r="HU1692" s="34"/>
      <c r="HV1692" s="34"/>
      <c r="HW1692" s="34"/>
      <c r="HX1692" s="34"/>
      <c r="HY1692" s="34"/>
      <c r="HZ1692" s="34"/>
      <c r="IA1692" s="34"/>
      <c r="IB1692" s="34"/>
      <c r="IC1692" s="34"/>
      <c r="ID1692" s="34"/>
      <c r="IE1692" s="34"/>
      <c r="IF1692" s="34"/>
      <c r="IG1692" s="34"/>
      <c r="IH1692" s="34"/>
      <c r="II1692" s="34"/>
      <c r="IJ1692" s="34"/>
      <c r="IK1692" s="34"/>
      <c r="IL1692" s="34"/>
      <c r="IM1692" s="34"/>
      <c r="IN1692" s="34"/>
      <c r="IO1692" s="34"/>
      <c r="IP1692" s="34"/>
      <c r="IQ1692" s="34"/>
      <c r="IR1692" s="34"/>
      <c r="IS1692" s="34"/>
      <c r="IT1692" s="34"/>
      <c r="IU1692" s="34"/>
      <c r="IV1692" s="34"/>
      <c r="IW1692" s="34"/>
      <c r="IX1692" s="34"/>
      <c r="IY1692" s="34"/>
      <c r="IZ1692" s="34"/>
      <c r="JA1692" s="34"/>
      <c r="JB1692" s="34"/>
      <c r="JC1692" s="34"/>
      <c r="JD1692" s="34"/>
      <c r="JE1692" s="34"/>
      <c r="JF1692" s="34"/>
      <c r="JG1692" s="34"/>
      <c r="JH1692" s="34"/>
      <c r="JI1692" s="34"/>
      <c r="JJ1692" s="34"/>
      <c r="JK1692" s="34"/>
      <c r="JL1692" s="34"/>
      <c r="JM1692" s="34"/>
      <c r="JN1692" s="34"/>
      <c r="JO1692" s="34"/>
      <c r="JP1692" s="34"/>
      <c r="JQ1692" s="34"/>
      <c r="JR1692" s="34"/>
      <c r="JS1692" s="34"/>
      <c r="JT1692" s="34"/>
      <c r="JU1692" s="34"/>
      <c r="JV1692" s="34"/>
      <c r="JW1692" s="34"/>
      <c r="JX1692" s="34"/>
      <c r="JY1692" s="34"/>
      <c r="JZ1692" s="34"/>
      <c r="KA1692" s="34"/>
      <c r="KB1692" s="34"/>
      <c r="KC1692" s="34"/>
      <c r="KD1692" s="34"/>
      <c r="KE1692" s="34"/>
      <c r="KF1692" s="34"/>
      <c r="KG1692" s="34"/>
      <c r="KH1692" s="34"/>
      <c r="KI1692" s="34"/>
      <c r="KJ1692" s="34"/>
      <c r="KK1692" s="34"/>
      <c r="KL1692" s="34"/>
      <c r="KM1692" s="34"/>
      <c r="KN1692" s="34"/>
      <c r="KO1692" s="34"/>
      <c r="KP1692" s="34"/>
      <c r="KQ1692" s="34"/>
      <c r="KR1692" s="34"/>
      <c r="KS1692" s="34"/>
      <c r="KT1692" s="34"/>
      <c r="KU1692" s="34"/>
      <c r="KV1692" s="34"/>
      <c r="KW1692" s="34"/>
      <c r="KX1692" s="34"/>
      <c r="KY1692" s="34"/>
      <c r="KZ1692" s="34"/>
    </row>
    <row r="1693" spans="3:312" ht="15" x14ac:dyDescent="0.2">
      <c r="C1693" s="3"/>
      <c r="E1693" s="3"/>
      <c r="G1693" s="3"/>
      <c r="H1693" s="3"/>
      <c r="I1693" s="3"/>
      <c r="J1693" s="3"/>
      <c r="L1693" s="3"/>
      <c r="S1693" s="3"/>
      <c r="T1693" s="3"/>
      <c r="W1693" s="3"/>
      <c r="X1693" s="3"/>
      <c r="Z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4"/>
      <c r="DS1693" s="34"/>
      <c r="DT1693" s="34"/>
      <c r="DU1693" s="34"/>
      <c r="DV1693" s="34"/>
      <c r="DW1693" s="34"/>
      <c r="DX1693" s="34"/>
      <c r="DY1693" s="34"/>
      <c r="DZ1693" s="34"/>
      <c r="EA1693" s="34"/>
      <c r="EB1693" s="34"/>
      <c r="EC1693" s="34"/>
      <c r="ED1693" s="34"/>
      <c r="EE1693" s="34"/>
      <c r="EF1693" s="34"/>
      <c r="EG1693" s="34"/>
      <c r="EH1693" s="34"/>
      <c r="EI1693" s="34"/>
      <c r="EJ1693" s="34"/>
      <c r="EK1693" s="34"/>
      <c r="EL1693" s="34"/>
      <c r="EM1693" s="34"/>
      <c r="EN1693" s="34"/>
      <c r="EO1693" s="34"/>
      <c r="EP1693" s="34"/>
      <c r="EQ1693" s="34"/>
      <c r="ER1693" s="34"/>
      <c r="ES1693" s="34"/>
      <c r="ET1693" s="34"/>
      <c r="EU1693" s="34"/>
      <c r="EV1693" s="34"/>
      <c r="EW1693" s="34"/>
      <c r="EX1693" s="34"/>
      <c r="EY1693" s="34"/>
      <c r="EZ1693" s="34"/>
      <c r="FA1693" s="34"/>
      <c r="FB1693" s="34"/>
      <c r="FC1693" s="34"/>
      <c r="FD1693" s="34"/>
      <c r="FE1693" s="34"/>
      <c r="FF1693" s="34"/>
      <c r="FG1693" s="34"/>
      <c r="FH1693" s="34"/>
      <c r="FI1693" s="34"/>
      <c r="FJ1693" s="34"/>
      <c r="FK1693" s="34"/>
      <c r="FL1693" s="34"/>
      <c r="FM1693" s="34"/>
      <c r="FN1693" s="34"/>
      <c r="FO1693" s="34"/>
      <c r="FP1693" s="34"/>
      <c r="FQ1693" s="34"/>
      <c r="FR1693" s="34"/>
      <c r="FS1693" s="34"/>
      <c r="FT1693" s="34"/>
      <c r="FU1693" s="34"/>
      <c r="FV1693" s="34"/>
      <c r="FW1693" s="34"/>
      <c r="FX1693" s="34"/>
      <c r="FY1693" s="34"/>
      <c r="FZ1693" s="34"/>
      <c r="GA1693" s="34"/>
      <c r="GB1693" s="34"/>
      <c r="GC1693" s="34"/>
      <c r="GD1693" s="34"/>
      <c r="GE1693" s="34"/>
      <c r="GF1693" s="34"/>
      <c r="GG1693" s="34"/>
      <c r="GH1693" s="34"/>
      <c r="GI1693" s="34"/>
      <c r="GJ1693" s="34"/>
      <c r="GK1693" s="34"/>
      <c r="GL1693" s="34"/>
      <c r="GM1693" s="34"/>
      <c r="GN1693" s="34"/>
      <c r="GO1693" s="34"/>
      <c r="GP1693" s="34"/>
      <c r="GQ1693" s="34"/>
      <c r="GR1693" s="34"/>
      <c r="GS1693" s="34"/>
      <c r="GT1693" s="34"/>
      <c r="GU1693" s="34"/>
      <c r="GV1693" s="34"/>
      <c r="GW1693" s="34"/>
      <c r="GX1693" s="34"/>
      <c r="GY1693" s="34"/>
      <c r="GZ1693" s="34"/>
      <c r="HA1693" s="34"/>
      <c r="HB1693" s="34"/>
      <c r="HC1693" s="34"/>
      <c r="HD1693" s="34"/>
      <c r="HE1693" s="34"/>
      <c r="HF1693" s="34"/>
      <c r="HG1693" s="34"/>
      <c r="HH1693" s="34"/>
      <c r="HI1693" s="34"/>
      <c r="HJ1693" s="34"/>
      <c r="HK1693" s="34"/>
      <c r="HL1693" s="34"/>
      <c r="HM1693" s="34"/>
      <c r="HN1693" s="34"/>
      <c r="HO1693" s="34"/>
      <c r="HP1693" s="34"/>
      <c r="HQ1693" s="34"/>
      <c r="HR1693" s="34"/>
      <c r="HS1693" s="34"/>
      <c r="HT1693" s="34"/>
      <c r="HU1693" s="34"/>
      <c r="HV1693" s="34"/>
      <c r="HW1693" s="34"/>
      <c r="HX1693" s="34"/>
      <c r="HY1693" s="34"/>
      <c r="HZ1693" s="34"/>
      <c r="IA1693" s="34"/>
      <c r="IB1693" s="34"/>
      <c r="IC1693" s="34"/>
      <c r="ID1693" s="34"/>
      <c r="IE1693" s="34"/>
      <c r="IF1693" s="34"/>
      <c r="IG1693" s="34"/>
      <c r="IH1693" s="34"/>
      <c r="II1693" s="34"/>
      <c r="IJ1693" s="34"/>
      <c r="IK1693" s="34"/>
      <c r="IL1693" s="34"/>
      <c r="IM1693" s="34"/>
      <c r="IN1693" s="34"/>
      <c r="IO1693" s="34"/>
      <c r="IP1693" s="34"/>
      <c r="IQ1693" s="34"/>
      <c r="IR1693" s="34"/>
      <c r="IS1693" s="34"/>
      <c r="IT1693" s="34"/>
      <c r="IU1693" s="34"/>
      <c r="IV1693" s="34"/>
      <c r="IW1693" s="34"/>
      <c r="IX1693" s="34"/>
      <c r="IY1693" s="34"/>
      <c r="IZ1693" s="34"/>
      <c r="JA1693" s="34"/>
      <c r="JB1693" s="34"/>
      <c r="JC1693" s="34"/>
      <c r="JD1693" s="34"/>
      <c r="JE1693" s="34"/>
      <c r="JF1693" s="34"/>
      <c r="JG1693" s="34"/>
      <c r="JH1693" s="34"/>
      <c r="JI1693" s="34"/>
      <c r="JJ1693" s="34"/>
      <c r="JK1693" s="34"/>
      <c r="JL1693" s="34"/>
      <c r="JM1693" s="34"/>
      <c r="JN1693" s="34"/>
      <c r="JO1693" s="34"/>
      <c r="JP1693" s="34"/>
      <c r="JQ1693" s="34"/>
      <c r="JR1693" s="34"/>
      <c r="JS1693" s="34"/>
      <c r="JT1693" s="34"/>
      <c r="JU1693" s="34"/>
      <c r="JV1693" s="34"/>
      <c r="JW1693" s="34"/>
      <c r="JX1693" s="34"/>
      <c r="JY1693" s="34"/>
      <c r="JZ1693" s="34"/>
      <c r="KA1693" s="34"/>
      <c r="KB1693" s="34"/>
      <c r="KC1693" s="34"/>
      <c r="KD1693" s="34"/>
      <c r="KE1693" s="34"/>
      <c r="KF1693" s="34"/>
      <c r="KG1693" s="34"/>
      <c r="KH1693" s="34"/>
      <c r="KI1693" s="34"/>
      <c r="KJ1693" s="34"/>
      <c r="KK1693" s="34"/>
      <c r="KL1693" s="34"/>
      <c r="KM1693" s="34"/>
      <c r="KN1693" s="34"/>
      <c r="KO1693" s="34"/>
      <c r="KP1693" s="34"/>
      <c r="KQ1693" s="34"/>
      <c r="KR1693" s="34"/>
      <c r="KS1693" s="34"/>
      <c r="KT1693" s="34"/>
      <c r="KU1693" s="34"/>
      <c r="KV1693" s="34"/>
      <c r="KW1693" s="34"/>
      <c r="KX1693" s="34"/>
      <c r="KY1693" s="34"/>
      <c r="KZ1693" s="34"/>
    </row>
    <row r="1694" spans="3:312" ht="15" x14ac:dyDescent="0.2">
      <c r="C1694" s="3"/>
      <c r="E1694" s="3"/>
      <c r="G1694" s="3"/>
      <c r="H1694" s="3"/>
      <c r="I1694" s="3"/>
      <c r="J1694" s="3"/>
      <c r="L1694" s="3"/>
      <c r="S1694" s="3"/>
      <c r="T1694" s="3"/>
      <c r="W1694" s="3"/>
      <c r="X1694" s="3"/>
      <c r="Z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4"/>
      <c r="DS1694" s="34"/>
      <c r="DT1694" s="34"/>
      <c r="DU1694" s="34"/>
      <c r="DV1694" s="34"/>
      <c r="DW1694" s="34"/>
      <c r="DX1694" s="34"/>
      <c r="DY1694" s="34"/>
      <c r="DZ1694" s="34"/>
      <c r="EA1694" s="34"/>
      <c r="EB1694" s="34"/>
      <c r="EC1694" s="34"/>
      <c r="ED1694" s="34"/>
      <c r="EE1694" s="34"/>
      <c r="EF1694" s="34"/>
      <c r="EG1694" s="34"/>
      <c r="EH1694" s="34"/>
      <c r="EI1694" s="34"/>
      <c r="EJ1694" s="34"/>
      <c r="EK1694" s="34"/>
      <c r="EL1694" s="34"/>
      <c r="EM1694" s="34"/>
      <c r="EN1694" s="34"/>
      <c r="EO1694" s="34"/>
      <c r="EP1694" s="34"/>
      <c r="EQ1694" s="34"/>
      <c r="ER1694" s="34"/>
      <c r="ES1694" s="34"/>
      <c r="ET1694" s="34"/>
      <c r="EU1694" s="34"/>
      <c r="EV1694" s="34"/>
      <c r="EW1694" s="34"/>
      <c r="EX1694" s="34"/>
      <c r="EY1694" s="34"/>
      <c r="EZ1694" s="34"/>
      <c r="FA1694" s="34"/>
      <c r="FB1694" s="34"/>
      <c r="FC1694" s="34"/>
      <c r="FD1694" s="34"/>
      <c r="FE1694" s="34"/>
      <c r="FF1694" s="34"/>
      <c r="FG1694" s="34"/>
      <c r="FH1694" s="34"/>
      <c r="FI1694" s="34"/>
      <c r="FJ1694" s="34"/>
      <c r="FK1694" s="34"/>
      <c r="FL1694" s="34"/>
      <c r="FM1694" s="34"/>
      <c r="FN1694" s="34"/>
      <c r="FO1694" s="34"/>
      <c r="FP1694" s="34"/>
      <c r="FQ1694" s="34"/>
      <c r="FR1694" s="34"/>
      <c r="FS1694" s="34"/>
      <c r="FT1694" s="34"/>
      <c r="FU1694" s="34"/>
      <c r="FV1694" s="34"/>
      <c r="FW1694" s="34"/>
      <c r="FX1694" s="34"/>
      <c r="FY1694" s="34"/>
      <c r="FZ1694" s="34"/>
      <c r="GA1694" s="34"/>
      <c r="GB1694" s="34"/>
      <c r="GC1694" s="34"/>
      <c r="GD1694" s="34"/>
      <c r="GE1694" s="34"/>
      <c r="GF1694" s="34"/>
      <c r="GG1694" s="34"/>
      <c r="GH1694" s="34"/>
      <c r="GI1694" s="34"/>
      <c r="GJ1694" s="34"/>
      <c r="GK1694" s="34"/>
      <c r="GL1694" s="34"/>
      <c r="GM1694" s="34"/>
      <c r="GN1694" s="34"/>
      <c r="GO1694" s="34"/>
      <c r="GP1694" s="34"/>
      <c r="GQ1694" s="34"/>
      <c r="GR1694" s="34"/>
      <c r="GS1694" s="34"/>
      <c r="GT1694" s="34"/>
      <c r="GU1694" s="34"/>
      <c r="GV1694" s="34"/>
      <c r="GW1694" s="34"/>
      <c r="GX1694" s="34"/>
      <c r="GY1694" s="34"/>
      <c r="GZ1694" s="34"/>
      <c r="HA1694" s="34"/>
      <c r="HB1694" s="34"/>
      <c r="HC1694" s="34"/>
      <c r="HD1694" s="34"/>
      <c r="HE1694" s="34"/>
      <c r="HF1694" s="34"/>
      <c r="HG1694" s="34"/>
      <c r="HH1694" s="34"/>
      <c r="HI1694" s="34"/>
      <c r="HJ1694" s="34"/>
      <c r="HK1694" s="34"/>
      <c r="HL1694" s="34"/>
      <c r="HM1694" s="34"/>
      <c r="HN1694" s="34"/>
      <c r="HO1694" s="34"/>
      <c r="HP1694" s="34"/>
      <c r="HQ1694" s="34"/>
      <c r="HR1694" s="34"/>
      <c r="HS1694" s="34"/>
      <c r="HT1694" s="34"/>
      <c r="HU1694" s="34"/>
      <c r="HV1694" s="34"/>
      <c r="HW1694" s="34"/>
      <c r="HX1694" s="34"/>
      <c r="HY1694" s="34"/>
      <c r="HZ1694" s="34"/>
      <c r="IA1694" s="34"/>
      <c r="IB1694" s="34"/>
      <c r="IC1694" s="34"/>
      <c r="ID1694" s="34"/>
      <c r="IE1694" s="34"/>
      <c r="IF1694" s="34"/>
      <c r="IG1694" s="34"/>
      <c r="IH1694" s="34"/>
      <c r="II1694" s="34"/>
      <c r="IJ1694" s="34"/>
      <c r="IK1694" s="34"/>
      <c r="IL1694" s="34"/>
      <c r="IM1694" s="34"/>
      <c r="IN1694" s="34"/>
      <c r="IO1694" s="34"/>
      <c r="IP1694" s="34"/>
      <c r="IQ1694" s="34"/>
      <c r="IR1694" s="34"/>
      <c r="IS1694" s="34"/>
      <c r="IT1694" s="34"/>
      <c r="IU1694" s="34"/>
      <c r="IV1694" s="34"/>
      <c r="IW1694" s="34"/>
      <c r="IX1694" s="34"/>
      <c r="IY1694" s="34"/>
      <c r="IZ1694" s="34"/>
      <c r="JA1694" s="34"/>
      <c r="JB1694" s="34"/>
      <c r="JC1694" s="34"/>
      <c r="JD1694" s="34"/>
      <c r="JE1694" s="34"/>
      <c r="JF1694" s="34"/>
      <c r="JG1694" s="34"/>
      <c r="JH1694" s="34"/>
      <c r="JI1694" s="34"/>
      <c r="JJ1694" s="34"/>
      <c r="JK1694" s="34"/>
      <c r="JL1694" s="34"/>
      <c r="JM1694" s="34"/>
      <c r="JN1694" s="34"/>
      <c r="JO1694" s="34"/>
      <c r="JP1694" s="34"/>
      <c r="JQ1694" s="34"/>
      <c r="JR1694" s="34"/>
      <c r="JS1694" s="34"/>
      <c r="JT1694" s="34"/>
      <c r="JU1694" s="34"/>
      <c r="JV1694" s="34"/>
      <c r="JW1694" s="34"/>
      <c r="JX1694" s="34"/>
      <c r="JY1694" s="34"/>
      <c r="JZ1694" s="34"/>
      <c r="KA1694" s="34"/>
      <c r="KB1694" s="34"/>
      <c r="KC1694" s="34"/>
      <c r="KD1694" s="34"/>
      <c r="KE1694" s="34"/>
      <c r="KF1694" s="34"/>
      <c r="KG1694" s="34"/>
      <c r="KH1694" s="34"/>
      <c r="KI1694" s="34"/>
      <c r="KJ1694" s="34"/>
      <c r="KK1694" s="34"/>
      <c r="KL1694" s="34"/>
      <c r="KM1694" s="34"/>
      <c r="KN1694" s="34"/>
      <c r="KO1694" s="34"/>
      <c r="KP1694" s="34"/>
      <c r="KQ1694" s="34"/>
      <c r="KR1694" s="34"/>
      <c r="KS1694" s="34"/>
      <c r="KT1694" s="34"/>
      <c r="KU1694" s="34"/>
      <c r="KV1694" s="34"/>
      <c r="KW1694" s="34"/>
      <c r="KX1694" s="34"/>
      <c r="KY1694" s="34"/>
      <c r="KZ1694" s="34"/>
    </row>
    <row r="1695" spans="3:312" ht="15" x14ac:dyDescent="0.2">
      <c r="C1695" s="3"/>
      <c r="E1695" s="3"/>
      <c r="G1695" s="3"/>
      <c r="H1695" s="3"/>
      <c r="I1695" s="3"/>
      <c r="J1695" s="3"/>
      <c r="L1695" s="3"/>
      <c r="S1695" s="3"/>
      <c r="T1695" s="3"/>
      <c r="W1695" s="3"/>
      <c r="X1695" s="3"/>
      <c r="Z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4"/>
      <c r="DS1695" s="34"/>
      <c r="DT1695" s="34"/>
      <c r="DU1695" s="34"/>
      <c r="DV1695" s="34"/>
      <c r="DW1695" s="34"/>
      <c r="DX1695" s="34"/>
      <c r="DY1695" s="34"/>
      <c r="DZ1695" s="34"/>
      <c r="EA1695" s="34"/>
      <c r="EB1695" s="34"/>
      <c r="EC1695" s="34"/>
      <c r="ED1695" s="34"/>
      <c r="EE1695" s="34"/>
      <c r="EF1695" s="34"/>
      <c r="EG1695" s="34"/>
      <c r="EH1695" s="34"/>
      <c r="EI1695" s="34"/>
      <c r="EJ1695" s="34"/>
      <c r="EK1695" s="34"/>
      <c r="EL1695" s="34"/>
      <c r="EM1695" s="34"/>
      <c r="EN1695" s="34"/>
      <c r="EO1695" s="34"/>
      <c r="EP1695" s="34"/>
      <c r="EQ1695" s="34"/>
      <c r="ER1695" s="34"/>
      <c r="ES1695" s="34"/>
      <c r="ET1695" s="34"/>
      <c r="EU1695" s="34"/>
      <c r="EV1695" s="34"/>
      <c r="EW1695" s="34"/>
      <c r="EX1695" s="34"/>
      <c r="EY1695" s="34"/>
      <c r="EZ1695" s="34"/>
      <c r="FA1695" s="34"/>
      <c r="FB1695" s="34"/>
      <c r="FC1695" s="34"/>
      <c r="FD1695" s="34"/>
      <c r="FE1695" s="34"/>
      <c r="FF1695" s="34"/>
      <c r="FG1695" s="34"/>
      <c r="FH1695" s="34"/>
      <c r="FI1695" s="34"/>
      <c r="FJ1695" s="34"/>
      <c r="FK1695" s="34"/>
      <c r="FL1695" s="34"/>
      <c r="FM1695" s="34"/>
      <c r="FN1695" s="34"/>
      <c r="FO1695" s="34"/>
      <c r="FP1695" s="34"/>
      <c r="FQ1695" s="34"/>
      <c r="FR1695" s="34"/>
      <c r="FS1695" s="34"/>
      <c r="FT1695" s="34"/>
      <c r="FU1695" s="34"/>
      <c r="FV1695" s="34"/>
      <c r="FW1695" s="34"/>
      <c r="FX1695" s="34"/>
      <c r="FY1695" s="34"/>
      <c r="FZ1695" s="34"/>
      <c r="GA1695" s="34"/>
      <c r="GB1695" s="34"/>
      <c r="GC1695" s="34"/>
      <c r="GD1695" s="34"/>
      <c r="GE1695" s="34"/>
      <c r="GF1695" s="34"/>
      <c r="GG1695" s="34"/>
      <c r="GH1695" s="34"/>
      <c r="GI1695" s="34"/>
      <c r="GJ1695" s="34"/>
      <c r="GK1695" s="34"/>
      <c r="GL1695" s="34"/>
      <c r="GM1695" s="34"/>
      <c r="GN1695" s="34"/>
      <c r="GO1695" s="34"/>
      <c r="GP1695" s="34"/>
      <c r="GQ1695" s="34"/>
      <c r="GR1695" s="34"/>
      <c r="GS1695" s="34"/>
      <c r="GT1695" s="34"/>
      <c r="GU1695" s="34"/>
      <c r="GV1695" s="34"/>
      <c r="GW1695" s="34"/>
      <c r="GX1695" s="34"/>
      <c r="GY1695" s="34"/>
      <c r="GZ1695" s="34"/>
      <c r="HA1695" s="34"/>
      <c r="HB1695" s="34"/>
      <c r="HC1695" s="34"/>
      <c r="HD1695" s="34"/>
      <c r="HE1695" s="34"/>
      <c r="HF1695" s="34"/>
      <c r="HG1695" s="34"/>
      <c r="HH1695" s="34"/>
      <c r="HI1695" s="34"/>
      <c r="HJ1695" s="34"/>
      <c r="HK1695" s="34"/>
      <c r="HL1695" s="34"/>
      <c r="HM1695" s="34"/>
      <c r="HN1695" s="34"/>
      <c r="HO1695" s="34"/>
      <c r="HP1695" s="34"/>
      <c r="HQ1695" s="34"/>
      <c r="HR1695" s="34"/>
      <c r="HS1695" s="34"/>
      <c r="HT1695" s="34"/>
      <c r="HU1695" s="34"/>
      <c r="HV1695" s="34"/>
      <c r="HW1695" s="34"/>
      <c r="HX1695" s="34"/>
      <c r="HY1695" s="34"/>
      <c r="HZ1695" s="34"/>
      <c r="IA1695" s="34"/>
      <c r="IB1695" s="34"/>
      <c r="IC1695" s="34"/>
      <c r="ID1695" s="34"/>
      <c r="IE1695" s="34"/>
      <c r="IF1695" s="34"/>
      <c r="IG1695" s="34"/>
      <c r="IH1695" s="34"/>
      <c r="II1695" s="34"/>
      <c r="IJ1695" s="34"/>
      <c r="IK1695" s="34"/>
      <c r="IL1695" s="34"/>
      <c r="IM1695" s="34"/>
      <c r="IN1695" s="34"/>
      <c r="IO1695" s="34"/>
      <c r="IP1695" s="34"/>
      <c r="IQ1695" s="34"/>
      <c r="IR1695" s="34"/>
      <c r="IS1695" s="34"/>
      <c r="IT1695" s="34"/>
      <c r="IU1695" s="34"/>
      <c r="IV1695" s="34"/>
      <c r="IW1695" s="34"/>
      <c r="IX1695" s="34"/>
      <c r="IY1695" s="34"/>
      <c r="IZ1695" s="34"/>
      <c r="JA1695" s="34"/>
      <c r="JB1695" s="34"/>
      <c r="JC1695" s="34"/>
      <c r="JD1695" s="34"/>
      <c r="JE1695" s="34"/>
      <c r="JF1695" s="34"/>
      <c r="JG1695" s="34"/>
      <c r="JH1695" s="34"/>
      <c r="JI1695" s="34"/>
      <c r="JJ1695" s="34"/>
      <c r="JK1695" s="34"/>
      <c r="JL1695" s="34"/>
      <c r="JM1695" s="34"/>
      <c r="JN1695" s="34"/>
      <c r="JO1695" s="34"/>
      <c r="JP1695" s="34"/>
      <c r="JQ1695" s="34"/>
      <c r="JR1695" s="34"/>
      <c r="JS1695" s="34"/>
      <c r="JT1695" s="34"/>
      <c r="JU1695" s="34"/>
      <c r="JV1695" s="34"/>
      <c r="JW1695" s="34"/>
      <c r="JX1695" s="34"/>
      <c r="JY1695" s="34"/>
      <c r="JZ1695" s="34"/>
      <c r="KA1695" s="34"/>
      <c r="KB1695" s="34"/>
      <c r="KC1695" s="34"/>
      <c r="KD1695" s="34"/>
      <c r="KE1695" s="34"/>
      <c r="KF1695" s="34"/>
      <c r="KG1695" s="34"/>
      <c r="KH1695" s="34"/>
      <c r="KI1695" s="34"/>
      <c r="KJ1695" s="34"/>
      <c r="KK1695" s="34"/>
      <c r="KL1695" s="34"/>
      <c r="KM1695" s="34"/>
      <c r="KN1695" s="34"/>
      <c r="KO1695" s="34"/>
      <c r="KP1695" s="34"/>
      <c r="KQ1695" s="34"/>
      <c r="KR1695" s="34"/>
      <c r="KS1695" s="34"/>
      <c r="KT1695" s="34"/>
      <c r="KU1695" s="34"/>
      <c r="KV1695" s="34"/>
      <c r="KW1695" s="34"/>
      <c r="KX1695" s="34"/>
      <c r="KY1695" s="34"/>
      <c r="KZ1695" s="34"/>
    </row>
    <row r="1696" spans="3:312" ht="15" x14ac:dyDescent="0.2">
      <c r="C1696" s="3"/>
      <c r="E1696" s="3"/>
      <c r="G1696" s="3"/>
      <c r="H1696" s="3"/>
      <c r="I1696" s="3"/>
      <c r="J1696" s="3"/>
      <c r="L1696" s="3"/>
      <c r="S1696" s="3"/>
      <c r="T1696" s="3"/>
      <c r="W1696" s="3"/>
      <c r="X1696" s="3"/>
      <c r="Z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4"/>
      <c r="DS1696" s="34"/>
      <c r="DT1696" s="34"/>
      <c r="DU1696" s="34"/>
      <c r="DV1696" s="34"/>
      <c r="DW1696" s="34"/>
      <c r="DX1696" s="34"/>
      <c r="DY1696" s="34"/>
      <c r="DZ1696" s="34"/>
      <c r="EA1696" s="34"/>
      <c r="EB1696" s="34"/>
      <c r="EC1696" s="34"/>
      <c r="ED1696" s="34"/>
      <c r="EE1696" s="34"/>
      <c r="EF1696" s="34"/>
      <c r="EG1696" s="34"/>
      <c r="EH1696" s="34"/>
      <c r="EI1696" s="34"/>
      <c r="EJ1696" s="34"/>
      <c r="EK1696" s="34"/>
      <c r="EL1696" s="34"/>
      <c r="EM1696" s="34"/>
      <c r="EN1696" s="34"/>
      <c r="EO1696" s="34"/>
      <c r="EP1696" s="34"/>
      <c r="EQ1696" s="34"/>
      <c r="ER1696" s="34"/>
      <c r="ES1696" s="34"/>
      <c r="ET1696" s="34"/>
      <c r="EU1696" s="34"/>
      <c r="EV1696" s="34"/>
      <c r="EW1696" s="34"/>
      <c r="EX1696" s="34"/>
      <c r="EY1696" s="34"/>
      <c r="EZ1696" s="34"/>
      <c r="FA1696" s="34"/>
      <c r="FB1696" s="34"/>
      <c r="FC1696" s="34"/>
      <c r="FD1696" s="34"/>
      <c r="FE1696" s="34"/>
      <c r="FF1696" s="34"/>
      <c r="FG1696" s="34"/>
      <c r="FH1696" s="34"/>
      <c r="FI1696" s="34"/>
      <c r="FJ1696" s="34"/>
      <c r="FK1696" s="34"/>
      <c r="FL1696" s="34"/>
      <c r="FM1696" s="34"/>
      <c r="FN1696" s="34"/>
      <c r="FO1696" s="34"/>
      <c r="FP1696" s="34"/>
      <c r="FQ1696" s="34"/>
      <c r="FR1696" s="34"/>
      <c r="FS1696" s="34"/>
      <c r="FT1696" s="34"/>
      <c r="FU1696" s="34"/>
      <c r="FV1696" s="34"/>
      <c r="FW1696" s="34"/>
      <c r="FX1696" s="34"/>
      <c r="FY1696" s="34"/>
      <c r="FZ1696" s="34"/>
      <c r="GA1696" s="34"/>
      <c r="GB1696" s="34"/>
      <c r="GC1696" s="34"/>
      <c r="GD1696" s="34"/>
      <c r="GE1696" s="34"/>
      <c r="GF1696" s="34"/>
      <c r="GG1696" s="34"/>
      <c r="GH1696" s="34"/>
      <c r="GI1696" s="34"/>
      <c r="GJ1696" s="34"/>
      <c r="GK1696" s="34"/>
      <c r="GL1696" s="34"/>
      <c r="GM1696" s="34"/>
      <c r="GN1696" s="34"/>
      <c r="GO1696" s="34"/>
      <c r="GP1696" s="34"/>
      <c r="GQ1696" s="34"/>
      <c r="GR1696" s="34"/>
      <c r="GS1696" s="34"/>
      <c r="GT1696" s="34"/>
      <c r="GU1696" s="34"/>
      <c r="GV1696" s="34"/>
      <c r="GW1696" s="34"/>
      <c r="GX1696" s="34"/>
      <c r="GY1696" s="34"/>
      <c r="GZ1696" s="34"/>
      <c r="HA1696" s="34"/>
      <c r="HB1696" s="34"/>
      <c r="HC1696" s="34"/>
      <c r="HD1696" s="34"/>
      <c r="HE1696" s="34"/>
      <c r="HF1696" s="34"/>
      <c r="HG1696" s="34"/>
      <c r="HH1696" s="34"/>
      <c r="HI1696" s="34"/>
      <c r="HJ1696" s="34"/>
      <c r="HK1696" s="34"/>
      <c r="HL1696" s="34"/>
      <c r="HM1696" s="34"/>
      <c r="HN1696" s="34"/>
      <c r="HO1696" s="34"/>
      <c r="HP1696" s="34"/>
      <c r="HQ1696" s="34"/>
      <c r="HR1696" s="34"/>
      <c r="HS1696" s="34"/>
      <c r="HT1696" s="34"/>
      <c r="HU1696" s="34"/>
      <c r="HV1696" s="34"/>
      <c r="HW1696" s="34"/>
      <c r="HX1696" s="34"/>
      <c r="HY1696" s="34"/>
      <c r="HZ1696" s="34"/>
      <c r="IA1696" s="34"/>
      <c r="IB1696" s="34"/>
      <c r="IC1696" s="34"/>
      <c r="ID1696" s="34"/>
      <c r="IE1696" s="34"/>
      <c r="IF1696" s="34"/>
      <c r="IG1696" s="34"/>
      <c r="IH1696" s="34"/>
      <c r="II1696" s="34"/>
      <c r="IJ1696" s="34"/>
      <c r="IK1696" s="34"/>
      <c r="IL1696" s="34"/>
      <c r="IM1696" s="34"/>
      <c r="IN1696" s="34"/>
      <c r="IO1696" s="34"/>
      <c r="IP1696" s="34"/>
      <c r="IQ1696" s="34"/>
      <c r="IR1696" s="34"/>
      <c r="IS1696" s="34"/>
      <c r="IT1696" s="34"/>
      <c r="IU1696" s="34"/>
      <c r="IV1696" s="34"/>
      <c r="IW1696" s="34"/>
      <c r="IX1696" s="34"/>
      <c r="IY1696" s="34"/>
      <c r="IZ1696" s="34"/>
      <c r="JA1696" s="34"/>
      <c r="JB1696" s="34"/>
      <c r="JC1696" s="34"/>
      <c r="JD1696" s="34"/>
      <c r="JE1696" s="34"/>
      <c r="JF1696" s="34"/>
      <c r="JG1696" s="34"/>
      <c r="JH1696" s="34"/>
      <c r="JI1696" s="34"/>
      <c r="JJ1696" s="34"/>
      <c r="JK1696" s="34"/>
      <c r="JL1696" s="34"/>
      <c r="JM1696" s="34"/>
      <c r="JN1696" s="34"/>
      <c r="JO1696" s="34"/>
      <c r="JP1696" s="34"/>
      <c r="JQ1696" s="34"/>
      <c r="JR1696" s="34"/>
      <c r="JS1696" s="34"/>
      <c r="JT1696" s="34"/>
      <c r="JU1696" s="34"/>
      <c r="JV1696" s="34"/>
      <c r="JW1696" s="34"/>
      <c r="JX1696" s="34"/>
      <c r="JY1696" s="34"/>
      <c r="JZ1696" s="34"/>
      <c r="KA1696" s="34"/>
      <c r="KB1696" s="34"/>
      <c r="KC1696" s="34"/>
      <c r="KD1696" s="34"/>
      <c r="KE1696" s="34"/>
      <c r="KF1696" s="34"/>
      <c r="KG1696" s="34"/>
      <c r="KH1696" s="34"/>
      <c r="KI1696" s="34"/>
      <c r="KJ1696" s="34"/>
      <c r="KK1696" s="34"/>
      <c r="KL1696" s="34"/>
      <c r="KM1696" s="34"/>
      <c r="KN1696" s="34"/>
      <c r="KO1696" s="34"/>
      <c r="KP1696" s="34"/>
      <c r="KQ1696" s="34"/>
      <c r="KR1696" s="34"/>
      <c r="KS1696" s="34"/>
      <c r="KT1696" s="34"/>
      <c r="KU1696" s="34"/>
      <c r="KV1696" s="34"/>
      <c r="KW1696" s="34"/>
      <c r="KX1696" s="34"/>
      <c r="KY1696" s="34"/>
      <c r="KZ1696" s="34"/>
    </row>
    <row r="1697" spans="3:312" ht="15" x14ac:dyDescent="0.2">
      <c r="C1697" s="3"/>
      <c r="E1697" s="3"/>
      <c r="G1697" s="3"/>
      <c r="H1697" s="3"/>
      <c r="I1697" s="3"/>
      <c r="J1697" s="3"/>
      <c r="L1697" s="3"/>
      <c r="S1697" s="3"/>
      <c r="T1697" s="3"/>
      <c r="W1697" s="3"/>
      <c r="X1697" s="3"/>
      <c r="Z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4"/>
      <c r="DS1697" s="34"/>
      <c r="DT1697" s="34"/>
      <c r="DU1697" s="34"/>
      <c r="DV1697" s="34"/>
      <c r="DW1697" s="34"/>
      <c r="DX1697" s="34"/>
      <c r="DY1697" s="34"/>
      <c r="DZ1697" s="34"/>
      <c r="EA1697" s="34"/>
      <c r="EB1697" s="34"/>
      <c r="EC1697" s="34"/>
      <c r="ED1697" s="34"/>
      <c r="EE1697" s="34"/>
      <c r="EF1697" s="34"/>
      <c r="EG1697" s="34"/>
      <c r="EH1697" s="34"/>
      <c r="EI1697" s="34"/>
      <c r="EJ1697" s="34"/>
      <c r="EK1697" s="34"/>
      <c r="EL1697" s="34"/>
      <c r="EM1697" s="34"/>
      <c r="EN1697" s="34"/>
      <c r="EO1697" s="34"/>
      <c r="EP1697" s="34"/>
      <c r="EQ1697" s="34"/>
      <c r="ER1697" s="34"/>
      <c r="ES1697" s="34"/>
      <c r="ET1697" s="34"/>
      <c r="EU1697" s="34"/>
      <c r="EV1697" s="34"/>
      <c r="EW1697" s="34"/>
      <c r="EX1697" s="34"/>
      <c r="EY1697" s="34"/>
      <c r="EZ1697" s="34"/>
      <c r="FA1697" s="34"/>
      <c r="FB1697" s="34"/>
      <c r="FC1697" s="34"/>
      <c r="FD1697" s="34"/>
      <c r="FE1697" s="34"/>
      <c r="FF1697" s="34"/>
      <c r="FG1697" s="34"/>
      <c r="FH1697" s="34"/>
      <c r="FI1697" s="34"/>
      <c r="FJ1697" s="34"/>
      <c r="FK1697" s="34"/>
      <c r="FL1697" s="34"/>
      <c r="FM1697" s="34"/>
      <c r="FN1697" s="34"/>
      <c r="FO1697" s="34"/>
      <c r="FP1697" s="34"/>
      <c r="FQ1697" s="34"/>
      <c r="FR1697" s="34"/>
      <c r="FS1697" s="34"/>
      <c r="FT1697" s="34"/>
      <c r="FU1697" s="34"/>
      <c r="FV1697" s="34"/>
      <c r="FW1697" s="34"/>
      <c r="FX1697" s="34"/>
      <c r="FY1697" s="34"/>
      <c r="FZ1697" s="34"/>
      <c r="GA1697" s="34"/>
      <c r="GB1697" s="34"/>
      <c r="GC1697" s="34"/>
      <c r="GD1697" s="34"/>
      <c r="GE1697" s="34"/>
      <c r="GF1697" s="34"/>
      <c r="GG1697" s="34"/>
      <c r="GH1697" s="34"/>
      <c r="GI1697" s="34"/>
      <c r="GJ1697" s="34"/>
      <c r="GK1697" s="34"/>
      <c r="GL1697" s="34"/>
      <c r="GM1697" s="34"/>
      <c r="GN1697" s="34"/>
      <c r="GO1697" s="34"/>
      <c r="GP1697" s="34"/>
      <c r="GQ1697" s="34"/>
      <c r="GR1697" s="34"/>
      <c r="GS1697" s="34"/>
      <c r="GT1697" s="34"/>
      <c r="GU1697" s="34"/>
      <c r="GV1697" s="34"/>
      <c r="GW1697" s="34"/>
      <c r="GX1697" s="34"/>
      <c r="GY1697" s="34"/>
      <c r="GZ1697" s="34"/>
      <c r="HA1697" s="34"/>
      <c r="HB1697" s="34"/>
      <c r="HC1697" s="34"/>
      <c r="HD1697" s="34"/>
      <c r="HE1697" s="34"/>
      <c r="HF1697" s="34"/>
      <c r="HG1697" s="34"/>
      <c r="HH1697" s="34"/>
      <c r="HI1697" s="34"/>
      <c r="HJ1697" s="34"/>
      <c r="HK1697" s="34"/>
      <c r="HL1697" s="34"/>
      <c r="HM1697" s="34"/>
      <c r="HN1697" s="34"/>
      <c r="HO1697" s="34"/>
      <c r="HP1697" s="34"/>
      <c r="HQ1697" s="34"/>
      <c r="HR1697" s="34"/>
      <c r="HS1697" s="34"/>
      <c r="HT1697" s="34"/>
      <c r="HU1697" s="34"/>
      <c r="HV1697" s="34"/>
      <c r="HW1697" s="34"/>
      <c r="HX1697" s="34"/>
      <c r="HY1697" s="34"/>
      <c r="HZ1697" s="34"/>
      <c r="IA1697" s="34"/>
      <c r="IB1697" s="34"/>
      <c r="IC1697" s="34"/>
      <c r="ID1697" s="34"/>
      <c r="IE1697" s="34"/>
      <c r="IF1697" s="34"/>
      <c r="IG1697" s="34"/>
      <c r="IH1697" s="34"/>
      <c r="II1697" s="34"/>
      <c r="IJ1697" s="34"/>
      <c r="IK1697" s="34"/>
      <c r="IL1697" s="34"/>
      <c r="IM1697" s="34"/>
      <c r="IN1697" s="34"/>
      <c r="IO1697" s="34"/>
      <c r="IP1697" s="34"/>
      <c r="IQ1697" s="34"/>
      <c r="IR1697" s="34"/>
      <c r="IS1697" s="34"/>
      <c r="IT1697" s="34"/>
      <c r="IU1697" s="34"/>
      <c r="IV1697" s="34"/>
      <c r="IW1697" s="34"/>
      <c r="IX1697" s="34"/>
      <c r="IY1697" s="34"/>
      <c r="IZ1697" s="34"/>
      <c r="JA1697" s="34"/>
      <c r="JB1697" s="34"/>
      <c r="JC1697" s="34"/>
      <c r="JD1697" s="34"/>
      <c r="JE1697" s="34"/>
      <c r="JF1697" s="34"/>
      <c r="JG1697" s="34"/>
      <c r="JH1697" s="34"/>
      <c r="JI1697" s="34"/>
      <c r="JJ1697" s="34"/>
      <c r="JK1697" s="34"/>
      <c r="JL1697" s="34"/>
      <c r="JM1697" s="34"/>
      <c r="JN1697" s="34"/>
      <c r="JO1697" s="34"/>
      <c r="JP1697" s="34"/>
      <c r="JQ1697" s="34"/>
      <c r="JR1697" s="34"/>
      <c r="JS1697" s="34"/>
      <c r="JT1697" s="34"/>
      <c r="JU1697" s="34"/>
      <c r="JV1697" s="34"/>
      <c r="JW1697" s="34"/>
      <c r="JX1697" s="34"/>
      <c r="JY1697" s="34"/>
      <c r="JZ1697" s="34"/>
      <c r="KA1697" s="34"/>
      <c r="KB1697" s="34"/>
      <c r="KC1697" s="34"/>
      <c r="KD1697" s="34"/>
      <c r="KE1697" s="34"/>
      <c r="KF1697" s="34"/>
      <c r="KG1697" s="34"/>
      <c r="KH1697" s="34"/>
      <c r="KI1697" s="34"/>
      <c r="KJ1697" s="34"/>
      <c r="KK1697" s="34"/>
      <c r="KL1697" s="34"/>
      <c r="KM1697" s="34"/>
      <c r="KN1697" s="34"/>
      <c r="KO1697" s="34"/>
      <c r="KP1697" s="34"/>
      <c r="KQ1697" s="34"/>
      <c r="KR1697" s="34"/>
      <c r="KS1697" s="34"/>
      <c r="KT1697" s="34"/>
      <c r="KU1697" s="34"/>
      <c r="KV1697" s="34"/>
      <c r="KW1697" s="34"/>
      <c r="KX1697" s="34"/>
      <c r="KY1697" s="34"/>
      <c r="KZ1697" s="34"/>
    </row>
    <row r="1698" spans="3:312" ht="15" x14ac:dyDescent="0.2">
      <c r="C1698" s="3"/>
      <c r="E1698" s="3"/>
      <c r="G1698" s="3"/>
      <c r="H1698" s="3"/>
      <c r="I1698" s="3"/>
      <c r="J1698" s="3"/>
      <c r="L1698" s="3"/>
      <c r="S1698" s="3"/>
      <c r="T1698" s="3"/>
      <c r="W1698" s="3"/>
      <c r="X1698" s="3"/>
      <c r="Z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4"/>
      <c r="DS1698" s="34"/>
      <c r="DT1698" s="34"/>
      <c r="DU1698" s="34"/>
      <c r="DV1698" s="34"/>
      <c r="DW1698" s="34"/>
      <c r="DX1698" s="34"/>
      <c r="DY1698" s="34"/>
      <c r="DZ1698" s="34"/>
      <c r="EA1698" s="34"/>
      <c r="EB1698" s="34"/>
      <c r="EC1698" s="34"/>
      <c r="ED1698" s="34"/>
      <c r="EE1698" s="34"/>
      <c r="EF1698" s="34"/>
      <c r="EG1698" s="34"/>
      <c r="EH1698" s="34"/>
      <c r="EI1698" s="34"/>
      <c r="EJ1698" s="34"/>
      <c r="EK1698" s="34"/>
      <c r="EL1698" s="34"/>
      <c r="EM1698" s="34"/>
      <c r="EN1698" s="34"/>
      <c r="EO1698" s="34"/>
      <c r="EP1698" s="34"/>
      <c r="EQ1698" s="34"/>
      <c r="ER1698" s="34"/>
      <c r="ES1698" s="34"/>
      <c r="ET1698" s="34"/>
      <c r="EU1698" s="34"/>
      <c r="EV1698" s="34"/>
      <c r="EW1698" s="34"/>
      <c r="EX1698" s="34"/>
      <c r="EY1698" s="34"/>
      <c r="EZ1698" s="34"/>
      <c r="FA1698" s="34"/>
      <c r="FB1698" s="34"/>
      <c r="FC1698" s="34"/>
      <c r="FD1698" s="34"/>
      <c r="FE1698" s="34"/>
      <c r="FF1698" s="34"/>
      <c r="FG1698" s="34"/>
      <c r="FH1698" s="34"/>
      <c r="FI1698" s="34"/>
      <c r="FJ1698" s="34"/>
      <c r="FK1698" s="34"/>
      <c r="FL1698" s="34"/>
      <c r="FM1698" s="34"/>
      <c r="FN1698" s="34"/>
      <c r="FO1698" s="34"/>
      <c r="FP1698" s="34"/>
      <c r="FQ1698" s="34"/>
      <c r="FR1698" s="34"/>
      <c r="FS1698" s="34"/>
      <c r="FT1698" s="34"/>
      <c r="FU1698" s="34"/>
      <c r="FV1698" s="34"/>
      <c r="FW1698" s="34"/>
      <c r="FX1698" s="34"/>
      <c r="FY1698" s="34"/>
      <c r="FZ1698" s="34"/>
      <c r="GA1698" s="34"/>
      <c r="GB1698" s="34"/>
      <c r="GC1698" s="34"/>
      <c r="GD1698" s="34"/>
      <c r="GE1698" s="34"/>
      <c r="GF1698" s="34"/>
      <c r="GG1698" s="34"/>
      <c r="GH1698" s="34"/>
      <c r="GI1698" s="34"/>
      <c r="GJ1698" s="34"/>
      <c r="GK1698" s="34"/>
      <c r="GL1698" s="34"/>
      <c r="GM1698" s="34"/>
      <c r="GN1698" s="34"/>
      <c r="GO1698" s="34"/>
      <c r="GP1698" s="34"/>
      <c r="GQ1698" s="34"/>
      <c r="GR1698" s="34"/>
      <c r="GS1698" s="34"/>
      <c r="GT1698" s="34"/>
      <c r="GU1698" s="34"/>
      <c r="GV1698" s="34"/>
      <c r="GW1698" s="34"/>
      <c r="GX1698" s="34"/>
      <c r="GY1698" s="34"/>
      <c r="GZ1698" s="34"/>
      <c r="HA1698" s="34"/>
      <c r="HB1698" s="34"/>
      <c r="HC1698" s="34"/>
      <c r="HD1698" s="34"/>
      <c r="HE1698" s="34"/>
      <c r="HF1698" s="34"/>
      <c r="HG1698" s="34"/>
      <c r="HH1698" s="34"/>
      <c r="HI1698" s="34"/>
      <c r="HJ1698" s="34"/>
      <c r="HK1698" s="34"/>
      <c r="HL1698" s="34"/>
      <c r="HM1698" s="34"/>
      <c r="HN1698" s="34"/>
      <c r="HO1698" s="34"/>
      <c r="HP1698" s="34"/>
      <c r="HQ1698" s="34"/>
      <c r="HR1698" s="34"/>
      <c r="HS1698" s="34"/>
      <c r="HT1698" s="34"/>
      <c r="HU1698" s="34"/>
      <c r="HV1698" s="34"/>
      <c r="HW1698" s="34"/>
      <c r="HX1698" s="34"/>
      <c r="HY1698" s="34"/>
      <c r="HZ1698" s="34"/>
      <c r="IA1698" s="34"/>
      <c r="IB1698" s="34"/>
      <c r="IC1698" s="34"/>
      <c r="ID1698" s="34"/>
      <c r="IE1698" s="34"/>
      <c r="IF1698" s="34"/>
      <c r="IG1698" s="34"/>
      <c r="IH1698" s="34"/>
      <c r="II1698" s="34"/>
      <c r="IJ1698" s="34"/>
      <c r="IK1698" s="34"/>
      <c r="IL1698" s="34"/>
      <c r="IM1698" s="34"/>
      <c r="IN1698" s="34"/>
      <c r="IO1698" s="34"/>
      <c r="IP1698" s="34"/>
      <c r="IQ1698" s="34"/>
      <c r="IR1698" s="34"/>
      <c r="IS1698" s="34"/>
      <c r="IT1698" s="34"/>
      <c r="IU1698" s="34"/>
      <c r="IV1698" s="34"/>
      <c r="IW1698" s="34"/>
      <c r="IX1698" s="34"/>
      <c r="IY1698" s="34"/>
      <c r="IZ1698" s="34"/>
      <c r="JA1698" s="34"/>
      <c r="JB1698" s="34"/>
      <c r="JC1698" s="34"/>
      <c r="JD1698" s="34"/>
      <c r="JE1698" s="34"/>
      <c r="JF1698" s="34"/>
      <c r="JG1698" s="34"/>
      <c r="JH1698" s="34"/>
      <c r="JI1698" s="34"/>
      <c r="JJ1698" s="34"/>
      <c r="JK1698" s="34"/>
      <c r="JL1698" s="34"/>
      <c r="JM1698" s="34"/>
      <c r="JN1698" s="34"/>
      <c r="JO1698" s="34"/>
      <c r="JP1698" s="34"/>
      <c r="JQ1698" s="34"/>
      <c r="JR1698" s="34"/>
      <c r="JS1698" s="34"/>
      <c r="JT1698" s="34"/>
      <c r="JU1698" s="34"/>
      <c r="JV1698" s="34"/>
      <c r="JW1698" s="34"/>
      <c r="JX1698" s="34"/>
      <c r="JY1698" s="34"/>
      <c r="JZ1698" s="34"/>
      <c r="KA1698" s="34"/>
      <c r="KB1698" s="34"/>
      <c r="KC1698" s="34"/>
      <c r="KD1698" s="34"/>
      <c r="KE1698" s="34"/>
      <c r="KF1698" s="34"/>
      <c r="KG1698" s="34"/>
      <c r="KH1698" s="34"/>
      <c r="KI1698" s="34"/>
      <c r="KJ1698" s="34"/>
      <c r="KK1698" s="34"/>
      <c r="KL1698" s="34"/>
      <c r="KM1698" s="34"/>
      <c r="KN1698" s="34"/>
      <c r="KO1698" s="34"/>
      <c r="KP1698" s="34"/>
      <c r="KQ1698" s="34"/>
      <c r="KR1698" s="34"/>
      <c r="KS1698" s="34"/>
      <c r="KT1698" s="34"/>
      <c r="KU1698" s="34"/>
      <c r="KV1698" s="34"/>
      <c r="KW1698" s="34"/>
      <c r="KX1698" s="34"/>
      <c r="KY1698" s="34"/>
      <c r="KZ1698" s="34"/>
    </row>
    <row r="1699" spans="3:312" ht="15" x14ac:dyDescent="0.2">
      <c r="C1699" s="3"/>
      <c r="E1699" s="3"/>
      <c r="G1699" s="3"/>
      <c r="H1699" s="3"/>
      <c r="I1699" s="3"/>
      <c r="J1699" s="3"/>
      <c r="L1699" s="3"/>
      <c r="S1699" s="3"/>
      <c r="T1699" s="3"/>
      <c r="W1699" s="3"/>
      <c r="X1699" s="3"/>
      <c r="Z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c r="DP1699" s="3"/>
      <c r="DQ1699" s="3"/>
      <c r="DR1699" s="34"/>
      <c r="DS1699" s="34"/>
      <c r="DT1699" s="34"/>
      <c r="DU1699" s="34"/>
      <c r="DV1699" s="34"/>
      <c r="DW1699" s="34"/>
      <c r="DX1699" s="34"/>
      <c r="DY1699" s="34"/>
      <c r="DZ1699" s="34"/>
      <c r="EA1699" s="34"/>
      <c r="EB1699" s="34"/>
      <c r="EC1699" s="34"/>
      <c r="ED1699" s="34"/>
      <c r="EE1699" s="34"/>
      <c r="EF1699" s="34"/>
      <c r="EG1699" s="34"/>
      <c r="EH1699" s="34"/>
      <c r="EI1699" s="34"/>
      <c r="EJ1699" s="34"/>
      <c r="EK1699" s="34"/>
      <c r="EL1699" s="34"/>
      <c r="EM1699" s="34"/>
      <c r="EN1699" s="34"/>
      <c r="EO1699" s="34"/>
      <c r="EP1699" s="34"/>
      <c r="EQ1699" s="34"/>
      <c r="ER1699" s="34"/>
      <c r="ES1699" s="34"/>
      <c r="ET1699" s="34"/>
      <c r="EU1699" s="34"/>
      <c r="EV1699" s="34"/>
      <c r="EW1699" s="34"/>
      <c r="EX1699" s="34"/>
      <c r="EY1699" s="34"/>
      <c r="EZ1699" s="34"/>
      <c r="FA1699" s="34"/>
      <c r="FB1699" s="34"/>
      <c r="FC1699" s="34"/>
      <c r="FD1699" s="34"/>
      <c r="FE1699" s="34"/>
      <c r="FF1699" s="34"/>
      <c r="FG1699" s="34"/>
      <c r="FH1699" s="34"/>
      <c r="FI1699" s="34"/>
      <c r="FJ1699" s="34"/>
      <c r="FK1699" s="34"/>
      <c r="FL1699" s="34"/>
      <c r="FM1699" s="34"/>
      <c r="FN1699" s="34"/>
      <c r="FO1699" s="34"/>
      <c r="FP1699" s="34"/>
      <c r="FQ1699" s="34"/>
      <c r="FR1699" s="34"/>
      <c r="FS1699" s="34"/>
      <c r="FT1699" s="34"/>
      <c r="FU1699" s="34"/>
      <c r="FV1699" s="34"/>
      <c r="FW1699" s="34"/>
      <c r="FX1699" s="34"/>
      <c r="FY1699" s="34"/>
      <c r="FZ1699" s="34"/>
      <c r="GA1699" s="34"/>
      <c r="GB1699" s="34"/>
      <c r="GC1699" s="34"/>
      <c r="GD1699" s="34"/>
      <c r="GE1699" s="34"/>
      <c r="GF1699" s="34"/>
      <c r="GG1699" s="34"/>
      <c r="GH1699" s="34"/>
      <c r="GI1699" s="34"/>
      <c r="GJ1699" s="34"/>
      <c r="GK1699" s="34"/>
      <c r="GL1699" s="34"/>
      <c r="GM1699" s="34"/>
      <c r="GN1699" s="34"/>
      <c r="GO1699" s="34"/>
      <c r="GP1699" s="34"/>
      <c r="GQ1699" s="34"/>
      <c r="GR1699" s="34"/>
      <c r="GS1699" s="34"/>
      <c r="GT1699" s="34"/>
      <c r="GU1699" s="34"/>
      <c r="GV1699" s="34"/>
      <c r="GW1699" s="34"/>
      <c r="GX1699" s="34"/>
      <c r="GY1699" s="34"/>
      <c r="GZ1699" s="34"/>
      <c r="HA1699" s="34"/>
      <c r="HB1699" s="34"/>
      <c r="HC1699" s="34"/>
      <c r="HD1699" s="34"/>
      <c r="HE1699" s="34"/>
      <c r="HF1699" s="34"/>
      <c r="HG1699" s="34"/>
      <c r="HH1699" s="34"/>
      <c r="HI1699" s="34"/>
      <c r="HJ1699" s="34"/>
      <c r="HK1699" s="34"/>
      <c r="HL1699" s="34"/>
      <c r="HM1699" s="34"/>
      <c r="HN1699" s="34"/>
      <c r="HO1699" s="34"/>
      <c r="HP1699" s="34"/>
      <c r="HQ1699" s="34"/>
      <c r="HR1699" s="34"/>
      <c r="HS1699" s="34"/>
      <c r="HT1699" s="34"/>
      <c r="HU1699" s="34"/>
      <c r="HV1699" s="34"/>
      <c r="HW1699" s="34"/>
      <c r="HX1699" s="34"/>
      <c r="HY1699" s="34"/>
      <c r="HZ1699" s="34"/>
      <c r="IA1699" s="34"/>
      <c r="IB1699" s="34"/>
      <c r="IC1699" s="34"/>
      <c r="ID1699" s="34"/>
      <c r="IE1699" s="34"/>
      <c r="IF1699" s="34"/>
      <c r="IG1699" s="34"/>
      <c r="IH1699" s="34"/>
      <c r="II1699" s="34"/>
      <c r="IJ1699" s="34"/>
      <c r="IK1699" s="34"/>
      <c r="IL1699" s="34"/>
      <c r="IM1699" s="34"/>
      <c r="IN1699" s="34"/>
      <c r="IO1699" s="34"/>
      <c r="IP1699" s="34"/>
      <c r="IQ1699" s="34"/>
      <c r="IR1699" s="34"/>
      <c r="IS1699" s="34"/>
      <c r="IT1699" s="34"/>
      <c r="IU1699" s="34"/>
      <c r="IV1699" s="34"/>
      <c r="IW1699" s="34"/>
      <c r="IX1699" s="34"/>
      <c r="IY1699" s="34"/>
      <c r="IZ1699" s="34"/>
      <c r="JA1699" s="34"/>
      <c r="JB1699" s="34"/>
      <c r="JC1699" s="34"/>
      <c r="JD1699" s="34"/>
      <c r="JE1699" s="34"/>
      <c r="JF1699" s="34"/>
      <c r="JG1699" s="34"/>
      <c r="JH1699" s="34"/>
      <c r="JI1699" s="34"/>
      <c r="JJ1699" s="34"/>
      <c r="JK1699" s="34"/>
      <c r="JL1699" s="34"/>
      <c r="JM1699" s="34"/>
      <c r="JN1699" s="34"/>
      <c r="JO1699" s="34"/>
      <c r="JP1699" s="34"/>
      <c r="JQ1699" s="34"/>
      <c r="JR1699" s="34"/>
      <c r="JS1699" s="34"/>
      <c r="JT1699" s="34"/>
      <c r="JU1699" s="34"/>
      <c r="JV1699" s="34"/>
      <c r="JW1699" s="34"/>
      <c r="JX1699" s="34"/>
      <c r="JY1699" s="34"/>
      <c r="JZ1699" s="34"/>
      <c r="KA1699" s="34"/>
      <c r="KB1699" s="34"/>
      <c r="KC1699" s="34"/>
      <c r="KD1699" s="34"/>
      <c r="KE1699" s="34"/>
      <c r="KF1699" s="34"/>
      <c r="KG1699" s="34"/>
      <c r="KH1699" s="34"/>
      <c r="KI1699" s="34"/>
      <c r="KJ1699" s="34"/>
      <c r="KK1699" s="34"/>
      <c r="KL1699" s="34"/>
      <c r="KM1699" s="34"/>
      <c r="KN1699" s="34"/>
      <c r="KO1699" s="34"/>
      <c r="KP1699" s="34"/>
      <c r="KQ1699" s="34"/>
      <c r="KR1699" s="34"/>
      <c r="KS1699" s="34"/>
      <c r="KT1699" s="34"/>
      <c r="KU1699" s="34"/>
      <c r="KV1699" s="34"/>
      <c r="KW1699" s="34"/>
      <c r="KX1699" s="34"/>
      <c r="KY1699" s="34"/>
      <c r="KZ1699" s="34"/>
    </row>
    <row r="1700" spans="3:312" ht="15" x14ac:dyDescent="0.2">
      <c r="C1700" s="3"/>
      <c r="E1700" s="3"/>
      <c r="G1700" s="3"/>
      <c r="H1700" s="3"/>
      <c r="I1700" s="3"/>
      <c r="J1700" s="3"/>
      <c r="L1700" s="3"/>
      <c r="S1700" s="3"/>
      <c r="T1700" s="3"/>
      <c r="W1700" s="3"/>
      <c r="X1700" s="3"/>
      <c r="Z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c r="DP1700" s="3"/>
      <c r="DQ1700" s="3"/>
      <c r="DR1700" s="34"/>
      <c r="DS1700" s="34"/>
      <c r="DT1700" s="34"/>
      <c r="DU1700" s="34"/>
      <c r="DV1700" s="34"/>
      <c r="DW1700" s="34"/>
      <c r="DX1700" s="34"/>
      <c r="DY1700" s="34"/>
      <c r="DZ1700" s="34"/>
      <c r="EA1700" s="34"/>
      <c r="EB1700" s="34"/>
      <c r="EC1700" s="34"/>
      <c r="ED1700" s="34"/>
      <c r="EE1700" s="34"/>
      <c r="EF1700" s="34"/>
      <c r="EG1700" s="34"/>
      <c r="EH1700" s="34"/>
      <c r="EI1700" s="34"/>
      <c r="EJ1700" s="34"/>
      <c r="EK1700" s="34"/>
      <c r="EL1700" s="34"/>
      <c r="EM1700" s="34"/>
      <c r="EN1700" s="34"/>
      <c r="EO1700" s="34"/>
      <c r="EP1700" s="34"/>
      <c r="EQ1700" s="34"/>
      <c r="ER1700" s="34"/>
      <c r="ES1700" s="34"/>
      <c r="ET1700" s="34"/>
      <c r="EU1700" s="34"/>
      <c r="EV1700" s="34"/>
      <c r="EW1700" s="34"/>
      <c r="EX1700" s="34"/>
      <c r="EY1700" s="34"/>
      <c r="EZ1700" s="34"/>
      <c r="FA1700" s="34"/>
      <c r="FB1700" s="34"/>
      <c r="FC1700" s="34"/>
      <c r="FD1700" s="34"/>
      <c r="FE1700" s="34"/>
      <c r="FF1700" s="34"/>
      <c r="FG1700" s="34"/>
      <c r="FH1700" s="34"/>
      <c r="FI1700" s="34"/>
      <c r="FJ1700" s="34"/>
      <c r="FK1700" s="34"/>
      <c r="FL1700" s="34"/>
      <c r="FM1700" s="34"/>
      <c r="FN1700" s="34"/>
      <c r="FO1700" s="34"/>
      <c r="FP1700" s="34"/>
      <c r="FQ1700" s="34"/>
      <c r="FR1700" s="34"/>
      <c r="FS1700" s="34"/>
      <c r="FT1700" s="34"/>
      <c r="FU1700" s="34"/>
      <c r="FV1700" s="34"/>
      <c r="FW1700" s="34"/>
      <c r="FX1700" s="34"/>
      <c r="FY1700" s="34"/>
      <c r="FZ1700" s="34"/>
      <c r="GA1700" s="34"/>
      <c r="GB1700" s="34"/>
      <c r="GC1700" s="34"/>
      <c r="GD1700" s="34"/>
      <c r="GE1700" s="34"/>
      <c r="GF1700" s="34"/>
      <c r="GG1700" s="34"/>
      <c r="GH1700" s="34"/>
      <c r="GI1700" s="34"/>
      <c r="GJ1700" s="34"/>
      <c r="GK1700" s="34"/>
      <c r="GL1700" s="34"/>
      <c r="GM1700" s="34"/>
      <c r="GN1700" s="34"/>
      <c r="GO1700" s="34"/>
      <c r="GP1700" s="34"/>
      <c r="GQ1700" s="34"/>
      <c r="GR1700" s="34"/>
      <c r="GS1700" s="34"/>
      <c r="GT1700" s="34"/>
      <c r="GU1700" s="34"/>
      <c r="GV1700" s="34"/>
      <c r="GW1700" s="34"/>
      <c r="GX1700" s="34"/>
      <c r="GY1700" s="34"/>
      <c r="GZ1700" s="34"/>
      <c r="HA1700" s="34"/>
      <c r="HB1700" s="34"/>
      <c r="HC1700" s="34"/>
      <c r="HD1700" s="34"/>
      <c r="HE1700" s="34"/>
      <c r="HF1700" s="34"/>
      <c r="HG1700" s="34"/>
      <c r="HH1700" s="34"/>
      <c r="HI1700" s="34"/>
      <c r="HJ1700" s="34"/>
      <c r="HK1700" s="34"/>
      <c r="HL1700" s="34"/>
      <c r="HM1700" s="34"/>
      <c r="HN1700" s="34"/>
      <c r="HO1700" s="34"/>
      <c r="HP1700" s="34"/>
      <c r="HQ1700" s="34"/>
      <c r="HR1700" s="34"/>
      <c r="HS1700" s="34"/>
      <c r="HT1700" s="34"/>
      <c r="HU1700" s="34"/>
      <c r="HV1700" s="34"/>
      <c r="HW1700" s="34"/>
      <c r="HX1700" s="34"/>
      <c r="HY1700" s="34"/>
      <c r="HZ1700" s="34"/>
      <c r="IA1700" s="34"/>
      <c r="IB1700" s="34"/>
      <c r="IC1700" s="34"/>
      <c r="ID1700" s="34"/>
      <c r="IE1700" s="34"/>
      <c r="IF1700" s="34"/>
      <c r="IG1700" s="34"/>
      <c r="IH1700" s="34"/>
      <c r="II1700" s="34"/>
      <c r="IJ1700" s="34"/>
      <c r="IK1700" s="34"/>
      <c r="IL1700" s="34"/>
      <c r="IM1700" s="34"/>
      <c r="IN1700" s="34"/>
      <c r="IO1700" s="34"/>
      <c r="IP1700" s="34"/>
      <c r="IQ1700" s="34"/>
      <c r="IR1700" s="34"/>
      <c r="IS1700" s="34"/>
      <c r="IT1700" s="34"/>
      <c r="IU1700" s="34"/>
      <c r="IV1700" s="34"/>
      <c r="IW1700" s="34"/>
      <c r="IX1700" s="34"/>
      <c r="IY1700" s="34"/>
      <c r="IZ1700" s="34"/>
      <c r="JA1700" s="34"/>
      <c r="JB1700" s="34"/>
      <c r="JC1700" s="34"/>
      <c r="JD1700" s="34"/>
      <c r="JE1700" s="34"/>
      <c r="JF1700" s="34"/>
      <c r="JG1700" s="34"/>
      <c r="JH1700" s="34"/>
      <c r="JI1700" s="34"/>
      <c r="JJ1700" s="34"/>
      <c r="JK1700" s="34"/>
      <c r="JL1700" s="34"/>
      <c r="JM1700" s="34"/>
      <c r="JN1700" s="34"/>
      <c r="JO1700" s="34"/>
      <c r="JP1700" s="34"/>
      <c r="JQ1700" s="34"/>
      <c r="JR1700" s="34"/>
      <c r="JS1700" s="34"/>
      <c r="JT1700" s="34"/>
      <c r="JU1700" s="34"/>
      <c r="JV1700" s="34"/>
      <c r="JW1700" s="34"/>
      <c r="JX1700" s="34"/>
      <c r="JY1700" s="34"/>
      <c r="JZ1700" s="34"/>
      <c r="KA1700" s="34"/>
      <c r="KB1700" s="34"/>
      <c r="KC1700" s="34"/>
      <c r="KD1700" s="34"/>
      <c r="KE1700" s="34"/>
      <c r="KF1700" s="34"/>
      <c r="KG1700" s="34"/>
      <c r="KH1700" s="34"/>
      <c r="KI1700" s="34"/>
      <c r="KJ1700" s="34"/>
      <c r="KK1700" s="34"/>
      <c r="KL1700" s="34"/>
      <c r="KM1700" s="34"/>
      <c r="KN1700" s="34"/>
      <c r="KO1700" s="34"/>
      <c r="KP1700" s="34"/>
      <c r="KQ1700" s="34"/>
      <c r="KR1700" s="34"/>
      <c r="KS1700" s="34"/>
      <c r="KT1700" s="34"/>
      <c r="KU1700" s="34"/>
      <c r="KV1700" s="34"/>
      <c r="KW1700" s="34"/>
      <c r="KX1700" s="34"/>
      <c r="KY1700" s="34"/>
      <c r="KZ1700" s="34"/>
    </row>
    <row r="1701" spans="3:312" ht="15" x14ac:dyDescent="0.2">
      <c r="C1701" s="3"/>
      <c r="E1701" s="3"/>
      <c r="G1701" s="3"/>
      <c r="H1701" s="3"/>
      <c r="I1701" s="3"/>
      <c r="J1701" s="3"/>
      <c r="L1701" s="3"/>
      <c r="S1701" s="3"/>
      <c r="T1701" s="3"/>
      <c r="W1701" s="3"/>
      <c r="X1701" s="3"/>
      <c r="Z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c r="DP1701" s="3"/>
      <c r="DQ1701" s="3"/>
      <c r="DR1701" s="34"/>
      <c r="DS1701" s="34"/>
      <c r="DT1701" s="34"/>
      <c r="DU1701" s="34"/>
      <c r="DV1701" s="34"/>
      <c r="DW1701" s="34"/>
      <c r="DX1701" s="34"/>
      <c r="DY1701" s="34"/>
      <c r="DZ1701" s="34"/>
      <c r="EA1701" s="34"/>
      <c r="EB1701" s="34"/>
      <c r="EC1701" s="34"/>
      <c r="ED1701" s="34"/>
      <c r="EE1701" s="34"/>
      <c r="EF1701" s="34"/>
      <c r="EG1701" s="34"/>
      <c r="EH1701" s="34"/>
      <c r="EI1701" s="34"/>
      <c r="EJ1701" s="34"/>
      <c r="EK1701" s="34"/>
      <c r="EL1701" s="34"/>
      <c r="EM1701" s="34"/>
      <c r="EN1701" s="34"/>
      <c r="EO1701" s="34"/>
      <c r="EP1701" s="34"/>
      <c r="EQ1701" s="34"/>
      <c r="ER1701" s="34"/>
      <c r="ES1701" s="34"/>
      <c r="ET1701" s="34"/>
      <c r="EU1701" s="34"/>
      <c r="EV1701" s="34"/>
      <c r="EW1701" s="34"/>
      <c r="EX1701" s="34"/>
      <c r="EY1701" s="34"/>
      <c r="EZ1701" s="34"/>
      <c r="FA1701" s="34"/>
      <c r="FB1701" s="34"/>
      <c r="FC1701" s="34"/>
      <c r="FD1701" s="34"/>
      <c r="FE1701" s="34"/>
      <c r="FF1701" s="34"/>
      <c r="FG1701" s="34"/>
      <c r="FH1701" s="34"/>
      <c r="FI1701" s="34"/>
      <c r="FJ1701" s="34"/>
      <c r="FK1701" s="34"/>
      <c r="FL1701" s="34"/>
      <c r="FM1701" s="34"/>
      <c r="FN1701" s="34"/>
      <c r="FO1701" s="34"/>
      <c r="FP1701" s="34"/>
      <c r="FQ1701" s="34"/>
      <c r="FR1701" s="34"/>
      <c r="FS1701" s="34"/>
      <c r="FT1701" s="34"/>
      <c r="FU1701" s="34"/>
      <c r="FV1701" s="34"/>
      <c r="FW1701" s="34"/>
      <c r="FX1701" s="34"/>
      <c r="FY1701" s="34"/>
      <c r="FZ1701" s="34"/>
      <c r="GA1701" s="34"/>
      <c r="GB1701" s="34"/>
      <c r="GC1701" s="34"/>
      <c r="GD1701" s="34"/>
      <c r="GE1701" s="34"/>
      <c r="GF1701" s="34"/>
      <c r="GG1701" s="34"/>
      <c r="GH1701" s="34"/>
      <c r="GI1701" s="34"/>
      <c r="GJ1701" s="34"/>
      <c r="GK1701" s="34"/>
      <c r="GL1701" s="34"/>
      <c r="GM1701" s="34"/>
      <c r="GN1701" s="34"/>
      <c r="GO1701" s="34"/>
      <c r="GP1701" s="34"/>
      <c r="GQ1701" s="34"/>
      <c r="GR1701" s="34"/>
      <c r="GS1701" s="34"/>
      <c r="GT1701" s="34"/>
      <c r="GU1701" s="34"/>
      <c r="GV1701" s="34"/>
      <c r="GW1701" s="34"/>
      <c r="GX1701" s="34"/>
      <c r="GY1701" s="34"/>
      <c r="GZ1701" s="34"/>
      <c r="HA1701" s="34"/>
      <c r="HB1701" s="34"/>
      <c r="HC1701" s="34"/>
      <c r="HD1701" s="34"/>
      <c r="HE1701" s="34"/>
      <c r="HF1701" s="34"/>
      <c r="HG1701" s="34"/>
      <c r="HH1701" s="34"/>
      <c r="HI1701" s="34"/>
      <c r="HJ1701" s="34"/>
      <c r="HK1701" s="34"/>
      <c r="HL1701" s="34"/>
      <c r="HM1701" s="34"/>
      <c r="HN1701" s="34"/>
      <c r="HO1701" s="34"/>
      <c r="HP1701" s="34"/>
      <c r="HQ1701" s="34"/>
      <c r="HR1701" s="34"/>
      <c r="HS1701" s="34"/>
      <c r="HT1701" s="34"/>
      <c r="HU1701" s="34"/>
      <c r="HV1701" s="34"/>
      <c r="HW1701" s="34"/>
      <c r="HX1701" s="34"/>
      <c r="HY1701" s="34"/>
      <c r="HZ1701" s="34"/>
      <c r="IA1701" s="34"/>
      <c r="IB1701" s="34"/>
      <c r="IC1701" s="34"/>
      <c r="ID1701" s="34"/>
      <c r="IE1701" s="34"/>
      <c r="IF1701" s="34"/>
      <c r="IG1701" s="34"/>
      <c r="IH1701" s="34"/>
      <c r="II1701" s="34"/>
      <c r="IJ1701" s="34"/>
      <c r="IK1701" s="34"/>
      <c r="IL1701" s="34"/>
      <c r="IM1701" s="34"/>
      <c r="IN1701" s="34"/>
      <c r="IO1701" s="34"/>
      <c r="IP1701" s="34"/>
      <c r="IQ1701" s="34"/>
      <c r="IR1701" s="34"/>
      <c r="IS1701" s="34"/>
      <c r="IT1701" s="34"/>
      <c r="IU1701" s="34"/>
      <c r="IV1701" s="34"/>
      <c r="IW1701" s="34"/>
      <c r="IX1701" s="34"/>
      <c r="IY1701" s="34"/>
      <c r="IZ1701" s="34"/>
      <c r="JA1701" s="34"/>
      <c r="JB1701" s="34"/>
      <c r="JC1701" s="34"/>
      <c r="JD1701" s="34"/>
      <c r="JE1701" s="34"/>
      <c r="JF1701" s="34"/>
      <c r="JG1701" s="34"/>
      <c r="JH1701" s="34"/>
      <c r="JI1701" s="34"/>
      <c r="JJ1701" s="34"/>
      <c r="JK1701" s="34"/>
      <c r="JL1701" s="34"/>
      <c r="JM1701" s="34"/>
      <c r="JN1701" s="34"/>
      <c r="JO1701" s="34"/>
      <c r="JP1701" s="34"/>
      <c r="JQ1701" s="34"/>
      <c r="JR1701" s="34"/>
      <c r="JS1701" s="34"/>
      <c r="JT1701" s="34"/>
      <c r="JU1701" s="34"/>
      <c r="JV1701" s="34"/>
      <c r="JW1701" s="34"/>
      <c r="JX1701" s="34"/>
      <c r="JY1701" s="34"/>
      <c r="JZ1701" s="34"/>
      <c r="KA1701" s="34"/>
      <c r="KB1701" s="34"/>
      <c r="KC1701" s="34"/>
      <c r="KD1701" s="34"/>
      <c r="KE1701" s="34"/>
      <c r="KF1701" s="34"/>
      <c r="KG1701" s="34"/>
      <c r="KH1701" s="34"/>
      <c r="KI1701" s="34"/>
      <c r="KJ1701" s="34"/>
      <c r="KK1701" s="34"/>
      <c r="KL1701" s="34"/>
      <c r="KM1701" s="34"/>
      <c r="KN1701" s="34"/>
      <c r="KO1701" s="34"/>
      <c r="KP1701" s="34"/>
      <c r="KQ1701" s="34"/>
      <c r="KR1701" s="34"/>
      <c r="KS1701" s="34"/>
      <c r="KT1701" s="34"/>
      <c r="KU1701" s="34"/>
      <c r="KV1701" s="34"/>
      <c r="KW1701" s="34"/>
      <c r="KX1701" s="34"/>
      <c r="KY1701" s="34"/>
      <c r="KZ1701" s="34"/>
    </row>
    <row r="1702" spans="3:312" ht="15" x14ac:dyDescent="0.2">
      <c r="C1702" s="3"/>
      <c r="E1702" s="3"/>
      <c r="G1702" s="3"/>
      <c r="H1702" s="3"/>
      <c r="I1702" s="3"/>
      <c r="J1702" s="3"/>
      <c r="L1702" s="3"/>
      <c r="S1702" s="3"/>
      <c r="T1702" s="3"/>
      <c r="W1702" s="3"/>
      <c r="X1702" s="3"/>
      <c r="Z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c r="DP1702" s="3"/>
      <c r="DQ1702" s="3"/>
      <c r="DR1702" s="34"/>
      <c r="DS1702" s="34"/>
      <c r="DT1702" s="34"/>
      <c r="DU1702" s="34"/>
      <c r="DV1702" s="34"/>
      <c r="DW1702" s="34"/>
      <c r="DX1702" s="34"/>
      <c r="DY1702" s="34"/>
      <c r="DZ1702" s="34"/>
      <c r="EA1702" s="34"/>
      <c r="EB1702" s="34"/>
      <c r="EC1702" s="34"/>
      <c r="ED1702" s="34"/>
      <c r="EE1702" s="34"/>
      <c r="EF1702" s="34"/>
      <c r="EG1702" s="34"/>
      <c r="EH1702" s="34"/>
      <c r="EI1702" s="34"/>
      <c r="EJ1702" s="34"/>
      <c r="EK1702" s="34"/>
      <c r="EL1702" s="34"/>
      <c r="EM1702" s="34"/>
      <c r="EN1702" s="34"/>
      <c r="EO1702" s="34"/>
      <c r="EP1702" s="34"/>
      <c r="EQ1702" s="34"/>
      <c r="ER1702" s="34"/>
      <c r="ES1702" s="34"/>
      <c r="ET1702" s="34"/>
      <c r="EU1702" s="34"/>
      <c r="EV1702" s="34"/>
      <c r="EW1702" s="34"/>
      <c r="EX1702" s="34"/>
      <c r="EY1702" s="34"/>
      <c r="EZ1702" s="34"/>
      <c r="FA1702" s="34"/>
      <c r="FB1702" s="34"/>
      <c r="FC1702" s="34"/>
      <c r="FD1702" s="34"/>
      <c r="FE1702" s="34"/>
      <c r="FF1702" s="34"/>
      <c r="FG1702" s="34"/>
      <c r="FH1702" s="34"/>
      <c r="FI1702" s="34"/>
      <c r="FJ1702" s="34"/>
      <c r="FK1702" s="34"/>
      <c r="FL1702" s="34"/>
      <c r="FM1702" s="34"/>
      <c r="FN1702" s="34"/>
      <c r="FO1702" s="34"/>
      <c r="FP1702" s="34"/>
      <c r="FQ1702" s="34"/>
      <c r="FR1702" s="34"/>
      <c r="FS1702" s="34"/>
      <c r="FT1702" s="34"/>
      <c r="FU1702" s="34"/>
      <c r="FV1702" s="34"/>
      <c r="FW1702" s="34"/>
      <c r="FX1702" s="34"/>
      <c r="FY1702" s="34"/>
      <c r="FZ1702" s="34"/>
      <c r="GA1702" s="34"/>
      <c r="GB1702" s="34"/>
      <c r="GC1702" s="34"/>
      <c r="GD1702" s="34"/>
      <c r="GE1702" s="34"/>
      <c r="GF1702" s="34"/>
      <c r="GG1702" s="34"/>
      <c r="GH1702" s="34"/>
      <c r="GI1702" s="34"/>
      <c r="GJ1702" s="34"/>
      <c r="GK1702" s="34"/>
      <c r="GL1702" s="34"/>
      <c r="GM1702" s="34"/>
      <c r="GN1702" s="34"/>
      <c r="GO1702" s="34"/>
      <c r="GP1702" s="34"/>
      <c r="GQ1702" s="34"/>
      <c r="GR1702" s="34"/>
      <c r="GS1702" s="34"/>
      <c r="GT1702" s="34"/>
      <c r="GU1702" s="34"/>
      <c r="GV1702" s="34"/>
      <c r="GW1702" s="34"/>
      <c r="GX1702" s="34"/>
      <c r="GY1702" s="34"/>
      <c r="GZ1702" s="34"/>
      <c r="HA1702" s="34"/>
      <c r="HB1702" s="34"/>
      <c r="HC1702" s="34"/>
      <c r="HD1702" s="34"/>
      <c r="HE1702" s="34"/>
      <c r="HF1702" s="34"/>
      <c r="HG1702" s="34"/>
      <c r="HH1702" s="34"/>
      <c r="HI1702" s="34"/>
      <c r="HJ1702" s="34"/>
      <c r="HK1702" s="34"/>
      <c r="HL1702" s="34"/>
      <c r="HM1702" s="34"/>
      <c r="HN1702" s="34"/>
      <c r="HO1702" s="34"/>
      <c r="HP1702" s="34"/>
      <c r="HQ1702" s="34"/>
      <c r="HR1702" s="34"/>
      <c r="HS1702" s="34"/>
      <c r="HT1702" s="34"/>
      <c r="HU1702" s="34"/>
      <c r="HV1702" s="34"/>
      <c r="HW1702" s="34"/>
      <c r="HX1702" s="34"/>
      <c r="HY1702" s="34"/>
      <c r="HZ1702" s="34"/>
      <c r="IA1702" s="34"/>
      <c r="IB1702" s="34"/>
      <c r="IC1702" s="34"/>
      <c r="ID1702" s="34"/>
      <c r="IE1702" s="34"/>
      <c r="IF1702" s="34"/>
      <c r="IG1702" s="34"/>
      <c r="IH1702" s="34"/>
      <c r="II1702" s="34"/>
      <c r="IJ1702" s="34"/>
      <c r="IK1702" s="34"/>
      <c r="IL1702" s="34"/>
      <c r="IM1702" s="34"/>
      <c r="IN1702" s="34"/>
      <c r="IO1702" s="34"/>
      <c r="IP1702" s="34"/>
      <c r="IQ1702" s="34"/>
      <c r="IR1702" s="34"/>
      <c r="IS1702" s="34"/>
      <c r="IT1702" s="34"/>
      <c r="IU1702" s="34"/>
      <c r="IV1702" s="34"/>
      <c r="IW1702" s="34"/>
      <c r="IX1702" s="34"/>
      <c r="IY1702" s="34"/>
      <c r="IZ1702" s="34"/>
      <c r="JA1702" s="34"/>
      <c r="JB1702" s="34"/>
      <c r="JC1702" s="34"/>
      <c r="JD1702" s="34"/>
      <c r="JE1702" s="34"/>
      <c r="JF1702" s="34"/>
      <c r="JG1702" s="34"/>
      <c r="JH1702" s="34"/>
      <c r="JI1702" s="34"/>
      <c r="JJ1702" s="34"/>
      <c r="JK1702" s="34"/>
      <c r="JL1702" s="34"/>
      <c r="JM1702" s="34"/>
      <c r="JN1702" s="34"/>
      <c r="JO1702" s="34"/>
      <c r="JP1702" s="34"/>
      <c r="JQ1702" s="34"/>
      <c r="JR1702" s="34"/>
      <c r="JS1702" s="34"/>
      <c r="JT1702" s="34"/>
      <c r="JU1702" s="34"/>
      <c r="JV1702" s="34"/>
      <c r="JW1702" s="34"/>
      <c r="JX1702" s="34"/>
      <c r="JY1702" s="34"/>
      <c r="JZ1702" s="34"/>
      <c r="KA1702" s="34"/>
      <c r="KB1702" s="34"/>
      <c r="KC1702" s="34"/>
      <c r="KD1702" s="34"/>
      <c r="KE1702" s="34"/>
      <c r="KF1702" s="34"/>
      <c r="KG1702" s="34"/>
      <c r="KH1702" s="34"/>
      <c r="KI1702" s="34"/>
      <c r="KJ1702" s="34"/>
      <c r="KK1702" s="34"/>
      <c r="KL1702" s="34"/>
      <c r="KM1702" s="34"/>
      <c r="KN1702" s="34"/>
      <c r="KO1702" s="34"/>
      <c r="KP1702" s="34"/>
      <c r="KQ1702" s="34"/>
      <c r="KR1702" s="34"/>
      <c r="KS1702" s="34"/>
      <c r="KT1702" s="34"/>
      <c r="KU1702" s="34"/>
      <c r="KV1702" s="34"/>
      <c r="KW1702" s="34"/>
      <c r="KX1702" s="34"/>
      <c r="KY1702" s="34"/>
      <c r="KZ1702" s="34"/>
    </row>
    <row r="1703" spans="3:312" ht="15" x14ac:dyDescent="0.2">
      <c r="C1703" s="3"/>
      <c r="E1703" s="3"/>
      <c r="G1703" s="3"/>
      <c r="H1703" s="3"/>
      <c r="I1703" s="3"/>
      <c r="J1703" s="3"/>
      <c r="L1703" s="3"/>
      <c r="S1703" s="3"/>
      <c r="T1703" s="3"/>
      <c r="W1703" s="3"/>
      <c r="X1703" s="3"/>
      <c r="Z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c r="DP1703" s="3"/>
      <c r="DQ1703" s="3"/>
      <c r="DR1703" s="34"/>
      <c r="DS1703" s="34"/>
      <c r="DT1703" s="34"/>
      <c r="DU1703" s="34"/>
      <c r="DV1703" s="34"/>
      <c r="DW1703" s="34"/>
      <c r="DX1703" s="34"/>
      <c r="DY1703" s="34"/>
      <c r="DZ1703" s="34"/>
      <c r="EA1703" s="34"/>
      <c r="EB1703" s="34"/>
      <c r="EC1703" s="34"/>
      <c r="ED1703" s="34"/>
      <c r="EE1703" s="34"/>
      <c r="EF1703" s="34"/>
      <c r="EG1703" s="34"/>
      <c r="EH1703" s="34"/>
      <c r="EI1703" s="34"/>
      <c r="EJ1703" s="34"/>
      <c r="EK1703" s="34"/>
      <c r="EL1703" s="34"/>
      <c r="EM1703" s="34"/>
      <c r="EN1703" s="34"/>
      <c r="EO1703" s="34"/>
      <c r="EP1703" s="34"/>
      <c r="EQ1703" s="34"/>
      <c r="ER1703" s="34"/>
      <c r="ES1703" s="34"/>
      <c r="ET1703" s="34"/>
      <c r="EU1703" s="34"/>
      <c r="EV1703" s="34"/>
      <c r="EW1703" s="34"/>
      <c r="EX1703" s="34"/>
      <c r="EY1703" s="34"/>
      <c r="EZ1703" s="34"/>
      <c r="FA1703" s="34"/>
      <c r="FB1703" s="34"/>
      <c r="FC1703" s="34"/>
      <c r="FD1703" s="34"/>
      <c r="FE1703" s="34"/>
      <c r="FF1703" s="34"/>
      <c r="FG1703" s="34"/>
      <c r="FH1703" s="34"/>
      <c r="FI1703" s="34"/>
      <c r="FJ1703" s="34"/>
      <c r="FK1703" s="34"/>
      <c r="FL1703" s="34"/>
      <c r="FM1703" s="34"/>
      <c r="FN1703" s="34"/>
      <c r="FO1703" s="34"/>
      <c r="FP1703" s="34"/>
      <c r="FQ1703" s="34"/>
      <c r="FR1703" s="34"/>
      <c r="FS1703" s="34"/>
      <c r="FT1703" s="34"/>
      <c r="FU1703" s="34"/>
      <c r="FV1703" s="34"/>
      <c r="FW1703" s="34"/>
      <c r="FX1703" s="34"/>
      <c r="FY1703" s="34"/>
      <c r="FZ1703" s="34"/>
      <c r="GA1703" s="34"/>
      <c r="GB1703" s="34"/>
      <c r="GC1703" s="34"/>
      <c r="GD1703" s="34"/>
      <c r="GE1703" s="34"/>
      <c r="GF1703" s="34"/>
      <c r="GG1703" s="34"/>
      <c r="GH1703" s="34"/>
      <c r="GI1703" s="34"/>
      <c r="GJ1703" s="34"/>
      <c r="GK1703" s="34"/>
      <c r="GL1703" s="34"/>
      <c r="GM1703" s="34"/>
      <c r="GN1703" s="34"/>
      <c r="GO1703" s="34"/>
      <c r="GP1703" s="34"/>
      <c r="GQ1703" s="34"/>
      <c r="GR1703" s="34"/>
      <c r="GS1703" s="34"/>
      <c r="GT1703" s="34"/>
      <c r="GU1703" s="34"/>
      <c r="GV1703" s="34"/>
      <c r="GW1703" s="34"/>
      <c r="GX1703" s="34"/>
      <c r="GY1703" s="34"/>
      <c r="GZ1703" s="34"/>
      <c r="HA1703" s="34"/>
      <c r="HB1703" s="34"/>
      <c r="HC1703" s="34"/>
      <c r="HD1703" s="34"/>
      <c r="HE1703" s="34"/>
      <c r="HF1703" s="34"/>
      <c r="HG1703" s="34"/>
      <c r="HH1703" s="34"/>
      <c r="HI1703" s="34"/>
      <c r="HJ1703" s="34"/>
      <c r="HK1703" s="34"/>
      <c r="HL1703" s="34"/>
      <c r="HM1703" s="34"/>
      <c r="HN1703" s="34"/>
      <c r="HO1703" s="34"/>
      <c r="HP1703" s="34"/>
      <c r="HQ1703" s="34"/>
      <c r="HR1703" s="34"/>
      <c r="HS1703" s="34"/>
      <c r="HT1703" s="34"/>
      <c r="HU1703" s="34"/>
      <c r="HV1703" s="34"/>
      <c r="HW1703" s="34"/>
      <c r="HX1703" s="34"/>
      <c r="HY1703" s="34"/>
      <c r="HZ1703" s="34"/>
      <c r="IA1703" s="34"/>
      <c r="IB1703" s="34"/>
      <c r="IC1703" s="34"/>
      <c r="ID1703" s="34"/>
      <c r="IE1703" s="34"/>
      <c r="IF1703" s="34"/>
      <c r="IG1703" s="34"/>
      <c r="IH1703" s="34"/>
      <c r="II1703" s="34"/>
      <c r="IJ1703" s="34"/>
      <c r="IK1703" s="34"/>
      <c r="IL1703" s="34"/>
      <c r="IM1703" s="34"/>
      <c r="IN1703" s="34"/>
      <c r="IO1703" s="34"/>
      <c r="IP1703" s="34"/>
      <c r="IQ1703" s="34"/>
      <c r="IR1703" s="34"/>
      <c r="IS1703" s="34"/>
      <c r="IT1703" s="34"/>
      <c r="IU1703" s="34"/>
      <c r="IV1703" s="34"/>
      <c r="IW1703" s="34"/>
      <c r="IX1703" s="34"/>
      <c r="IY1703" s="34"/>
      <c r="IZ1703" s="34"/>
      <c r="JA1703" s="34"/>
      <c r="JB1703" s="34"/>
      <c r="JC1703" s="34"/>
      <c r="JD1703" s="34"/>
      <c r="JE1703" s="34"/>
      <c r="JF1703" s="34"/>
      <c r="JG1703" s="34"/>
      <c r="JH1703" s="34"/>
      <c r="JI1703" s="34"/>
      <c r="JJ1703" s="34"/>
      <c r="JK1703" s="34"/>
      <c r="JL1703" s="34"/>
      <c r="JM1703" s="34"/>
      <c r="JN1703" s="34"/>
      <c r="JO1703" s="34"/>
      <c r="JP1703" s="34"/>
      <c r="JQ1703" s="34"/>
      <c r="JR1703" s="34"/>
      <c r="JS1703" s="34"/>
      <c r="JT1703" s="34"/>
      <c r="JU1703" s="34"/>
      <c r="JV1703" s="34"/>
      <c r="JW1703" s="34"/>
      <c r="JX1703" s="34"/>
      <c r="JY1703" s="34"/>
      <c r="JZ1703" s="34"/>
      <c r="KA1703" s="34"/>
      <c r="KB1703" s="34"/>
      <c r="KC1703" s="34"/>
      <c r="KD1703" s="34"/>
      <c r="KE1703" s="34"/>
      <c r="KF1703" s="34"/>
      <c r="KG1703" s="34"/>
      <c r="KH1703" s="34"/>
      <c r="KI1703" s="34"/>
      <c r="KJ1703" s="34"/>
      <c r="KK1703" s="34"/>
      <c r="KL1703" s="34"/>
      <c r="KM1703" s="34"/>
      <c r="KN1703" s="34"/>
      <c r="KO1703" s="34"/>
      <c r="KP1703" s="34"/>
      <c r="KQ1703" s="34"/>
      <c r="KR1703" s="34"/>
      <c r="KS1703" s="34"/>
      <c r="KT1703" s="34"/>
      <c r="KU1703" s="34"/>
      <c r="KV1703" s="34"/>
      <c r="KW1703" s="34"/>
      <c r="KX1703" s="34"/>
      <c r="KY1703" s="34"/>
      <c r="KZ1703" s="34"/>
    </row>
    <row r="1704" spans="3:312" ht="15" x14ac:dyDescent="0.2">
      <c r="C1704" s="3"/>
      <c r="E1704" s="3"/>
      <c r="G1704" s="3"/>
      <c r="H1704" s="3"/>
      <c r="I1704" s="3"/>
      <c r="J1704" s="3"/>
      <c r="L1704" s="3"/>
      <c r="S1704" s="3"/>
      <c r="T1704" s="3"/>
      <c r="W1704" s="3"/>
      <c r="X1704" s="3"/>
      <c r="Z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4"/>
      <c r="DS1704" s="34"/>
      <c r="DT1704" s="34"/>
      <c r="DU1704" s="34"/>
      <c r="DV1704" s="34"/>
      <c r="DW1704" s="34"/>
      <c r="DX1704" s="34"/>
      <c r="DY1704" s="34"/>
      <c r="DZ1704" s="34"/>
      <c r="EA1704" s="34"/>
      <c r="EB1704" s="34"/>
      <c r="EC1704" s="34"/>
      <c r="ED1704" s="34"/>
      <c r="EE1704" s="34"/>
      <c r="EF1704" s="34"/>
      <c r="EG1704" s="34"/>
      <c r="EH1704" s="34"/>
      <c r="EI1704" s="34"/>
      <c r="EJ1704" s="34"/>
      <c r="EK1704" s="34"/>
      <c r="EL1704" s="34"/>
      <c r="EM1704" s="34"/>
      <c r="EN1704" s="34"/>
      <c r="EO1704" s="34"/>
      <c r="EP1704" s="34"/>
      <c r="EQ1704" s="34"/>
      <c r="ER1704" s="34"/>
      <c r="ES1704" s="34"/>
      <c r="ET1704" s="34"/>
      <c r="EU1704" s="34"/>
      <c r="EV1704" s="34"/>
      <c r="EW1704" s="34"/>
      <c r="EX1704" s="34"/>
      <c r="EY1704" s="34"/>
      <c r="EZ1704" s="34"/>
      <c r="FA1704" s="34"/>
      <c r="FB1704" s="34"/>
      <c r="FC1704" s="34"/>
      <c r="FD1704" s="34"/>
      <c r="FE1704" s="34"/>
      <c r="FF1704" s="34"/>
      <c r="FG1704" s="34"/>
      <c r="FH1704" s="34"/>
      <c r="FI1704" s="34"/>
      <c r="FJ1704" s="34"/>
      <c r="FK1704" s="34"/>
      <c r="FL1704" s="34"/>
      <c r="FM1704" s="34"/>
      <c r="FN1704" s="34"/>
      <c r="FO1704" s="34"/>
      <c r="FP1704" s="34"/>
      <c r="FQ1704" s="34"/>
      <c r="FR1704" s="34"/>
      <c r="FS1704" s="34"/>
      <c r="FT1704" s="34"/>
      <c r="FU1704" s="34"/>
      <c r="FV1704" s="34"/>
      <c r="FW1704" s="34"/>
      <c r="FX1704" s="34"/>
      <c r="FY1704" s="34"/>
      <c r="FZ1704" s="34"/>
      <c r="GA1704" s="34"/>
      <c r="GB1704" s="34"/>
      <c r="GC1704" s="34"/>
      <c r="GD1704" s="34"/>
      <c r="GE1704" s="34"/>
      <c r="GF1704" s="34"/>
      <c r="GG1704" s="34"/>
      <c r="GH1704" s="34"/>
      <c r="GI1704" s="34"/>
      <c r="GJ1704" s="34"/>
      <c r="GK1704" s="34"/>
      <c r="GL1704" s="34"/>
      <c r="GM1704" s="34"/>
      <c r="GN1704" s="34"/>
      <c r="GO1704" s="34"/>
      <c r="GP1704" s="34"/>
      <c r="GQ1704" s="34"/>
      <c r="GR1704" s="34"/>
      <c r="GS1704" s="34"/>
      <c r="GT1704" s="34"/>
      <c r="GU1704" s="34"/>
      <c r="GV1704" s="34"/>
      <c r="GW1704" s="34"/>
      <c r="GX1704" s="34"/>
      <c r="GY1704" s="34"/>
      <c r="GZ1704" s="34"/>
      <c r="HA1704" s="34"/>
      <c r="HB1704" s="34"/>
      <c r="HC1704" s="34"/>
      <c r="HD1704" s="34"/>
      <c r="HE1704" s="34"/>
      <c r="HF1704" s="34"/>
      <c r="HG1704" s="34"/>
      <c r="HH1704" s="34"/>
      <c r="HI1704" s="34"/>
      <c r="HJ1704" s="34"/>
      <c r="HK1704" s="34"/>
      <c r="HL1704" s="34"/>
      <c r="HM1704" s="34"/>
      <c r="HN1704" s="34"/>
      <c r="HO1704" s="34"/>
      <c r="HP1704" s="34"/>
      <c r="HQ1704" s="34"/>
      <c r="HR1704" s="34"/>
      <c r="HS1704" s="34"/>
      <c r="HT1704" s="34"/>
      <c r="HU1704" s="34"/>
      <c r="HV1704" s="34"/>
      <c r="HW1704" s="34"/>
      <c r="HX1704" s="34"/>
      <c r="HY1704" s="34"/>
      <c r="HZ1704" s="34"/>
      <c r="IA1704" s="34"/>
      <c r="IB1704" s="34"/>
      <c r="IC1704" s="34"/>
      <c r="ID1704" s="34"/>
      <c r="IE1704" s="34"/>
      <c r="IF1704" s="34"/>
      <c r="IG1704" s="34"/>
      <c r="IH1704" s="34"/>
      <c r="II1704" s="34"/>
      <c r="IJ1704" s="34"/>
      <c r="IK1704" s="34"/>
      <c r="IL1704" s="34"/>
      <c r="IM1704" s="34"/>
      <c r="IN1704" s="34"/>
      <c r="IO1704" s="34"/>
      <c r="IP1704" s="34"/>
      <c r="IQ1704" s="34"/>
      <c r="IR1704" s="34"/>
      <c r="IS1704" s="34"/>
      <c r="IT1704" s="34"/>
      <c r="IU1704" s="34"/>
      <c r="IV1704" s="34"/>
      <c r="IW1704" s="34"/>
      <c r="IX1704" s="34"/>
      <c r="IY1704" s="34"/>
      <c r="IZ1704" s="34"/>
      <c r="JA1704" s="34"/>
      <c r="JB1704" s="34"/>
      <c r="JC1704" s="34"/>
      <c r="JD1704" s="34"/>
      <c r="JE1704" s="34"/>
      <c r="JF1704" s="34"/>
      <c r="JG1704" s="34"/>
      <c r="JH1704" s="34"/>
      <c r="JI1704" s="34"/>
      <c r="JJ1704" s="34"/>
      <c r="JK1704" s="34"/>
      <c r="JL1704" s="34"/>
      <c r="JM1704" s="34"/>
      <c r="JN1704" s="34"/>
      <c r="JO1704" s="34"/>
      <c r="JP1704" s="34"/>
      <c r="JQ1704" s="34"/>
      <c r="JR1704" s="34"/>
      <c r="JS1704" s="34"/>
      <c r="JT1704" s="34"/>
      <c r="JU1704" s="34"/>
      <c r="JV1704" s="34"/>
      <c r="JW1704" s="34"/>
      <c r="JX1704" s="34"/>
      <c r="JY1704" s="34"/>
      <c r="JZ1704" s="34"/>
      <c r="KA1704" s="34"/>
      <c r="KB1704" s="34"/>
      <c r="KC1704" s="34"/>
      <c r="KD1704" s="34"/>
      <c r="KE1704" s="34"/>
      <c r="KF1704" s="34"/>
      <c r="KG1704" s="34"/>
      <c r="KH1704" s="34"/>
      <c r="KI1704" s="34"/>
      <c r="KJ1704" s="34"/>
      <c r="KK1704" s="34"/>
      <c r="KL1704" s="34"/>
      <c r="KM1704" s="34"/>
      <c r="KN1704" s="34"/>
      <c r="KO1704" s="34"/>
      <c r="KP1704" s="34"/>
      <c r="KQ1704" s="34"/>
      <c r="KR1704" s="34"/>
      <c r="KS1704" s="34"/>
      <c r="KT1704" s="34"/>
      <c r="KU1704" s="34"/>
      <c r="KV1704" s="34"/>
      <c r="KW1704" s="34"/>
      <c r="KX1704" s="34"/>
      <c r="KY1704" s="34"/>
      <c r="KZ1704" s="34"/>
    </row>
    <row r="1705" spans="3:312" ht="15" x14ac:dyDescent="0.2">
      <c r="C1705" s="3"/>
      <c r="E1705" s="3"/>
      <c r="G1705" s="3"/>
      <c r="H1705" s="3"/>
      <c r="I1705" s="3"/>
      <c r="J1705" s="3"/>
      <c r="L1705" s="3"/>
      <c r="S1705" s="3"/>
      <c r="T1705" s="3"/>
      <c r="W1705" s="3"/>
      <c r="X1705" s="3"/>
      <c r="Z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c r="DP1705" s="3"/>
      <c r="DQ1705" s="3"/>
      <c r="DR1705" s="34"/>
      <c r="DS1705" s="34"/>
      <c r="DT1705" s="34"/>
      <c r="DU1705" s="34"/>
      <c r="DV1705" s="34"/>
      <c r="DW1705" s="34"/>
      <c r="DX1705" s="34"/>
      <c r="DY1705" s="34"/>
      <c r="DZ1705" s="34"/>
      <c r="EA1705" s="34"/>
      <c r="EB1705" s="34"/>
      <c r="EC1705" s="34"/>
      <c r="ED1705" s="34"/>
      <c r="EE1705" s="34"/>
      <c r="EF1705" s="34"/>
      <c r="EG1705" s="34"/>
      <c r="EH1705" s="34"/>
      <c r="EI1705" s="34"/>
      <c r="EJ1705" s="34"/>
      <c r="EK1705" s="34"/>
      <c r="EL1705" s="34"/>
      <c r="EM1705" s="34"/>
      <c r="EN1705" s="34"/>
      <c r="EO1705" s="34"/>
      <c r="EP1705" s="34"/>
      <c r="EQ1705" s="34"/>
      <c r="ER1705" s="34"/>
      <c r="ES1705" s="34"/>
      <c r="ET1705" s="34"/>
      <c r="EU1705" s="34"/>
      <c r="EV1705" s="34"/>
      <c r="EW1705" s="34"/>
      <c r="EX1705" s="34"/>
      <c r="EY1705" s="34"/>
      <c r="EZ1705" s="34"/>
      <c r="FA1705" s="34"/>
      <c r="FB1705" s="34"/>
      <c r="FC1705" s="34"/>
      <c r="FD1705" s="34"/>
      <c r="FE1705" s="34"/>
      <c r="FF1705" s="34"/>
      <c r="FG1705" s="34"/>
      <c r="FH1705" s="34"/>
      <c r="FI1705" s="34"/>
      <c r="FJ1705" s="34"/>
      <c r="FK1705" s="34"/>
      <c r="FL1705" s="34"/>
      <c r="FM1705" s="34"/>
      <c r="FN1705" s="34"/>
      <c r="FO1705" s="34"/>
      <c r="FP1705" s="34"/>
      <c r="FQ1705" s="34"/>
      <c r="FR1705" s="34"/>
      <c r="FS1705" s="34"/>
      <c r="FT1705" s="34"/>
      <c r="FU1705" s="34"/>
      <c r="FV1705" s="34"/>
      <c r="FW1705" s="34"/>
      <c r="FX1705" s="34"/>
      <c r="FY1705" s="34"/>
      <c r="FZ1705" s="34"/>
      <c r="GA1705" s="34"/>
      <c r="GB1705" s="34"/>
      <c r="GC1705" s="34"/>
      <c r="GD1705" s="34"/>
      <c r="GE1705" s="34"/>
      <c r="GF1705" s="34"/>
      <c r="GG1705" s="34"/>
      <c r="GH1705" s="34"/>
      <c r="GI1705" s="34"/>
      <c r="GJ1705" s="34"/>
      <c r="GK1705" s="34"/>
      <c r="GL1705" s="34"/>
      <c r="GM1705" s="34"/>
      <c r="GN1705" s="34"/>
      <c r="GO1705" s="34"/>
      <c r="GP1705" s="34"/>
      <c r="GQ1705" s="34"/>
      <c r="GR1705" s="34"/>
      <c r="GS1705" s="34"/>
      <c r="GT1705" s="34"/>
      <c r="GU1705" s="34"/>
      <c r="GV1705" s="34"/>
      <c r="GW1705" s="34"/>
      <c r="GX1705" s="34"/>
      <c r="GY1705" s="34"/>
      <c r="GZ1705" s="34"/>
      <c r="HA1705" s="34"/>
      <c r="HB1705" s="34"/>
      <c r="HC1705" s="34"/>
      <c r="HD1705" s="34"/>
      <c r="HE1705" s="34"/>
      <c r="HF1705" s="34"/>
      <c r="HG1705" s="34"/>
      <c r="HH1705" s="34"/>
      <c r="HI1705" s="34"/>
      <c r="HJ1705" s="34"/>
      <c r="HK1705" s="34"/>
      <c r="HL1705" s="34"/>
      <c r="HM1705" s="34"/>
      <c r="HN1705" s="34"/>
      <c r="HO1705" s="34"/>
      <c r="HP1705" s="34"/>
      <c r="HQ1705" s="34"/>
      <c r="HR1705" s="34"/>
      <c r="HS1705" s="34"/>
      <c r="HT1705" s="34"/>
      <c r="HU1705" s="34"/>
      <c r="HV1705" s="34"/>
      <c r="HW1705" s="34"/>
      <c r="HX1705" s="34"/>
      <c r="HY1705" s="34"/>
      <c r="HZ1705" s="34"/>
      <c r="IA1705" s="34"/>
      <c r="IB1705" s="34"/>
      <c r="IC1705" s="34"/>
      <c r="ID1705" s="34"/>
      <c r="IE1705" s="34"/>
      <c r="IF1705" s="34"/>
      <c r="IG1705" s="34"/>
      <c r="IH1705" s="34"/>
      <c r="II1705" s="34"/>
      <c r="IJ1705" s="34"/>
      <c r="IK1705" s="34"/>
      <c r="IL1705" s="34"/>
      <c r="IM1705" s="34"/>
      <c r="IN1705" s="34"/>
      <c r="IO1705" s="34"/>
      <c r="IP1705" s="34"/>
      <c r="IQ1705" s="34"/>
      <c r="IR1705" s="34"/>
      <c r="IS1705" s="34"/>
      <c r="IT1705" s="34"/>
      <c r="IU1705" s="34"/>
      <c r="IV1705" s="34"/>
      <c r="IW1705" s="34"/>
      <c r="IX1705" s="34"/>
      <c r="IY1705" s="34"/>
      <c r="IZ1705" s="34"/>
      <c r="JA1705" s="34"/>
      <c r="JB1705" s="34"/>
      <c r="JC1705" s="34"/>
      <c r="JD1705" s="34"/>
      <c r="JE1705" s="34"/>
      <c r="JF1705" s="34"/>
      <c r="JG1705" s="34"/>
      <c r="JH1705" s="34"/>
      <c r="JI1705" s="34"/>
      <c r="JJ1705" s="34"/>
      <c r="JK1705" s="34"/>
      <c r="JL1705" s="34"/>
      <c r="JM1705" s="34"/>
      <c r="JN1705" s="34"/>
      <c r="JO1705" s="34"/>
      <c r="JP1705" s="34"/>
      <c r="JQ1705" s="34"/>
      <c r="JR1705" s="34"/>
      <c r="JS1705" s="34"/>
      <c r="JT1705" s="34"/>
      <c r="JU1705" s="34"/>
      <c r="JV1705" s="34"/>
      <c r="JW1705" s="34"/>
      <c r="JX1705" s="34"/>
      <c r="JY1705" s="34"/>
      <c r="JZ1705" s="34"/>
      <c r="KA1705" s="34"/>
      <c r="KB1705" s="34"/>
      <c r="KC1705" s="34"/>
      <c r="KD1705" s="34"/>
      <c r="KE1705" s="34"/>
      <c r="KF1705" s="34"/>
      <c r="KG1705" s="34"/>
      <c r="KH1705" s="34"/>
      <c r="KI1705" s="34"/>
      <c r="KJ1705" s="34"/>
      <c r="KK1705" s="34"/>
      <c r="KL1705" s="34"/>
      <c r="KM1705" s="34"/>
      <c r="KN1705" s="34"/>
      <c r="KO1705" s="34"/>
      <c r="KP1705" s="34"/>
      <c r="KQ1705" s="34"/>
      <c r="KR1705" s="34"/>
      <c r="KS1705" s="34"/>
      <c r="KT1705" s="34"/>
      <c r="KU1705" s="34"/>
      <c r="KV1705" s="34"/>
      <c r="KW1705" s="34"/>
      <c r="KX1705" s="34"/>
      <c r="KY1705" s="34"/>
      <c r="KZ1705" s="34"/>
    </row>
    <row r="1706" spans="3:312" ht="15" x14ac:dyDescent="0.2">
      <c r="C1706" s="3"/>
      <c r="E1706" s="3"/>
      <c r="G1706" s="3"/>
      <c r="H1706" s="3"/>
      <c r="I1706" s="3"/>
      <c r="J1706" s="3"/>
      <c r="L1706" s="3"/>
      <c r="S1706" s="3"/>
      <c r="T1706" s="3"/>
      <c r="W1706" s="3"/>
      <c r="X1706" s="3"/>
      <c r="Z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c r="DP1706" s="3"/>
      <c r="DQ1706" s="3"/>
      <c r="DR1706" s="34"/>
      <c r="DS1706" s="34"/>
      <c r="DT1706" s="34"/>
      <c r="DU1706" s="34"/>
      <c r="DV1706" s="34"/>
      <c r="DW1706" s="34"/>
      <c r="DX1706" s="34"/>
      <c r="DY1706" s="34"/>
      <c r="DZ1706" s="34"/>
      <c r="EA1706" s="34"/>
      <c r="EB1706" s="34"/>
      <c r="EC1706" s="34"/>
      <c r="ED1706" s="34"/>
      <c r="EE1706" s="34"/>
      <c r="EF1706" s="34"/>
      <c r="EG1706" s="34"/>
      <c r="EH1706" s="34"/>
      <c r="EI1706" s="34"/>
      <c r="EJ1706" s="34"/>
      <c r="EK1706" s="34"/>
      <c r="EL1706" s="34"/>
      <c r="EM1706" s="34"/>
      <c r="EN1706" s="34"/>
      <c r="EO1706" s="34"/>
      <c r="EP1706" s="34"/>
      <c r="EQ1706" s="34"/>
      <c r="ER1706" s="34"/>
      <c r="ES1706" s="34"/>
      <c r="ET1706" s="34"/>
      <c r="EU1706" s="34"/>
      <c r="EV1706" s="34"/>
      <c r="EW1706" s="34"/>
      <c r="EX1706" s="34"/>
      <c r="EY1706" s="34"/>
      <c r="EZ1706" s="34"/>
      <c r="FA1706" s="34"/>
      <c r="FB1706" s="34"/>
      <c r="FC1706" s="34"/>
      <c r="FD1706" s="34"/>
      <c r="FE1706" s="34"/>
      <c r="FF1706" s="34"/>
      <c r="FG1706" s="34"/>
      <c r="FH1706" s="34"/>
      <c r="FI1706" s="34"/>
      <c r="FJ1706" s="34"/>
      <c r="FK1706" s="34"/>
      <c r="FL1706" s="34"/>
      <c r="FM1706" s="34"/>
      <c r="FN1706" s="34"/>
      <c r="FO1706" s="34"/>
      <c r="FP1706" s="34"/>
      <c r="FQ1706" s="34"/>
      <c r="FR1706" s="34"/>
      <c r="FS1706" s="34"/>
      <c r="FT1706" s="34"/>
      <c r="FU1706" s="34"/>
      <c r="FV1706" s="34"/>
      <c r="FW1706" s="34"/>
      <c r="FX1706" s="34"/>
      <c r="FY1706" s="34"/>
      <c r="FZ1706" s="34"/>
      <c r="GA1706" s="34"/>
      <c r="GB1706" s="34"/>
      <c r="GC1706" s="34"/>
      <c r="GD1706" s="34"/>
      <c r="GE1706" s="34"/>
      <c r="GF1706" s="34"/>
      <c r="GG1706" s="34"/>
      <c r="GH1706" s="34"/>
      <c r="GI1706" s="34"/>
      <c r="GJ1706" s="34"/>
      <c r="GK1706" s="34"/>
      <c r="GL1706" s="34"/>
      <c r="GM1706" s="34"/>
      <c r="GN1706" s="34"/>
      <c r="GO1706" s="34"/>
      <c r="GP1706" s="34"/>
      <c r="GQ1706" s="34"/>
      <c r="GR1706" s="34"/>
      <c r="GS1706" s="34"/>
      <c r="GT1706" s="34"/>
      <c r="GU1706" s="34"/>
      <c r="GV1706" s="34"/>
      <c r="GW1706" s="34"/>
      <c r="GX1706" s="34"/>
      <c r="GY1706" s="34"/>
      <c r="GZ1706" s="34"/>
      <c r="HA1706" s="34"/>
      <c r="HB1706" s="34"/>
      <c r="HC1706" s="34"/>
      <c r="HD1706" s="34"/>
      <c r="HE1706" s="34"/>
      <c r="HF1706" s="34"/>
      <c r="HG1706" s="34"/>
      <c r="HH1706" s="34"/>
      <c r="HI1706" s="34"/>
      <c r="HJ1706" s="34"/>
      <c r="HK1706" s="34"/>
      <c r="HL1706" s="34"/>
      <c r="HM1706" s="34"/>
      <c r="HN1706" s="34"/>
      <c r="HO1706" s="34"/>
      <c r="HP1706" s="34"/>
      <c r="HQ1706" s="34"/>
      <c r="HR1706" s="34"/>
      <c r="HS1706" s="34"/>
      <c r="HT1706" s="34"/>
      <c r="HU1706" s="34"/>
      <c r="HV1706" s="34"/>
      <c r="HW1706" s="34"/>
      <c r="HX1706" s="34"/>
      <c r="HY1706" s="34"/>
      <c r="HZ1706" s="34"/>
      <c r="IA1706" s="34"/>
      <c r="IB1706" s="34"/>
      <c r="IC1706" s="34"/>
      <c r="ID1706" s="34"/>
      <c r="IE1706" s="34"/>
      <c r="IF1706" s="34"/>
      <c r="IG1706" s="34"/>
      <c r="IH1706" s="34"/>
      <c r="II1706" s="34"/>
      <c r="IJ1706" s="34"/>
      <c r="IK1706" s="34"/>
      <c r="IL1706" s="34"/>
      <c r="IM1706" s="34"/>
      <c r="IN1706" s="34"/>
      <c r="IO1706" s="34"/>
      <c r="IP1706" s="34"/>
      <c r="IQ1706" s="34"/>
      <c r="IR1706" s="34"/>
      <c r="IS1706" s="34"/>
      <c r="IT1706" s="34"/>
      <c r="IU1706" s="34"/>
      <c r="IV1706" s="34"/>
      <c r="IW1706" s="34"/>
      <c r="IX1706" s="34"/>
      <c r="IY1706" s="34"/>
      <c r="IZ1706" s="34"/>
      <c r="JA1706" s="34"/>
      <c r="JB1706" s="34"/>
      <c r="JC1706" s="34"/>
      <c r="JD1706" s="34"/>
      <c r="JE1706" s="34"/>
      <c r="JF1706" s="34"/>
      <c r="JG1706" s="34"/>
      <c r="JH1706" s="34"/>
      <c r="JI1706" s="34"/>
      <c r="JJ1706" s="34"/>
      <c r="JK1706" s="34"/>
      <c r="JL1706" s="34"/>
      <c r="JM1706" s="34"/>
      <c r="JN1706" s="34"/>
      <c r="JO1706" s="34"/>
      <c r="JP1706" s="34"/>
      <c r="JQ1706" s="34"/>
      <c r="JR1706" s="34"/>
      <c r="JS1706" s="34"/>
      <c r="JT1706" s="34"/>
      <c r="JU1706" s="34"/>
      <c r="JV1706" s="34"/>
      <c r="JW1706" s="34"/>
      <c r="JX1706" s="34"/>
      <c r="JY1706" s="34"/>
      <c r="JZ1706" s="34"/>
      <c r="KA1706" s="34"/>
      <c r="KB1706" s="34"/>
      <c r="KC1706" s="34"/>
      <c r="KD1706" s="34"/>
      <c r="KE1706" s="34"/>
      <c r="KF1706" s="34"/>
      <c r="KG1706" s="34"/>
      <c r="KH1706" s="34"/>
      <c r="KI1706" s="34"/>
      <c r="KJ1706" s="34"/>
      <c r="KK1706" s="34"/>
      <c r="KL1706" s="34"/>
      <c r="KM1706" s="34"/>
      <c r="KN1706" s="34"/>
      <c r="KO1706" s="34"/>
      <c r="KP1706" s="34"/>
      <c r="KQ1706" s="34"/>
      <c r="KR1706" s="34"/>
      <c r="KS1706" s="34"/>
      <c r="KT1706" s="34"/>
      <c r="KU1706" s="34"/>
      <c r="KV1706" s="34"/>
      <c r="KW1706" s="34"/>
      <c r="KX1706" s="34"/>
      <c r="KY1706" s="34"/>
      <c r="KZ1706" s="34"/>
    </row>
    <row r="1707" spans="3:312" ht="15" x14ac:dyDescent="0.2">
      <c r="C1707" s="3"/>
      <c r="E1707" s="3"/>
      <c r="G1707" s="3"/>
      <c r="H1707" s="3"/>
      <c r="I1707" s="3"/>
      <c r="J1707" s="3"/>
      <c r="L1707" s="3"/>
      <c r="S1707" s="3"/>
      <c r="T1707" s="3"/>
      <c r="W1707" s="3"/>
      <c r="X1707" s="3"/>
      <c r="Z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c r="DP1707" s="3"/>
      <c r="DQ1707" s="3"/>
      <c r="DR1707" s="34"/>
      <c r="DS1707" s="34"/>
      <c r="DT1707" s="34"/>
      <c r="DU1707" s="34"/>
      <c r="DV1707" s="34"/>
      <c r="DW1707" s="34"/>
      <c r="DX1707" s="34"/>
      <c r="DY1707" s="34"/>
      <c r="DZ1707" s="34"/>
      <c r="EA1707" s="34"/>
      <c r="EB1707" s="34"/>
      <c r="EC1707" s="34"/>
      <c r="ED1707" s="34"/>
      <c r="EE1707" s="34"/>
      <c r="EF1707" s="34"/>
      <c r="EG1707" s="34"/>
      <c r="EH1707" s="34"/>
      <c r="EI1707" s="34"/>
      <c r="EJ1707" s="34"/>
      <c r="EK1707" s="34"/>
      <c r="EL1707" s="34"/>
      <c r="EM1707" s="34"/>
      <c r="EN1707" s="34"/>
      <c r="EO1707" s="34"/>
      <c r="EP1707" s="34"/>
      <c r="EQ1707" s="34"/>
      <c r="ER1707" s="34"/>
      <c r="ES1707" s="34"/>
      <c r="ET1707" s="34"/>
      <c r="EU1707" s="34"/>
      <c r="EV1707" s="34"/>
      <c r="EW1707" s="34"/>
      <c r="EX1707" s="34"/>
      <c r="EY1707" s="34"/>
      <c r="EZ1707" s="34"/>
      <c r="FA1707" s="34"/>
      <c r="FB1707" s="34"/>
      <c r="FC1707" s="34"/>
      <c r="FD1707" s="34"/>
      <c r="FE1707" s="34"/>
      <c r="FF1707" s="34"/>
      <c r="FG1707" s="34"/>
      <c r="FH1707" s="34"/>
      <c r="FI1707" s="34"/>
      <c r="FJ1707" s="34"/>
      <c r="FK1707" s="34"/>
      <c r="FL1707" s="34"/>
      <c r="FM1707" s="34"/>
      <c r="FN1707" s="34"/>
      <c r="FO1707" s="34"/>
      <c r="FP1707" s="34"/>
      <c r="FQ1707" s="34"/>
      <c r="FR1707" s="34"/>
      <c r="FS1707" s="34"/>
      <c r="FT1707" s="34"/>
      <c r="FU1707" s="34"/>
      <c r="FV1707" s="34"/>
      <c r="FW1707" s="34"/>
      <c r="FX1707" s="34"/>
      <c r="FY1707" s="34"/>
      <c r="FZ1707" s="34"/>
      <c r="GA1707" s="34"/>
      <c r="GB1707" s="34"/>
      <c r="GC1707" s="34"/>
      <c r="GD1707" s="34"/>
      <c r="GE1707" s="34"/>
      <c r="GF1707" s="34"/>
      <c r="GG1707" s="34"/>
      <c r="GH1707" s="34"/>
      <c r="GI1707" s="34"/>
      <c r="GJ1707" s="34"/>
      <c r="GK1707" s="34"/>
      <c r="GL1707" s="34"/>
      <c r="GM1707" s="34"/>
      <c r="GN1707" s="34"/>
      <c r="GO1707" s="34"/>
      <c r="GP1707" s="34"/>
      <c r="GQ1707" s="34"/>
      <c r="GR1707" s="34"/>
      <c r="GS1707" s="34"/>
      <c r="GT1707" s="34"/>
      <c r="GU1707" s="34"/>
      <c r="GV1707" s="34"/>
      <c r="GW1707" s="34"/>
      <c r="GX1707" s="34"/>
      <c r="GY1707" s="34"/>
      <c r="GZ1707" s="34"/>
      <c r="HA1707" s="34"/>
      <c r="HB1707" s="34"/>
      <c r="HC1707" s="34"/>
      <c r="HD1707" s="34"/>
      <c r="HE1707" s="34"/>
      <c r="HF1707" s="34"/>
      <c r="HG1707" s="34"/>
      <c r="HH1707" s="34"/>
      <c r="HI1707" s="34"/>
      <c r="HJ1707" s="34"/>
      <c r="HK1707" s="34"/>
      <c r="HL1707" s="34"/>
      <c r="HM1707" s="34"/>
      <c r="HN1707" s="34"/>
      <c r="HO1707" s="34"/>
      <c r="HP1707" s="34"/>
      <c r="HQ1707" s="34"/>
      <c r="HR1707" s="34"/>
      <c r="HS1707" s="34"/>
      <c r="HT1707" s="34"/>
      <c r="HU1707" s="34"/>
      <c r="HV1707" s="34"/>
      <c r="HW1707" s="34"/>
      <c r="HX1707" s="34"/>
      <c r="HY1707" s="34"/>
      <c r="HZ1707" s="34"/>
      <c r="IA1707" s="34"/>
      <c r="IB1707" s="34"/>
      <c r="IC1707" s="34"/>
      <c r="ID1707" s="34"/>
      <c r="IE1707" s="34"/>
      <c r="IF1707" s="34"/>
      <c r="IG1707" s="34"/>
      <c r="IH1707" s="34"/>
      <c r="II1707" s="34"/>
      <c r="IJ1707" s="34"/>
      <c r="IK1707" s="34"/>
      <c r="IL1707" s="34"/>
      <c r="IM1707" s="34"/>
      <c r="IN1707" s="34"/>
      <c r="IO1707" s="34"/>
      <c r="IP1707" s="34"/>
      <c r="IQ1707" s="34"/>
      <c r="IR1707" s="34"/>
      <c r="IS1707" s="34"/>
      <c r="IT1707" s="34"/>
      <c r="IU1707" s="34"/>
      <c r="IV1707" s="34"/>
      <c r="IW1707" s="34"/>
      <c r="IX1707" s="34"/>
      <c r="IY1707" s="34"/>
      <c r="IZ1707" s="34"/>
      <c r="JA1707" s="34"/>
      <c r="JB1707" s="34"/>
      <c r="JC1707" s="34"/>
      <c r="JD1707" s="34"/>
      <c r="JE1707" s="34"/>
      <c r="JF1707" s="34"/>
      <c r="JG1707" s="34"/>
      <c r="JH1707" s="34"/>
      <c r="JI1707" s="34"/>
      <c r="JJ1707" s="34"/>
      <c r="JK1707" s="34"/>
      <c r="JL1707" s="34"/>
      <c r="JM1707" s="34"/>
      <c r="JN1707" s="34"/>
      <c r="JO1707" s="34"/>
      <c r="JP1707" s="34"/>
      <c r="JQ1707" s="34"/>
      <c r="JR1707" s="34"/>
      <c r="JS1707" s="34"/>
      <c r="JT1707" s="34"/>
      <c r="JU1707" s="34"/>
      <c r="JV1707" s="34"/>
      <c r="JW1707" s="34"/>
      <c r="JX1707" s="34"/>
      <c r="JY1707" s="34"/>
      <c r="JZ1707" s="34"/>
      <c r="KA1707" s="34"/>
      <c r="KB1707" s="34"/>
      <c r="KC1707" s="34"/>
      <c r="KD1707" s="34"/>
      <c r="KE1707" s="34"/>
      <c r="KF1707" s="34"/>
      <c r="KG1707" s="34"/>
      <c r="KH1707" s="34"/>
      <c r="KI1707" s="34"/>
      <c r="KJ1707" s="34"/>
      <c r="KK1707" s="34"/>
      <c r="KL1707" s="34"/>
      <c r="KM1707" s="34"/>
      <c r="KN1707" s="34"/>
      <c r="KO1707" s="34"/>
      <c r="KP1707" s="34"/>
      <c r="KQ1707" s="34"/>
      <c r="KR1707" s="34"/>
      <c r="KS1707" s="34"/>
      <c r="KT1707" s="34"/>
      <c r="KU1707" s="34"/>
      <c r="KV1707" s="34"/>
      <c r="KW1707" s="34"/>
      <c r="KX1707" s="34"/>
      <c r="KY1707" s="34"/>
      <c r="KZ1707" s="34"/>
    </row>
    <row r="1708" spans="3:312" ht="15" x14ac:dyDescent="0.2">
      <c r="C1708" s="3"/>
      <c r="E1708" s="3"/>
      <c r="G1708" s="3"/>
      <c r="H1708" s="3"/>
      <c r="I1708" s="3"/>
      <c r="J1708" s="3"/>
      <c r="L1708" s="3"/>
      <c r="S1708" s="3"/>
      <c r="T1708" s="3"/>
      <c r="W1708" s="3"/>
      <c r="X1708" s="3"/>
      <c r="Z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c r="DP1708" s="3"/>
      <c r="DQ1708" s="3"/>
      <c r="DR1708" s="34"/>
      <c r="DS1708" s="34"/>
      <c r="DT1708" s="34"/>
      <c r="DU1708" s="34"/>
      <c r="DV1708" s="34"/>
      <c r="DW1708" s="34"/>
      <c r="DX1708" s="34"/>
      <c r="DY1708" s="34"/>
      <c r="DZ1708" s="34"/>
      <c r="EA1708" s="34"/>
      <c r="EB1708" s="34"/>
      <c r="EC1708" s="34"/>
      <c r="ED1708" s="34"/>
      <c r="EE1708" s="34"/>
      <c r="EF1708" s="34"/>
      <c r="EG1708" s="34"/>
      <c r="EH1708" s="34"/>
      <c r="EI1708" s="34"/>
      <c r="EJ1708" s="34"/>
      <c r="EK1708" s="34"/>
      <c r="EL1708" s="34"/>
      <c r="EM1708" s="34"/>
      <c r="EN1708" s="34"/>
      <c r="EO1708" s="34"/>
      <c r="EP1708" s="34"/>
      <c r="EQ1708" s="34"/>
      <c r="ER1708" s="34"/>
      <c r="ES1708" s="34"/>
      <c r="ET1708" s="34"/>
      <c r="EU1708" s="34"/>
      <c r="EV1708" s="34"/>
      <c r="EW1708" s="34"/>
      <c r="EX1708" s="34"/>
      <c r="EY1708" s="34"/>
      <c r="EZ1708" s="34"/>
      <c r="FA1708" s="34"/>
      <c r="FB1708" s="34"/>
      <c r="FC1708" s="34"/>
      <c r="FD1708" s="34"/>
      <c r="FE1708" s="34"/>
      <c r="FF1708" s="34"/>
      <c r="FG1708" s="34"/>
      <c r="FH1708" s="34"/>
      <c r="FI1708" s="34"/>
      <c r="FJ1708" s="34"/>
      <c r="FK1708" s="34"/>
      <c r="FL1708" s="34"/>
      <c r="FM1708" s="34"/>
      <c r="FN1708" s="34"/>
      <c r="FO1708" s="34"/>
      <c r="FP1708" s="34"/>
      <c r="FQ1708" s="34"/>
      <c r="FR1708" s="34"/>
      <c r="FS1708" s="34"/>
      <c r="FT1708" s="34"/>
      <c r="FU1708" s="34"/>
      <c r="FV1708" s="34"/>
      <c r="FW1708" s="34"/>
      <c r="FX1708" s="34"/>
      <c r="FY1708" s="34"/>
      <c r="FZ1708" s="34"/>
      <c r="GA1708" s="34"/>
      <c r="GB1708" s="34"/>
      <c r="GC1708" s="34"/>
      <c r="GD1708" s="34"/>
      <c r="GE1708" s="34"/>
      <c r="GF1708" s="34"/>
      <c r="GG1708" s="34"/>
      <c r="GH1708" s="34"/>
      <c r="GI1708" s="34"/>
      <c r="GJ1708" s="34"/>
      <c r="GK1708" s="34"/>
      <c r="GL1708" s="34"/>
      <c r="GM1708" s="34"/>
      <c r="GN1708" s="34"/>
      <c r="GO1708" s="34"/>
      <c r="GP1708" s="34"/>
      <c r="GQ1708" s="34"/>
      <c r="GR1708" s="34"/>
      <c r="GS1708" s="34"/>
      <c r="GT1708" s="34"/>
      <c r="GU1708" s="34"/>
      <c r="GV1708" s="34"/>
      <c r="GW1708" s="34"/>
      <c r="GX1708" s="34"/>
      <c r="GY1708" s="34"/>
      <c r="GZ1708" s="34"/>
      <c r="HA1708" s="34"/>
      <c r="HB1708" s="34"/>
      <c r="HC1708" s="34"/>
      <c r="HD1708" s="34"/>
      <c r="HE1708" s="34"/>
      <c r="HF1708" s="34"/>
      <c r="HG1708" s="34"/>
      <c r="HH1708" s="34"/>
      <c r="HI1708" s="34"/>
      <c r="HJ1708" s="34"/>
      <c r="HK1708" s="34"/>
      <c r="HL1708" s="34"/>
      <c r="HM1708" s="34"/>
      <c r="HN1708" s="34"/>
      <c r="HO1708" s="34"/>
      <c r="HP1708" s="34"/>
      <c r="HQ1708" s="34"/>
      <c r="HR1708" s="34"/>
      <c r="HS1708" s="34"/>
      <c r="HT1708" s="34"/>
      <c r="HU1708" s="34"/>
      <c r="HV1708" s="34"/>
      <c r="HW1708" s="34"/>
      <c r="HX1708" s="34"/>
      <c r="HY1708" s="34"/>
      <c r="HZ1708" s="34"/>
      <c r="IA1708" s="34"/>
      <c r="IB1708" s="34"/>
      <c r="IC1708" s="34"/>
      <c r="ID1708" s="34"/>
      <c r="IE1708" s="34"/>
      <c r="IF1708" s="34"/>
      <c r="IG1708" s="34"/>
      <c r="IH1708" s="34"/>
      <c r="II1708" s="34"/>
      <c r="IJ1708" s="34"/>
      <c r="IK1708" s="34"/>
      <c r="IL1708" s="34"/>
      <c r="IM1708" s="34"/>
      <c r="IN1708" s="34"/>
      <c r="IO1708" s="34"/>
      <c r="IP1708" s="34"/>
      <c r="IQ1708" s="34"/>
      <c r="IR1708" s="34"/>
      <c r="IS1708" s="34"/>
      <c r="IT1708" s="34"/>
      <c r="IU1708" s="34"/>
      <c r="IV1708" s="34"/>
      <c r="IW1708" s="34"/>
      <c r="IX1708" s="34"/>
      <c r="IY1708" s="34"/>
      <c r="IZ1708" s="34"/>
      <c r="JA1708" s="34"/>
      <c r="JB1708" s="34"/>
      <c r="JC1708" s="34"/>
      <c r="JD1708" s="34"/>
      <c r="JE1708" s="34"/>
      <c r="JF1708" s="34"/>
      <c r="JG1708" s="34"/>
      <c r="JH1708" s="34"/>
      <c r="JI1708" s="34"/>
      <c r="JJ1708" s="34"/>
      <c r="JK1708" s="34"/>
      <c r="JL1708" s="34"/>
      <c r="JM1708" s="34"/>
      <c r="JN1708" s="34"/>
      <c r="JO1708" s="34"/>
      <c r="JP1708" s="34"/>
      <c r="JQ1708" s="34"/>
      <c r="JR1708" s="34"/>
      <c r="JS1708" s="34"/>
      <c r="JT1708" s="34"/>
      <c r="JU1708" s="34"/>
      <c r="JV1708" s="34"/>
      <c r="JW1708" s="34"/>
      <c r="JX1708" s="34"/>
      <c r="JY1708" s="34"/>
      <c r="JZ1708" s="34"/>
      <c r="KA1708" s="34"/>
      <c r="KB1708" s="34"/>
      <c r="KC1708" s="34"/>
      <c r="KD1708" s="34"/>
      <c r="KE1708" s="34"/>
      <c r="KF1708" s="34"/>
      <c r="KG1708" s="34"/>
      <c r="KH1708" s="34"/>
      <c r="KI1708" s="34"/>
      <c r="KJ1708" s="34"/>
      <c r="KK1708" s="34"/>
      <c r="KL1708" s="34"/>
      <c r="KM1708" s="34"/>
      <c r="KN1708" s="34"/>
      <c r="KO1708" s="34"/>
      <c r="KP1708" s="34"/>
      <c r="KQ1708" s="34"/>
      <c r="KR1708" s="34"/>
      <c r="KS1708" s="34"/>
      <c r="KT1708" s="34"/>
      <c r="KU1708" s="34"/>
      <c r="KV1708" s="34"/>
      <c r="KW1708" s="34"/>
      <c r="KX1708" s="34"/>
      <c r="KY1708" s="34"/>
      <c r="KZ1708" s="34"/>
    </row>
    <row r="1709" spans="3:312" ht="15" x14ac:dyDescent="0.2">
      <c r="C1709" s="3"/>
      <c r="E1709" s="3"/>
      <c r="G1709" s="3"/>
      <c r="H1709" s="3"/>
      <c r="I1709" s="3"/>
      <c r="J1709" s="3"/>
      <c r="L1709" s="3"/>
      <c r="S1709" s="3"/>
      <c r="T1709" s="3"/>
      <c r="W1709" s="3"/>
      <c r="X1709" s="3"/>
      <c r="Z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c r="DP1709" s="3"/>
      <c r="DQ1709" s="3"/>
      <c r="DR1709" s="34"/>
      <c r="DS1709" s="34"/>
      <c r="DT1709" s="34"/>
      <c r="DU1709" s="34"/>
      <c r="DV1709" s="34"/>
      <c r="DW1709" s="34"/>
      <c r="DX1709" s="34"/>
      <c r="DY1709" s="34"/>
      <c r="DZ1709" s="34"/>
      <c r="EA1709" s="34"/>
      <c r="EB1709" s="34"/>
      <c r="EC1709" s="34"/>
      <c r="ED1709" s="34"/>
      <c r="EE1709" s="34"/>
      <c r="EF1709" s="34"/>
      <c r="EG1709" s="34"/>
      <c r="EH1709" s="34"/>
      <c r="EI1709" s="34"/>
      <c r="EJ1709" s="34"/>
      <c r="EK1709" s="34"/>
      <c r="EL1709" s="34"/>
      <c r="EM1709" s="34"/>
      <c r="EN1709" s="34"/>
      <c r="EO1709" s="34"/>
      <c r="EP1709" s="34"/>
      <c r="EQ1709" s="34"/>
      <c r="ER1709" s="34"/>
      <c r="ES1709" s="34"/>
      <c r="ET1709" s="34"/>
      <c r="EU1709" s="34"/>
      <c r="EV1709" s="34"/>
      <c r="EW1709" s="34"/>
      <c r="EX1709" s="34"/>
      <c r="EY1709" s="34"/>
      <c r="EZ1709" s="34"/>
      <c r="FA1709" s="34"/>
      <c r="FB1709" s="34"/>
      <c r="FC1709" s="34"/>
      <c r="FD1709" s="34"/>
      <c r="FE1709" s="34"/>
      <c r="FF1709" s="34"/>
      <c r="FG1709" s="34"/>
      <c r="FH1709" s="34"/>
      <c r="FI1709" s="34"/>
      <c r="FJ1709" s="34"/>
      <c r="FK1709" s="34"/>
      <c r="FL1709" s="34"/>
      <c r="FM1709" s="34"/>
      <c r="FN1709" s="34"/>
      <c r="FO1709" s="34"/>
      <c r="FP1709" s="34"/>
      <c r="FQ1709" s="34"/>
      <c r="FR1709" s="34"/>
      <c r="FS1709" s="34"/>
      <c r="FT1709" s="34"/>
      <c r="FU1709" s="34"/>
      <c r="FV1709" s="34"/>
      <c r="FW1709" s="34"/>
      <c r="FX1709" s="34"/>
      <c r="FY1709" s="34"/>
      <c r="FZ1709" s="34"/>
      <c r="GA1709" s="34"/>
      <c r="GB1709" s="34"/>
      <c r="GC1709" s="34"/>
      <c r="GD1709" s="34"/>
      <c r="GE1709" s="34"/>
      <c r="GF1709" s="34"/>
      <c r="GG1709" s="34"/>
      <c r="GH1709" s="34"/>
      <c r="GI1709" s="34"/>
      <c r="GJ1709" s="34"/>
      <c r="GK1709" s="34"/>
      <c r="GL1709" s="34"/>
      <c r="GM1709" s="34"/>
      <c r="GN1709" s="34"/>
      <c r="GO1709" s="34"/>
      <c r="GP1709" s="34"/>
      <c r="GQ1709" s="34"/>
      <c r="GR1709" s="34"/>
      <c r="GS1709" s="34"/>
      <c r="GT1709" s="34"/>
      <c r="GU1709" s="34"/>
      <c r="GV1709" s="34"/>
      <c r="GW1709" s="34"/>
      <c r="GX1709" s="34"/>
      <c r="GY1709" s="34"/>
      <c r="GZ1709" s="34"/>
      <c r="HA1709" s="34"/>
      <c r="HB1709" s="34"/>
      <c r="HC1709" s="34"/>
      <c r="HD1709" s="34"/>
      <c r="HE1709" s="34"/>
      <c r="HF1709" s="34"/>
      <c r="HG1709" s="34"/>
      <c r="HH1709" s="34"/>
      <c r="HI1709" s="34"/>
      <c r="HJ1709" s="34"/>
      <c r="HK1709" s="34"/>
      <c r="HL1709" s="34"/>
      <c r="HM1709" s="34"/>
      <c r="HN1709" s="34"/>
      <c r="HO1709" s="34"/>
      <c r="HP1709" s="34"/>
      <c r="HQ1709" s="34"/>
      <c r="HR1709" s="34"/>
      <c r="HS1709" s="34"/>
      <c r="HT1709" s="34"/>
      <c r="HU1709" s="34"/>
      <c r="HV1709" s="34"/>
      <c r="HW1709" s="34"/>
      <c r="HX1709" s="34"/>
      <c r="HY1709" s="34"/>
      <c r="HZ1709" s="34"/>
      <c r="IA1709" s="34"/>
      <c r="IB1709" s="34"/>
      <c r="IC1709" s="34"/>
      <c r="ID1709" s="34"/>
      <c r="IE1709" s="34"/>
      <c r="IF1709" s="34"/>
      <c r="IG1709" s="34"/>
      <c r="IH1709" s="34"/>
      <c r="II1709" s="34"/>
      <c r="IJ1709" s="34"/>
      <c r="IK1709" s="34"/>
      <c r="IL1709" s="34"/>
      <c r="IM1709" s="34"/>
      <c r="IN1709" s="34"/>
      <c r="IO1709" s="34"/>
      <c r="IP1709" s="34"/>
      <c r="IQ1709" s="34"/>
      <c r="IR1709" s="34"/>
      <c r="IS1709" s="34"/>
      <c r="IT1709" s="34"/>
      <c r="IU1709" s="34"/>
      <c r="IV1709" s="34"/>
      <c r="IW1709" s="34"/>
      <c r="IX1709" s="34"/>
      <c r="IY1709" s="34"/>
      <c r="IZ1709" s="34"/>
      <c r="JA1709" s="34"/>
      <c r="JB1709" s="34"/>
      <c r="JC1709" s="34"/>
      <c r="JD1709" s="34"/>
      <c r="JE1709" s="34"/>
      <c r="JF1709" s="34"/>
      <c r="JG1709" s="34"/>
      <c r="JH1709" s="34"/>
      <c r="JI1709" s="34"/>
      <c r="JJ1709" s="34"/>
      <c r="JK1709" s="34"/>
      <c r="JL1709" s="34"/>
      <c r="JM1709" s="34"/>
      <c r="JN1709" s="34"/>
      <c r="JO1709" s="34"/>
      <c r="JP1709" s="34"/>
      <c r="JQ1709" s="34"/>
      <c r="JR1709" s="34"/>
      <c r="JS1709" s="34"/>
      <c r="JT1709" s="34"/>
      <c r="JU1709" s="34"/>
      <c r="JV1709" s="34"/>
      <c r="JW1709" s="34"/>
      <c r="JX1709" s="34"/>
      <c r="JY1709" s="34"/>
      <c r="JZ1709" s="34"/>
      <c r="KA1709" s="34"/>
      <c r="KB1709" s="34"/>
      <c r="KC1709" s="34"/>
      <c r="KD1709" s="34"/>
      <c r="KE1709" s="34"/>
      <c r="KF1709" s="34"/>
      <c r="KG1709" s="34"/>
      <c r="KH1709" s="34"/>
      <c r="KI1709" s="34"/>
      <c r="KJ1709" s="34"/>
      <c r="KK1709" s="34"/>
      <c r="KL1709" s="34"/>
      <c r="KM1709" s="34"/>
      <c r="KN1709" s="34"/>
      <c r="KO1709" s="34"/>
      <c r="KP1709" s="34"/>
      <c r="KQ1709" s="34"/>
      <c r="KR1709" s="34"/>
      <c r="KS1709" s="34"/>
      <c r="KT1709" s="34"/>
      <c r="KU1709" s="34"/>
      <c r="KV1709" s="34"/>
      <c r="KW1709" s="34"/>
      <c r="KX1709" s="34"/>
      <c r="KY1709" s="34"/>
      <c r="KZ1709" s="34"/>
    </row>
    <row r="1710" spans="3:312" ht="15" x14ac:dyDescent="0.2">
      <c r="C1710" s="3"/>
      <c r="E1710" s="3"/>
      <c r="G1710" s="3"/>
      <c r="H1710" s="3"/>
      <c r="I1710" s="3"/>
      <c r="J1710" s="3"/>
      <c r="L1710" s="3"/>
      <c r="S1710" s="3"/>
      <c r="T1710" s="3"/>
      <c r="W1710" s="3"/>
      <c r="X1710" s="3"/>
      <c r="Z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c r="DP1710" s="3"/>
      <c r="DQ1710" s="3"/>
      <c r="DR1710" s="34"/>
      <c r="DS1710" s="34"/>
      <c r="DT1710" s="34"/>
      <c r="DU1710" s="34"/>
      <c r="DV1710" s="34"/>
      <c r="DW1710" s="34"/>
      <c r="DX1710" s="34"/>
      <c r="DY1710" s="34"/>
      <c r="DZ1710" s="34"/>
      <c r="EA1710" s="34"/>
      <c r="EB1710" s="34"/>
      <c r="EC1710" s="34"/>
      <c r="ED1710" s="34"/>
      <c r="EE1710" s="34"/>
      <c r="EF1710" s="34"/>
      <c r="EG1710" s="34"/>
      <c r="EH1710" s="34"/>
      <c r="EI1710" s="34"/>
      <c r="EJ1710" s="34"/>
      <c r="EK1710" s="34"/>
      <c r="EL1710" s="34"/>
      <c r="EM1710" s="34"/>
      <c r="EN1710" s="34"/>
      <c r="EO1710" s="34"/>
      <c r="EP1710" s="34"/>
      <c r="EQ1710" s="34"/>
      <c r="ER1710" s="34"/>
      <c r="ES1710" s="34"/>
      <c r="ET1710" s="34"/>
      <c r="EU1710" s="34"/>
      <c r="EV1710" s="34"/>
      <c r="EW1710" s="34"/>
      <c r="EX1710" s="34"/>
      <c r="EY1710" s="34"/>
      <c r="EZ1710" s="34"/>
      <c r="FA1710" s="34"/>
      <c r="FB1710" s="34"/>
      <c r="FC1710" s="34"/>
      <c r="FD1710" s="34"/>
      <c r="FE1710" s="34"/>
      <c r="FF1710" s="34"/>
      <c r="FG1710" s="34"/>
      <c r="FH1710" s="34"/>
      <c r="FI1710" s="34"/>
      <c r="FJ1710" s="34"/>
      <c r="FK1710" s="34"/>
      <c r="FL1710" s="34"/>
      <c r="FM1710" s="34"/>
      <c r="FN1710" s="34"/>
      <c r="FO1710" s="34"/>
      <c r="FP1710" s="34"/>
      <c r="FQ1710" s="34"/>
      <c r="FR1710" s="34"/>
      <c r="FS1710" s="34"/>
      <c r="FT1710" s="34"/>
      <c r="FU1710" s="34"/>
      <c r="FV1710" s="34"/>
      <c r="FW1710" s="34"/>
      <c r="FX1710" s="34"/>
      <c r="FY1710" s="34"/>
      <c r="FZ1710" s="34"/>
      <c r="GA1710" s="34"/>
      <c r="GB1710" s="34"/>
      <c r="GC1710" s="34"/>
      <c r="GD1710" s="34"/>
      <c r="GE1710" s="34"/>
      <c r="GF1710" s="34"/>
      <c r="GG1710" s="34"/>
      <c r="GH1710" s="34"/>
      <c r="GI1710" s="34"/>
      <c r="GJ1710" s="34"/>
      <c r="GK1710" s="34"/>
      <c r="GL1710" s="34"/>
      <c r="GM1710" s="34"/>
      <c r="GN1710" s="34"/>
      <c r="GO1710" s="34"/>
      <c r="GP1710" s="34"/>
      <c r="GQ1710" s="34"/>
      <c r="GR1710" s="34"/>
      <c r="GS1710" s="34"/>
      <c r="GT1710" s="34"/>
      <c r="GU1710" s="34"/>
      <c r="GV1710" s="34"/>
      <c r="GW1710" s="34"/>
      <c r="GX1710" s="34"/>
      <c r="GY1710" s="34"/>
      <c r="GZ1710" s="34"/>
      <c r="HA1710" s="34"/>
      <c r="HB1710" s="34"/>
      <c r="HC1710" s="34"/>
      <c r="HD1710" s="34"/>
      <c r="HE1710" s="34"/>
      <c r="HF1710" s="34"/>
      <c r="HG1710" s="34"/>
      <c r="HH1710" s="34"/>
      <c r="HI1710" s="34"/>
      <c r="HJ1710" s="34"/>
      <c r="HK1710" s="34"/>
      <c r="HL1710" s="34"/>
      <c r="HM1710" s="34"/>
      <c r="HN1710" s="34"/>
      <c r="HO1710" s="34"/>
      <c r="HP1710" s="34"/>
      <c r="HQ1710" s="34"/>
      <c r="HR1710" s="34"/>
      <c r="HS1710" s="34"/>
      <c r="HT1710" s="34"/>
      <c r="HU1710" s="34"/>
      <c r="HV1710" s="34"/>
      <c r="HW1710" s="34"/>
      <c r="HX1710" s="34"/>
      <c r="HY1710" s="34"/>
      <c r="HZ1710" s="34"/>
      <c r="IA1710" s="34"/>
      <c r="IB1710" s="34"/>
      <c r="IC1710" s="34"/>
      <c r="ID1710" s="34"/>
      <c r="IE1710" s="34"/>
      <c r="IF1710" s="34"/>
      <c r="IG1710" s="34"/>
      <c r="IH1710" s="34"/>
      <c r="II1710" s="34"/>
      <c r="IJ1710" s="34"/>
      <c r="IK1710" s="34"/>
      <c r="IL1710" s="34"/>
      <c r="IM1710" s="34"/>
      <c r="IN1710" s="34"/>
      <c r="IO1710" s="34"/>
      <c r="IP1710" s="34"/>
      <c r="IQ1710" s="34"/>
      <c r="IR1710" s="34"/>
      <c r="IS1710" s="34"/>
      <c r="IT1710" s="34"/>
      <c r="IU1710" s="34"/>
      <c r="IV1710" s="34"/>
      <c r="IW1710" s="34"/>
      <c r="IX1710" s="34"/>
      <c r="IY1710" s="34"/>
      <c r="IZ1710" s="34"/>
      <c r="JA1710" s="34"/>
      <c r="JB1710" s="34"/>
      <c r="JC1710" s="34"/>
      <c r="JD1710" s="34"/>
      <c r="JE1710" s="34"/>
      <c r="JF1710" s="34"/>
      <c r="JG1710" s="34"/>
      <c r="JH1710" s="34"/>
      <c r="JI1710" s="34"/>
      <c r="JJ1710" s="34"/>
      <c r="JK1710" s="34"/>
      <c r="JL1710" s="34"/>
      <c r="JM1710" s="34"/>
      <c r="JN1710" s="34"/>
      <c r="JO1710" s="34"/>
      <c r="JP1710" s="34"/>
      <c r="JQ1710" s="34"/>
      <c r="JR1710" s="34"/>
      <c r="JS1710" s="34"/>
      <c r="JT1710" s="34"/>
      <c r="JU1710" s="34"/>
      <c r="JV1710" s="34"/>
      <c r="JW1710" s="34"/>
      <c r="JX1710" s="34"/>
      <c r="JY1710" s="34"/>
      <c r="JZ1710" s="34"/>
      <c r="KA1710" s="34"/>
      <c r="KB1710" s="34"/>
      <c r="KC1710" s="34"/>
      <c r="KD1710" s="34"/>
      <c r="KE1710" s="34"/>
      <c r="KF1710" s="34"/>
      <c r="KG1710" s="34"/>
      <c r="KH1710" s="34"/>
      <c r="KI1710" s="34"/>
      <c r="KJ1710" s="34"/>
      <c r="KK1710" s="34"/>
      <c r="KL1710" s="34"/>
      <c r="KM1710" s="34"/>
      <c r="KN1710" s="34"/>
      <c r="KO1710" s="34"/>
      <c r="KP1710" s="34"/>
      <c r="KQ1710" s="34"/>
      <c r="KR1710" s="34"/>
      <c r="KS1710" s="34"/>
      <c r="KT1710" s="34"/>
      <c r="KU1710" s="34"/>
      <c r="KV1710" s="34"/>
      <c r="KW1710" s="34"/>
      <c r="KX1710" s="34"/>
      <c r="KY1710" s="34"/>
      <c r="KZ1710" s="34"/>
    </row>
    <row r="1711" spans="3:312" ht="15" x14ac:dyDescent="0.2">
      <c r="C1711" s="3"/>
      <c r="E1711" s="3"/>
      <c r="G1711" s="3"/>
      <c r="H1711" s="3"/>
      <c r="I1711" s="3"/>
      <c r="J1711" s="3"/>
      <c r="L1711" s="3"/>
      <c r="S1711" s="3"/>
      <c r="T1711" s="3"/>
      <c r="W1711" s="3"/>
      <c r="X1711" s="3"/>
      <c r="Z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c r="DP1711" s="3"/>
      <c r="DQ1711" s="3"/>
      <c r="DR1711" s="34"/>
      <c r="DS1711" s="34"/>
      <c r="DT1711" s="34"/>
      <c r="DU1711" s="34"/>
      <c r="DV1711" s="34"/>
      <c r="DW1711" s="34"/>
      <c r="DX1711" s="34"/>
      <c r="DY1711" s="34"/>
      <c r="DZ1711" s="34"/>
      <c r="EA1711" s="34"/>
      <c r="EB1711" s="34"/>
      <c r="EC1711" s="34"/>
      <c r="ED1711" s="34"/>
      <c r="EE1711" s="34"/>
      <c r="EF1711" s="34"/>
      <c r="EG1711" s="34"/>
      <c r="EH1711" s="34"/>
      <c r="EI1711" s="34"/>
      <c r="EJ1711" s="34"/>
      <c r="EK1711" s="34"/>
      <c r="EL1711" s="34"/>
      <c r="EM1711" s="34"/>
      <c r="EN1711" s="34"/>
      <c r="EO1711" s="34"/>
      <c r="EP1711" s="34"/>
      <c r="EQ1711" s="34"/>
      <c r="ER1711" s="34"/>
      <c r="ES1711" s="34"/>
      <c r="ET1711" s="34"/>
      <c r="EU1711" s="34"/>
      <c r="EV1711" s="34"/>
      <c r="EW1711" s="34"/>
      <c r="EX1711" s="34"/>
      <c r="EY1711" s="34"/>
      <c r="EZ1711" s="34"/>
      <c r="FA1711" s="34"/>
      <c r="FB1711" s="34"/>
      <c r="FC1711" s="34"/>
      <c r="FD1711" s="34"/>
      <c r="FE1711" s="34"/>
      <c r="FF1711" s="34"/>
      <c r="FG1711" s="34"/>
      <c r="FH1711" s="34"/>
      <c r="FI1711" s="34"/>
      <c r="FJ1711" s="34"/>
      <c r="FK1711" s="34"/>
      <c r="FL1711" s="34"/>
      <c r="FM1711" s="34"/>
      <c r="FN1711" s="34"/>
      <c r="FO1711" s="34"/>
      <c r="FP1711" s="34"/>
      <c r="FQ1711" s="34"/>
      <c r="FR1711" s="34"/>
      <c r="FS1711" s="34"/>
      <c r="FT1711" s="34"/>
      <c r="FU1711" s="34"/>
      <c r="FV1711" s="34"/>
      <c r="FW1711" s="34"/>
      <c r="FX1711" s="34"/>
      <c r="FY1711" s="34"/>
      <c r="FZ1711" s="34"/>
      <c r="GA1711" s="34"/>
      <c r="GB1711" s="34"/>
      <c r="GC1711" s="34"/>
      <c r="GD1711" s="34"/>
      <c r="GE1711" s="34"/>
      <c r="GF1711" s="34"/>
      <c r="GG1711" s="34"/>
      <c r="GH1711" s="34"/>
      <c r="GI1711" s="34"/>
      <c r="GJ1711" s="34"/>
      <c r="GK1711" s="34"/>
      <c r="GL1711" s="34"/>
      <c r="GM1711" s="34"/>
      <c r="GN1711" s="34"/>
      <c r="GO1711" s="34"/>
      <c r="GP1711" s="34"/>
      <c r="GQ1711" s="34"/>
      <c r="GR1711" s="34"/>
      <c r="GS1711" s="34"/>
      <c r="GT1711" s="34"/>
      <c r="GU1711" s="34"/>
      <c r="GV1711" s="34"/>
      <c r="GW1711" s="34"/>
      <c r="GX1711" s="34"/>
      <c r="GY1711" s="34"/>
      <c r="GZ1711" s="34"/>
      <c r="HA1711" s="34"/>
      <c r="HB1711" s="34"/>
      <c r="HC1711" s="34"/>
      <c r="HD1711" s="34"/>
      <c r="HE1711" s="34"/>
      <c r="HF1711" s="34"/>
      <c r="HG1711" s="34"/>
      <c r="HH1711" s="34"/>
      <c r="HI1711" s="34"/>
      <c r="HJ1711" s="34"/>
      <c r="HK1711" s="34"/>
      <c r="HL1711" s="34"/>
      <c r="HM1711" s="34"/>
      <c r="HN1711" s="34"/>
      <c r="HO1711" s="34"/>
      <c r="HP1711" s="34"/>
      <c r="HQ1711" s="34"/>
      <c r="HR1711" s="34"/>
      <c r="HS1711" s="34"/>
      <c r="HT1711" s="34"/>
      <c r="HU1711" s="34"/>
      <c r="HV1711" s="34"/>
      <c r="HW1711" s="34"/>
      <c r="HX1711" s="34"/>
      <c r="HY1711" s="34"/>
      <c r="HZ1711" s="34"/>
      <c r="IA1711" s="34"/>
      <c r="IB1711" s="34"/>
      <c r="IC1711" s="34"/>
      <c r="ID1711" s="34"/>
      <c r="IE1711" s="34"/>
      <c r="IF1711" s="34"/>
      <c r="IG1711" s="34"/>
      <c r="IH1711" s="34"/>
      <c r="II1711" s="34"/>
      <c r="IJ1711" s="34"/>
      <c r="IK1711" s="34"/>
      <c r="IL1711" s="34"/>
      <c r="IM1711" s="34"/>
      <c r="IN1711" s="34"/>
      <c r="IO1711" s="34"/>
      <c r="IP1711" s="34"/>
      <c r="IQ1711" s="34"/>
      <c r="IR1711" s="34"/>
      <c r="IS1711" s="34"/>
      <c r="IT1711" s="34"/>
      <c r="IU1711" s="34"/>
      <c r="IV1711" s="34"/>
      <c r="IW1711" s="34"/>
      <c r="IX1711" s="34"/>
      <c r="IY1711" s="34"/>
      <c r="IZ1711" s="34"/>
      <c r="JA1711" s="34"/>
      <c r="JB1711" s="34"/>
      <c r="JC1711" s="34"/>
      <c r="JD1711" s="34"/>
      <c r="JE1711" s="34"/>
      <c r="JF1711" s="34"/>
      <c r="JG1711" s="34"/>
      <c r="JH1711" s="34"/>
      <c r="JI1711" s="34"/>
      <c r="JJ1711" s="34"/>
      <c r="JK1711" s="34"/>
      <c r="JL1711" s="34"/>
      <c r="JM1711" s="34"/>
      <c r="JN1711" s="34"/>
      <c r="JO1711" s="34"/>
      <c r="JP1711" s="34"/>
      <c r="JQ1711" s="34"/>
      <c r="JR1711" s="34"/>
      <c r="JS1711" s="34"/>
      <c r="JT1711" s="34"/>
      <c r="JU1711" s="34"/>
      <c r="JV1711" s="34"/>
      <c r="JW1711" s="34"/>
      <c r="JX1711" s="34"/>
      <c r="JY1711" s="34"/>
      <c r="JZ1711" s="34"/>
      <c r="KA1711" s="34"/>
      <c r="KB1711" s="34"/>
      <c r="KC1711" s="34"/>
      <c r="KD1711" s="34"/>
      <c r="KE1711" s="34"/>
      <c r="KF1711" s="34"/>
      <c r="KG1711" s="34"/>
      <c r="KH1711" s="34"/>
      <c r="KI1711" s="34"/>
      <c r="KJ1711" s="34"/>
      <c r="KK1711" s="34"/>
      <c r="KL1711" s="34"/>
      <c r="KM1711" s="34"/>
      <c r="KN1711" s="34"/>
      <c r="KO1711" s="34"/>
      <c r="KP1711" s="34"/>
      <c r="KQ1711" s="34"/>
      <c r="KR1711" s="34"/>
      <c r="KS1711" s="34"/>
      <c r="KT1711" s="34"/>
      <c r="KU1711" s="34"/>
      <c r="KV1711" s="34"/>
      <c r="KW1711" s="34"/>
      <c r="KX1711" s="34"/>
      <c r="KY1711" s="34"/>
      <c r="KZ1711" s="34"/>
    </row>
    <row r="1712" spans="3:312" ht="15" x14ac:dyDescent="0.2">
      <c r="C1712" s="3"/>
      <c r="E1712" s="3"/>
      <c r="G1712" s="3"/>
      <c r="H1712" s="3"/>
      <c r="I1712" s="3"/>
      <c r="J1712" s="3"/>
      <c r="L1712" s="3"/>
      <c r="S1712" s="3"/>
      <c r="T1712" s="3"/>
      <c r="W1712" s="3"/>
      <c r="X1712" s="3"/>
      <c r="Z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4"/>
      <c r="DS1712" s="34"/>
      <c r="DT1712" s="34"/>
      <c r="DU1712" s="34"/>
      <c r="DV1712" s="34"/>
      <c r="DW1712" s="34"/>
      <c r="DX1712" s="34"/>
      <c r="DY1712" s="34"/>
      <c r="DZ1712" s="34"/>
      <c r="EA1712" s="34"/>
      <c r="EB1712" s="34"/>
      <c r="EC1712" s="34"/>
      <c r="ED1712" s="34"/>
      <c r="EE1712" s="34"/>
      <c r="EF1712" s="34"/>
      <c r="EG1712" s="34"/>
      <c r="EH1712" s="34"/>
      <c r="EI1712" s="34"/>
      <c r="EJ1712" s="34"/>
      <c r="EK1712" s="34"/>
      <c r="EL1712" s="34"/>
      <c r="EM1712" s="34"/>
      <c r="EN1712" s="34"/>
      <c r="EO1712" s="34"/>
      <c r="EP1712" s="34"/>
      <c r="EQ1712" s="34"/>
      <c r="ER1712" s="34"/>
      <c r="ES1712" s="34"/>
      <c r="ET1712" s="34"/>
      <c r="EU1712" s="34"/>
      <c r="EV1712" s="34"/>
      <c r="EW1712" s="34"/>
      <c r="EX1712" s="34"/>
      <c r="EY1712" s="34"/>
      <c r="EZ1712" s="34"/>
      <c r="FA1712" s="34"/>
      <c r="FB1712" s="34"/>
      <c r="FC1712" s="34"/>
      <c r="FD1712" s="34"/>
      <c r="FE1712" s="34"/>
      <c r="FF1712" s="34"/>
      <c r="FG1712" s="34"/>
      <c r="FH1712" s="34"/>
      <c r="FI1712" s="34"/>
      <c r="FJ1712" s="34"/>
      <c r="FK1712" s="34"/>
      <c r="FL1712" s="34"/>
      <c r="FM1712" s="34"/>
      <c r="FN1712" s="34"/>
      <c r="FO1712" s="34"/>
      <c r="FP1712" s="34"/>
      <c r="FQ1712" s="34"/>
      <c r="FR1712" s="34"/>
      <c r="FS1712" s="34"/>
      <c r="FT1712" s="34"/>
      <c r="FU1712" s="34"/>
      <c r="FV1712" s="34"/>
      <c r="FW1712" s="34"/>
      <c r="FX1712" s="34"/>
      <c r="FY1712" s="34"/>
      <c r="FZ1712" s="34"/>
      <c r="GA1712" s="34"/>
      <c r="GB1712" s="34"/>
      <c r="GC1712" s="34"/>
      <c r="GD1712" s="34"/>
      <c r="GE1712" s="34"/>
      <c r="GF1712" s="34"/>
      <c r="GG1712" s="34"/>
      <c r="GH1712" s="34"/>
      <c r="GI1712" s="34"/>
      <c r="GJ1712" s="34"/>
      <c r="GK1712" s="34"/>
      <c r="GL1712" s="34"/>
      <c r="GM1712" s="34"/>
      <c r="GN1712" s="34"/>
      <c r="GO1712" s="34"/>
      <c r="GP1712" s="34"/>
      <c r="GQ1712" s="34"/>
      <c r="GR1712" s="34"/>
      <c r="GS1712" s="34"/>
      <c r="GT1712" s="34"/>
      <c r="GU1712" s="34"/>
      <c r="GV1712" s="34"/>
      <c r="GW1712" s="34"/>
      <c r="GX1712" s="34"/>
      <c r="GY1712" s="34"/>
      <c r="GZ1712" s="34"/>
      <c r="HA1712" s="34"/>
      <c r="HB1712" s="34"/>
      <c r="HC1712" s="34"/>
      <c r="HD1712" s="34"/>
      <c r="HE1712" s="34"/>
      <c r="HF1712" s="34"/>
      <c r="HG1712" s="34"/>
      <c r="HH1712" s="34"/>
      <c r="HI1712" s="34"/>
      <c r="HJ1712" s="34"/>
      <c r="HK1712" s="34"/>
      <c r="HL1712" s="34"/>
      <c r="HM1712" s="34"/>
      <c r="HN1712" s="34"/>
      <c r="HO1712" s="34"/>
      <c r="HP1712" s="34"/>
      <c r="HQ1712" s="34"/>
      <c r="HR1712" s="34"/>
      <c r="HS1712" s="34"/>
      <c r="HT1712" s="34"/>
      <c r="HU1712" s="34"/>
      <c r="HV1712" s="34"/>
      <c r="HW1712" s="34"/>
      <c r="HX1712" s="34"/>
      <c r="HY1712" s="34"/>
      <c r="HZ1712" s="34"/>
      <c r="IA1712" s="34"/>
      <c r="IB1712" s="34"/>
      <c r="IC1712" s="34"/>
      <c r="ID1712" s="34"/>
      <c r="IE1712" s="34"/>
      <c r="IF1712" s="34"/>
      <c r="IG1712" s="34"/>
      <c r="IH1712" s="34"/>
      <c r="II1712" s="34"/>
      <c r="IJ1712" s="34"/>
      <c r="IK1712" s="34"/>
      <c r="IL1712" s="34"/>
      <c r="IM1712" s="34"/>
      <c r="IN1712" s="34"/>
      <c r="IO1712" s="34"/>
      <c r="IP1712" s="34"/>
      <c r="IQ1712" s="34"/>
      <c r="IR1712" s="34"/>
      <c r="IS1712" s="34"/>
      <c r="IT1712" s="34"/>
      <c r="IU1712" s="34"/>
      <c r="IV1712" s="34"/>
      <c r="IW1712" s="34"/>
      <c r="IX1712" s="34"/>
      <c r="IY1712" s="34"/>
      <c r="IZ1712" s="34"/>
      <c r="JA1712" s="34"/>
      <c r="JB1712" s="34"/>
      <c r="JC1712" s="34"/>
      <c r="JD1712" s="34"/>
      <c r="JE1712" s="34"/>
      <c r="JF1712" s="34"/>
      <c r="JG1712" s="34"/>
      <c r="JH1712" s="34"/>
      <c r="JI1712" s="34"/>
      <c r="JJ1712" s="34"/>
      <c r="JK1712" s="34"/>
      <c r="JL1712" s="34"/>
      <c r="JM1712" s="34"/>
      <c r="JN1712" s="34"/>
      <c r="JO1712" s="34"/>
      <c r="JP1712" s="34"/>
      <c r="JQ1712" s="34"/>
      <c r="JR1712" s="34"/>
      <c r="JS1712" s="34"/>
      <c r="JT1712" s="34"/>
      <c r="JU1712" s="34"/>
      <c r="JV1712" s="34"/>
      <c r="JW1712" s="34"/>
      <c r="JX1712" s="34"/>
      <c r="JY1712" s="34"/>
      <c r="JZ1712" s="34"/>
      <c r="KA1712" s="34"/>
      <c r="KB1712" s="34"/>
      <c r="KC1712" s="34"/>
      <c r="KD1712" s="34"/>
      <c r="KE1712" s="34"/>
      <c r="KF1712" s="34"/>
      <c r="KG1712" s="34"/>
      <c r="KH1712" s="34"/>
      <c r="KI1712" s="34"/>
      <c r="KJ1712" s="34"/>
      <c r="KK1712" s="34"/>
      <c r="KL1712" s="34"/>
      <c r="KM1712" s="34"/>
      <c r="KN1712" s="34"/>
      <c r="KO1712" s="34"/>
      <c r="KP1712" s="34"/>
      <c r="KQ1712" s="34"/>
      <c r="KR1712" s="34"/>
      <c r="KS1712" s="34"/>
      <c r="KT1712" s="34"/>
      <c r="KU1712" s="34"/>
      <c r="KV1712" s="34"/>
      <c r="KW1712" s="34"/>
      <c r="KX1712" s="34"/>
      <c r="KY1712" s="34"/>
      <c r="KZ1712" s="34"/>
    </row>
    <row r="1713" spans="3:312" ht="15" x14ac:dyDescent="0.2">
      <c r="C1713" s="3"/>
      <c r="E1713" s="3"/>
      <c r="G1713" s="3"/>
      <c r="H1713" s="3"/>
      <c r="I1713" s="3"/>
      <c r="J1713" s="3"/>
      <c r="L1713" s="3"/>
      <c r="S1713" s="3"/>
      <c r="T1713" s="3"/>
      <c r="W1713" s="3"/>
      <c r="X1713" s="3"/>
      <c r="Z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c r="DP1713" s="3"/>
      <c r="DQ1713" s="3"/>
      <c r="DR1713" s="34"/>
      <c r="DS1713" s="34"/>
      <c r="DT1713" s="34"/>
      <c r="DU1713" s="34"/>
      <c r="DV1713" s="34"/>
      <c r="DW1713" s="34"/>
      <c r="DX1713" s="34"/>
      <c r="DY1713" s="34"/>
      <c r="DZ1713" s="34"/>
      <c r="EA1713" s="34"/>
      <c r="EB1713" s="34"/>
      <c r="EC1713" s="34"/>
      <c r="ED1713" s="34"/>
      <c r="EE1713" s="34"/>
      <c r="EF1713" s="34"/>
      <c r="EG1713" s="34"/>
      <c r="EH1713" s="34"/>
      <c r="EI1713" s="34"/>
      <c r="EJ1713" s="34"/>
      <c r="EK1713" s="34"/>
      <c r="EL1713" s="34"/>
      <c r="EM1713" s="34"/>
      <c r="EN1713" s="34"/>
      <c r="EO1713" s="34"/>
      <c r="EP1713" s="34"/>
      <c r="EQ1713" s="34"/>
      <c r="ER1713" s="34"/>
      <c r="ES1713" s="34"/>
      <c r="ET1713" s="34"/>
      <c r="EU1713" s="34"/>
      <c r="EV1713" s="34"/>
      <c r="EW1713" s="34"/>
      <c r="EX1713" s="34"/>
      <c r="EY1713" s="34"/>
      <c r="EZ1713" s="34"/>
      <c r="FA1713" s="34"/>
      <c r="FB1713" s="34"/>
      <c r="FC1713" s="34"/>
      <c r="FD1713" s="34"/>
      <c r="FE1713" s="34"/>
      <c r="FF1713" s="34"/>
      <c r="FG1713" s="34"/>
      <c r="FH1713" s="34"/>
      <c r="FI1713" s="34"/>
      <c r="FJ1713" s="34"/>
      <c r="FK1713" s="34"/>
      <c r="FL1713" s="34"/>
      <c r="FM1713" s="34"/>
      <c r="FN1713" s="34"/>
      <c r="FO1713" s="34"/>
      <c r="FP1713" s="34"/>
      <c r="FQ1713" s="34"/>
      <c r="FR1713" s="34"/>
      <c r="FS1713" s="34"/>
      <c r="FT1713" s="34"/>
      <c r="FU1713" s="34"/>
      <c r="FV1713" s="34"/>
      <c r="FW1713" s="34"/>
      <c r="FX1713" s="34"/>
      <c r="FY1713" s="34"/>
      <c r="FZ1713" s="34"/>
      <c r="GA1713" s="34"/>
      <c r="GB1713" s="34"/>
      <c r="GC1713" s="34"/>
      <c r="GD1713" s="34"/>
      <c r="GE1713" s="34"/>
      <c r="GF1713" s="34"/>
      <c r="GG1713" s="34"/>
      <c r="GH1713" s="34"/>
      <c r="GI1713" s="34"/>
      <c r="GJ1713" s="34"/>
      <c r="GK1713" s="34"/>
      <c r="GL1713" s="34"/>
      <c r="GM1713" s="34"/>
      <c r="GN1713" s="34"/>
      <c r="GO1713" s="34"/>
      <c r="GP1713" s="34"/>
      <c r="GQ1713" s="34"/>
      <c r="GR1713" s="34"/>
      <c r="GS1713" s="34"/>
      <c r="GT1713" s="34"/>
      <c r="GU1713" s="34"/>
      <c r="GV1713" s="34"/>
      <c r="GW1713" s="34"/>
      <c r="GX1713" s="34"/>
      <c r="GY1713" s="34"/>
      <c r="GZ1713" s="34"/>
      <c r="HA1713" s="34"/>
      <c r="HB1713" s="34"/>
      <c r="HC1713" s="34"/>
      <c r="HD1713" s="34"/>
      <c r="HE1713" s="34"/>
      <c r="HF1713" s="34"/>
      <c r="HG1713" s="34"/>
      <c r="HH1713" s="34"/>
      <c r="HI1713" s="34"/>
      <c r="HJ1713" s="34"/>
      <c r="HK1713" s="34"/>
      <c r="HL1713" s="34"/>
      <c r="HM1713" s="34"/>
      <c r="HN1713" s="34"/>
      <c r="HO1713" s="34"/>
      <c r="HP1713" s="34"/>
      <c r="HQ1713" s="34"/>
      <c r="HR1713" s="34"/>
      <c r="HS1713" s="34"/>
      <c r="HT1713" s="34"/>
      <c r="HU1713" s="34"/>
      <c r="HV1713" s="34"/>
      <c r="HW1713" s="34"/>
      <c r="HX1713" s="34"/>
      <c r="HY1713" s="34"/>
      <c r="HZ1713" s="34"/>
      <c r="IA1713" s="34"/>
      <c r="IB1713" s="34"/>
      <c r="IC1713" s="34"/>
      <c r="ID1713" s="34"/>
      <c r="IE1713" s="34"/>
      <c r="IF1713" s="34"/>
      <c r="IG1713" s="34"/>
      <c r="IH1713" s="34"/>
      <c r="II1713" s="34"/>
      <c r="IJ1713" s="34"/>
      <c r="IK1713" s="34"/>
      <c r="IL1713" s="34"/>
      <c r="IM1713" s="34"/>
      <c r="IN1713" s="34"/>
      <c r="IO1713" s="34"/>
      <c r="IP1713" s="34"/>
      <c r="IQ1713" s="34"/>
      <c r="IR1713" s="34"/>
      <c r="IS1713" s="34"/>
      <c r="IT1713" s="34"/>
      <c r="IU1713" s="34"/>
      <c r="IV1713" s="34"/>
      <c r="IW1713" s="34"/>
      <c r="IX1713" s="34"/>
      <c r="IY1713" s="34"/>
      <c r="IZ1713" s="34"/>
      <c r="JA1713" s="34"/>
      <c r="JB1713" s="34"/>
      <c r="JC1713" s="34"/>
      <c r="JD1713" s="34"/>
      <c r="JE1713" s="34"/>
      <c r="JF1713" s="34"/>
      <c r="JG1713" s="34"/>
      <c r="JH1713" s="34"/>
      <c r="JI1713" s="34"/>
      <c r="JJ1713" s="34"/>
      <c r="JK1713" s="34"/>
      <c r="JL1713" s="34"/>
      <c r="JM1713" s="34"/>
      <c r="JN1713" s="34"/>
      <c r="JO1713" s="34"/>
      <c r="JP1713" s="34"/>
      <c r="JQ1713" s="34"/>
      <c r="JR1713" s="34"/>
      <c r="JS1713" s="34"/>
      <c r="JT1713" s="34"/>
      <c r="JU1713" s="34"/>
      <c r="JV1713" s="34"/>
      <c r="JW1713" s="34"/>
      <c r="JX1713" s="34"/>
      <c r="JY1713" s="34"/>
      <c r="JZ1713" s="34"/>
      <c r="KA1713" s="34"/>
      <c r="KB1713" s="34"/>
      <c r="KC1713" s="34"/>
      <c r="KD1713" s="34"/>
      <c r="KE1713" s="34"/>
      <c r="KF1713" s="34"/>
      <c r="KG1713" s="34"/>
      <c r="KH1713" s="34"/>
      <c r="KI1713" s="34"/>
      <c r="KJ1713" s="34"/>
      <c r="KK1713" s="34"/>
      <c r="KL1713" s="34"/>
      <c r="KM1713" s="34"/>
      <c r="KN1713" s="34"/>
      <c r="KO1713" s="34"/>
      <c r="KP1713" s="34"/>
      <c r="KQ1713" s="34"/>
      <c r="KR1713" s="34"/>
      <c r="KS1713" s="34"/>
      <c r="KT1713" s="34"/>
      <c r="KU1713" s="34"/>
      <c r="KV1713" s="34"/>
      <c r="KW1713" s="34"/>
      <c r="KX1713" s="34"/>
      <c r="KY1713" s="34"/>
      <c r="KZ1713" s="34"/>
    </row>
    <row r="1714" spans="3:312" ht="15" x14ac:dyDescent="0.2">
      <c r="C1714" s="3"/>
      <c r="E1714" s="3"/>
      <c r="G1714" s="3"/>
      <c r="H1714" s="3"/>
      <c r="I1714" s="3"/>
      <c r="J1714" s="3"/>
      <c r="L1714" s="3"/>
      <c r="S1714" s="3"/>
      <c r="T1714" s="3"/>
      <c r="W1714" s="3"/>
      <c r="X1714" s="3"/>
      <c r="Z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c r="DP1714" s="3"/>
      <c r="DQ1714" s="3"/>
      <c r="DR1714" s="34"/>
      <c r="DS1714" s="34"/>
      <c r="DT1714" s="34"/>
      <c r="DU1714" s="34"/>
      <c r="DV1714" s="34"/>
      <c r="DW1714" s="34"/>
      <c r="DX1714" s="34"/>
      <c r="DY1714" s="34"/>
      <c r="DZ1714" s="34"/>
      <c r="EA1714" s="34"/>
      <c r="EB1714" s="34"/>
      <c r="EC1714" s="34"/>
      <c r="ED1714" s="34"/>
      <c r="EE1714" s="34"/>
      <c r="EF1714" s="34"/>
      <c r="EG1714" s="34"/>
      <c r="EH1714" s="34"/>
      <c r="EI1714" s="34"/>
      <c r="EJ1714" s="34"/>
      <c r="EK1714" s="34"/>
      <c r="EL1714" s="34"/>
      <c r="EM1714" s="34"/>
      <c r="EN1714" s="34"/>
      <c r="EO1714" s="34"/>
      <c r="EP1714" s="34"/>
      <c r="EQ1714" s="34"/>
      <c r="ER1714" s="34"/>
      <c r="ES1714" s="34"/>
      <c r="ET1714" s="34"/>
      <c r="EU1714" s="34"/>
      <c r="EV1714" s="34"/>
      <c r="EW1714" s="34"/>
      <c r="EX1714" s="34"/>
      <c r="EY1714" s="34"/>
      <c r="EZ1714" s="34"/>
      <c r="FA1714" s="34"/>
      <c r="FB1714" s="34"/>
      <c r="FC1714" s="34"/>
      <c r="FD1714" s="34"/>
      <c r="FE1714" s="34"/>
      <c r="FF1714" s="34"/>
      <c r="FG1714" s="34"/>
      <c r="FH1714" s="34"/>
      <c r="FI1714" s="34"/>
      <c r="FJ1714" s="34"/>
      <c r="FK1714" s="34"/>
      <c r="FL1714" s="34"/>
      <c r="FM1714" s="34"/>
      <c r="FN1714" s="34"/>
      <c r="FO1714" s="34"/>
      <c r="FP1714" s="34"/>
      <c r="FQ1714" s="34"/>
      <c r="FR1714" s="34"/>
      <c r="FS1714" s="34"/>
      <c r="FT1714" s="34"/>
      <c r="FU1714" s="34"/>
      <c r="FV1714" s="34"/>
      <c r="FW1714" s="34"/>
      <c r="FX1714" s="34"/>
      <c r="FY1714" s="34"/>
      <c r="FZ1714" s="34"/>
      <c r="GA1714" s="34"/>
      <c r="GB1714" s="34"/>
      <c r="GC1714" s="34"/>
      <c r="GD1714" s="34"/>
      <c r="GE1714" s="34"/>
      <c r="GF1714" s="34"/>
      <c r="GG1714" s="34"/>
      <c r="GH1714" s="34"/>
      <c r="GI1714" s="34"/>
      <c r="GJ1714" s="34"/>
      <c r="GK1714" s="34"/>
      <c r="GL1714" s="34"/>
      <c r="GM1714" s="34"/>
      <c r="GN1714" s="34"/>
      <c r="GO1714" s="34"/>
      <c r="GP1714" s="34"/>
      <c r="GQ1714" s="34"/>
      <c r="GR1714" s="34"/>
      <c r="GS1714" s="34"/>
      <c r="GT1714" s="34"/>
      <c r="GU1714" s="34"/>
      <c r="GV1714" s="34"/>
      <c r="GW1714" s="34"/>
      <c r="GX1714" s="34"/>
      <c r="GY1714" s="34"/>
      <c r="GZ1714" s="34"/>
      <c r="HA1714" s="34"/>
      <c r="HB1714" s="34"/>
      <c r="HC1714" s="34"/>
      <c r="HD1714" s="34"/>
      <c r="HE1714" s="34"/>
      <c r="HF1714" s="34"/>
      <c r="HG1714" s="34"/>
      <c r="HH1714" s="34"/>
      <c r="HI1714" s="34"/>
      <c r="HJ1714" s="34"/>
      <c r="HK1714" s="34"/>
      <c r="HL1714" s="34"/>
      <c r="HM1714" s="34"/>
      <c r="HN1714" s="34"/>
      <c r="HO1714" s="34"/>
      <c r="HP1714" s="34"/>
      <c r="HQ1714" s="34"/>
      <c r="HR1714" s="34"/>
      <c r="HS1714" s="34"/>
      <c r="HT1714" s="34"/>
      <c r="HU1714" s="34"/>
      <c r="HV1714" s="34"/>
      <c r="HW1714" s="34"/>
      <c r="HX1714" s="34"/>
      <c r="HY1714" s="34"/>
      <c r="HZ1714" s="34"/>
      <c r="IA1714" s="34"/>
      <c r="IB1714" s="34"/>
      <c r="IC1714" s="34"/>
      <c r="ID1714" s="34"/>
      <c r="IE1714" s="34"/>
      <c r="IF1714" s="34"/>
      <c r="IG1714" s="34"/>
      <c r="IH1714" s="34"/>
      <c r="II1714" s="34"/>
      <c r="IJ1714" s="34"/>
      <c r="IK1714" s="34"/>
      <c r="IL1714" s="34"/>
      <c r="IM1714" s="34"/>
      <c r="IN1714" s="34"/>
      <c r="IO1714" s="34"/>
      <c r="IP1714" s="34"/>
      <c r="IQ1714" s="34"/>
      <c r="IR1714" s="34"/>
      <c r="IS1714" s="34"/>
      <c r="IT1714" s="34"/>
      <c r="IU1714" s="34"/>
      <c r="IV1714" s="34"/>
      <c r="IW1714" s="34"/>
      <c r="IX1714" s="34"/>
      <c r="IY1714" s="34"/>
      <c r="IZ1714" s="34"/>
      <c r="JA1714" s="34"/>
      <c r="JB1714" s="34"/>
      <c r="JC1714" s="34"/>
      <c r="JD1714" s="34"/>
      <c r="JE1714" s="34"/>
      <c r="JF1714" s="34"/>
      <c r="JG1714" s="34"/>
      <c r="JH1714" s="34"/>
      <c r="JI1714" s="34"/>
      <c r="JJ1714" s="34"/>
      <c r="JK1714" s="34"/>
      <c r="JL1714" s="34"/>
      <c r="JM1714" s="34"/>
      <c r="JN1714" s="34"/>
      <c r="JO1714" s="34"/>
      <c r="JP1714" s="34"/>
      <c r="JQ1714" s="34"/>
      <c r="JR1714" s="34"/>
      <c r="JS1714" s="34"/>
      <c r="JT1714" s="34"/>
      <c r="JU1714" s="34"/>
      <c r="JV1714" s="34"/>
      <c r="JW1714" s="34"/>
      <c r="JX1714" s="34"/>
      <c r="JY1714" s="34"/>
      <c r="JZ1714" s="34"/>
      <c r="KA1714" s="34"/>
      <c r="KB1714" s="34"/>
      <c r="KC1714" s="34"/>
      <c r="KD1714" s="34"/>
      <c r="KE1714" s="34"/>
      <c r="KF1714" s="34"/>
      <c r="KG1714" s="34"/>
      <c r="KH1714" s="34"/>
      <c r="KI1714" s="34"/>
      <c r="KJ1714" s="34"/>
      <c r="KK1714" s="34"/>
      <c r="KL1714" s="34"/>
      <c r="KM1714" s="34"/>
      <c r="KN1714" s="34"/>
      <c r="KO1714" s="34"/>
      <c r="KP1714" s="34"/>
      <c r="KQ1714" s="34"/>
      <c r="KR1714" s="34"/>
      <c r="KS1714" s="34"/>
      <c r="KT1714" s="34"/>
      <c r="KU1714" s="34"/>
      <c r="KV1714" s="34"/>
      <c r="KW1714" s="34"/>
      <c r="KX1714" s="34"/>
      <c r="KY1714" s="34"/>
      <c r="KZ1714" s="34"/>
    </row>
    <row r="1715" spans="3:312" ht="15" x14ac:dyDescent="0.2">
      <c r="C1715" s="3"/>
      <c r="E1715" s="3"/>
      <c r="G1715" s="3"/>
      <c r="H1715" s="3"/>
      <c r="I1715" s="3"/>
      <c r="J1715" s="3"/>
      <c r="L1715" s="3"/>
      <c r="S1715" s="3"/>
      <c r="T1715" s="3"/>
      <c r="W1715" s="3"/>
      <c r="X1715" s="3"/>
      <c r="Z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c r="DP1715" s="3"/>
      <c r="DQ1715" s="3"/>
      <c r="DR1715" s="34"/>
      <c r="DS1715" s="34"/>
      <c r="DT1715" s="34"/>
      <c r="DU1715" s="34"/>
      <c r="DV1715" s="34"/>
      <c r="DW1715" s="34"/>
      <c r="DX1715" s="34"/>
      <c r="DY1715" s="34"/>
      <c r="DZ1715" s="34"/>
      <c r="EA1715" s="34"/>
      <c r="EB1715" s="34"/>
      <c r="EC1715" s="34"/>
      <c r="ED1715" s="34"/>
      <c r="EE1715" s="34"/>
      <c r="EF1715" s="34"/>
      <c r="EG1715" s="34"/>
      <c r="EH1715" s="34"/>
      <c r="EI1715" s="34"/>
      <c r="EJ1715" s="34"/>
      <c r="EK1715" s="34"/>
      <c r="EL1715" s="34"/>
      <c r="EM1715" s="34"/>
      <c r="EN1715" s="34"/>
      <c r="EO1715" s="34"/>
      <c r="EP1715" s="34"/>
      <c r="EQ1715" s="34"/>
      <c r="ER1715" s="34"/>
      <c r="ES1715" s="34"/>
      <c r="ET1715" s="34"/>
      <c r="EU1715" s="34"/>
      <c r="EV1715" s="34"/>
      <c r="EW1715" s="34"/>
      <c r="EX1715" s="34"/>
      <c r="EY1715" s="34"/>
      <c r="EZ1715" s="34"/>
      <c r="FA1715" s="34"/>
      <c r="FB1715" s="34"/>
      <c r="FC1715" s="34"/>
      <c r="FD1715" s="34"/>
      <c r="FE1715" s="34"/>
      <c r="FF1715" s="34"/>
      <c r="FG1715" s="34"/>
      <c r="FH1715" s="34"/>
      <c r="FI1715" s="34"/>
      <c r="FJ1715" s="34"/>
      <c r="FK1715" s="34"/>
      <c r="FL1715" s="34"/>
      <c r="FM1715" s="34"/>
      <c r="FN1715" s="34"/>
      <c r="FO1715" s="34"/>
      <c r="FP1715" s="34"/>
      <c r="FQ1715" s="34"/>
      <c r="FR1715" s="34"/>
      <c r="FS1715" s="34"/>
      <c r="FT1715" s="34"/>
      <c r="FU1715" s="34"/>
      <c r="FV1715" s="34"/>
      <c r="FW1715" s="34"/>
      <c r="FX1715" s="34"/>
      <c r="FY1715" s="34"/>
      <c r="FZ1715" s="34"/>
      <c r="GA1715" s="34"/>
      <c r="GB1715" s="34"/>
      <c r="GC1715" s="34"/>
      <c r="GD1715" s="34"/>
      <c r="GE1715" s="34"/>
      <c r="GF1715" s="34"/>
      <c r="GG1715" s="34"/>
      <c r="GH1715" s="34"/>
      <c r="GI1715" s="34"/>
      <c r="GJ1715" s="34"/>
      <c r="GK1715" s="34"/>
      <c r="GL1715" s="34"/>
      <c r="GM1715" s="34"/>
      <c r="GN1715" s="34"/>
      <c r="GO1715" s="34"/>
      <c r="GP1715" s="34"/>
      <c r="GQ1715" s="34"/>
      <c r="GR1715" s="34"/>
      <c r="GS1715" s="34"/>
      <c r="GT1715" s="34"/>
      <c r="GU1715" s="34"/>
      <c r="GV1715" s="34"/>
      <c r="GW1715" s="34"/>
      <c r="GX1715" s="34"/>
      <c r="GY1715" s="34"/>
      <c r="GZ1715" s="34"/>
      <c r="HA1715" s="34"/>
      <c r="HB1715" s="34"/>
      <c r="HC1715" s="34"/>
      <c r="HD1715" s="34"/>
      <c r="HE1715" s="34"/>
      <c r="HF1715" s="34"/>
      <c r="HG1715" s="34"/>
      <c r="HH1715" s="34"/>
      <c r="HI1715" s="34"/>
      <c r="HJ1715" s="34"/>
      <c r="HK1715" s="34"/>
      <c r="HL1715" s="34"/>
      <c r="HM1715" s="34"/>
      <c r="HN1715" s="34"/>
      <c r="HO1715" s="34"/>
      <c r="HP1715" s="34"/>
      <c r="HQ1715" s="34"/>
      <c r="HR1715" s="34"/>
      <c r="HS1715" s="34"/>
      <c r="HT1715" s="34"/>
      <c r="HU1715" s="34"/>
      <c r="HV1715" s="34"/>
      <c r="HW1715" s="34"/>
      <c r="HX1715" s="34"/>
      <c r="HY1715" s="34"/>
      <c r="HZ1715" s="34"/>
      <c r="IA1715" s="34"/>
      <c r="IB1715" s="34"/>
      <c r="IC1715" s="34"/>
      <c r="ID1715" s="34"/>
      <c r="IE1715" s="34"/>
      <c r="IF1715" s="34"/>
      <c r="IG1715" s="34"/>
      <c r="IH1715" s="34"/>
      <c r="II1715" s="34"/>
      <c r="IJ1715" s="34"/>
      <c r="IK1715" s="34"/>
      <c r="IL1715" s="34"/>
      <c r="IM1715" s="34"/>
      <c r="IN1715" s="34"/>
      <c r="IO1715" s="34"/>
      <c r="IP1715" s="34"/>
      <c r="IQ1715" s="34"/>
      <c r="IR1715" s="34"/>
      <c r="IS1715" s="34"/>
      <c r="IT1715" s="34"/>
      <c r="IU1715" s="34"/>
      <c r="IV1715" s="34"/>
      <c r="IW1715" s="34"/>
      <c r="IX1715" s="34"/>
      <c r="IY1715" s="34"/>
      <c r="IZ1715" s="34"/>
      <c r="JA1715" s="34"/>
      <c r="JB1715" s="34"/>
      <c r="JC1715" s="34"/>
      <c r="JD1715" s="34"/>
      <c r="JE1715" s="34"/>
      <c r="JF1715" s="34"/>
      <c r="JG1715" s="34"/>
      <c r="JH1715" s="34"/>
      <c r="JI1715" s="34"/>
      <c r="JJ1715" s="34"/>
      <c r="JK1715" s="34"/>
      <c r="JL1715" s="34"/>
      <c r="JM1715" s="34"/>
      <c r="JN1715" s="34"/>
      <c r="JO1715" s="34"/>
      <c r="JP1715" s="34"/>
      <c r="JQ1715" s="34"/>
      <c r="JR1715" s="34"/>
      <c r="JS1715" s="34"/>
      <c r="JT1715" s="34"/>
      <c r="JU1715" s="34"/>
      <c r="JV1715" s="34"/>
      <c r="JW1715" s="34"/>
      <c r="JX1715" s="34"/>
      <c r="JY1715" s="34"/>
      <c r="JZ1715" s="34"/>
      <c r="KA1715" s="34"/>
      <c r="KB1715" s="34"/>
      <c r="KC1715" s="34"/>
      <c r="KD1715" s="34"/>
      <c r="KE1715" s="34"/>
      <c r="KF1715" s="34"/>
      <c r="KG1715" s="34"/>
      <c r="KH1715" s="34"/>
      <c r="KI1715" s="34"/>
      <c r="KJ1715" s="34"/>
      <c r="KK1715" s="34"/>
      <c r="KL1715" s="34"/>
      <c r="KM1715" s="34"/>
      <c r="KN1715" s="34"/>
      <c r="KO1715" s="34"/>
      <c r="KP1715" s="34"/>
      <c r="KQ1715" s="34"/>
      <c r="KR1715" s="34"/>
      <c r="KS1715" s="34"/>
      <c r="KT1715" s="34"/>
      <c r="KU1715" s="34"/>
      <c r="KV1715" s="34"/>
      <c r="KW1715" s="34"/>
      <c r="KX1715" s="34"/>
      <c r="KY1715" s="34"/>
      <c r="KZ1715" s="34"/>
    </row>
    <row r="1716" spans="3:312" ht="15" x14ac:dyDescent="0.2">
      <c r="C1716" s="3"/>
      <c r="E1716" s="3"/>
      <c r="G1716" s="3"/>
      <c r="H1716" s="3"/>
      <c r="I1716" s="3"/>
      <c r="J1716" s="3"/>
      <c r="L1716" s="3"/>
      <c r="S1716" s="3"/>
      <c r="T1716" s="3"/>
      <c r="W1716" s="3"/>
      <c r="X1716" s="3"/>
      <c r="Z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c r="DP1716" s="3"/>
      <c r="DQ1716" s="3"/>
      <c r="DR1716" s="34"/>
      <c r="DS1716" s="34"/>
      <c r="DT1716" s="34"/>
      <c r="DU1716" s="34"/>
      <c r="DV1716" s="34"/>
      <c r="DW1716" s="34"/>
      <c r="DX1716" s="34"/>
      <c r="DY1716" s="34"/>
      <c r="DZ1716" s="34"/>
      <c r="EA1716" s="34"/>
      <c r="EB1716" s="34"/>
      <c r="EC1716" s="34"/>
      <c r="ED1716" s="34"/>
      <c r="EE1716" s="34"/>
      <c r="EF1716" s="34"/>
      <c r="EG1716" s="34"/>
      <c r="EH1716" s="34"/>
      <c r="EI1716" s="34"/>
      <c r="EJ1716" s="34"/>
      <c r="EK1716" s="34"/>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34"/>
      <c r="FL1716" s="34"/>
      <c r="FM1716" s="34"/>
      <c r="FN1716" s="34"/>
      <c r="FO1716" s="34"/>
      <c r="FP1716" s="34"/>
      <c r="FQ1716" s="34"/>
      <c r="FR1716" s="34"/>
      <c r="FS1716" s="34"/>
      <c r="FT1716" s="34"/>
      <c r="FU1716" s="34"/>
      <c r="FV1716" s="34"/>
      <c r="FW1716" s="34"/>
      <c r="FX1716" s="34"/>
      <c r="FY1716" s="34"/>
      <c r="FZ1716" s="34"/>
      <c r="GA1716" s="34"/>
      <c r="GB1716" s="34"/>
      <c r="GC1716" s="34"/>
      <c r="GD1716" s="34"/>
      <c r="GE1716" s="34"/>
      <c r="GF1716" s="34"/>
      <c r="GG1716" s="34"/>
      <c r="GH1716" s="34"/>
      <c r="GI1716" s="34"/>
      <c r="GJ1716" s="34"/>
      <c r="GK1716" s="34"/>
      <c r="GL1716" s="34"/>
      <c r="GM1716" s="34"/>
      <c r="GN1716" s="34"/>
      <c r="GO1716" s="34"/>
      <c r="GP1716" s="34"/>
      <c r="GQ1716" s="34"/>
      <c r="GR1716" s="34"/>
      <c r="GS1716" s="34"/>
      <c r="GT1716" s="34"/>
      <c r="GU1716" s="34"/>
      <c r="GV1716" s="34"/>
      <c r="GW1716" s="34"/>
      <c r="GX1716" s="34"/>
      <c r="GY1716" s="34"/>
      <c r="GZ1716" s="34"/>
      <c r="HA1716" s="34"/>
      <c r="HB1716" s="34"/>
      <c r="HC1716" s="34"/>
      <c r="HD1716" s="34"/>
      <c r="HE1716" s="34"/>
      <c r="HF1716" s="34"/>
      <c r="HG1716" s="34"/>
      <c r="HH1716" s="34"/>
      <c r="HI1716" s="34"/>
      <c r="HJ1716" s="34"/>
      <c r="HK1716" s="34"/>
      <c r="HL1716" s="34"/>
      <c r="HM1716" s="34"/>
      <c r="HN1716" s="34"/>
      <c r="HO1716" s="34"/>
      <c r="HP1716" s="34"/>
      <c r="HQ1716" s="34"/>
      <c r="HR1716" s="34"/>
      <c r="HS1716" s="34"/>
      <c r="HT1716" s="34"/>
      <c r="HU1716" s="34"/>
      <c r="HV1716" s="34"/>
      <c r="HW1716" s="34"/>
      <c r="HX1716" s="34"/>
      <c r="HY1716" s="34"/>
      <c r="HZ1716" s="34"/>
      <c r="IA1716" s="34"/>
      <c r="IB1716" s="34"/>
      <c r="IC1716" s="34"/>
      <c r="ID1716" s="34"/>
      <c r="IE1716" s="34"/>
      <c r="IF1716" s="34"/>
      <c r="IG1716" s="34"/>
      <c r="IH1716" s="34"/>
      <c r="II1716" s="34"/>
      <c r="IJ1716" s="34"/>
      <c r="IK1716" s="34"/>
      <c r="IL1716" s="34"/>
      <c r="IM1716" s="34"/>
      <c r="IN1716" s="34"/>
      <c r="IO1716" s="34"/>
      <c r="IP1716" s="34"/>
      <c r="IQ1716" s="34"/>
      <c r="IR1716" s="34"/>
      <c r="IS1716" s="34"/>
      <c r="IT1716" s="34"/>
      <c r="IU1716" s="34"/>
      <c r="IV1716" s="34"/>
      <c r="IW1716" s="34"/>
      <c r="IX1716" s="34"/>
      <c r="IY1716" s="34"/>
      <c r="IZ1716" s="34"/>
      <c r="JA1716" s="34"/>
      <c r="JB1716" s="34"/>
      <c r="JC1716" s="34"/>
      <c r="JD1716" s="34"/>
      <c r="JE1716" s="34"/>
      <c r="JF1716" s="34"/>
      <c r="JG1716" s="34"/>
      <c r="JH1716" s="34"/>
      <c r="JI1716" s="34"/>
      <c r="JJ1716" s="34"/>
      <c r="JK1716" s="34"/>
      <c r="JL1716" s="34"/>
      <c r="JM1716" s="34"/>
      <c r="JN1716" s="34"/>
      <c r="JO1716" s="34"/>
      <c r="JP1716" s="34"/>
      <c r="JQ1716" s="34"/>
      <c r="JR1716" s="34"/>
      <c r="JS1716" s="34"/>
      <c r="JT1716" s="34"/>
      <c r="JU1716" s="34"/>
      <c r="JV1716" s="34"/>
      <c r="JW1716" s="34"/>
      <c r="JX1716" s="34"/>
      <c r="JY1716" s="34"/>
      <c r="JZ1716" s="34"/>
      <c r="KA1716" s="34"/>
      <c r="KB1716" s="34"/>
      <c r="KC1716" s="34"/>
      <c r="KD1716" s="34"/>
      <c r="KE1716" s="34"/>
      <c r="KF1716" s="34"/>
      <c r="KG1716" s="34"/>
      <c r="KH1716" s="34"/>
      <c r="KI1716" s="34"/>
      <c r="KJ1716" s="34"/>
      <c r="KK1716" s="34"/>
      <c r="KL1716" s="34"/>
      <c r="KM1716" s="34"/>
      <c r="KN1716" s="34"/>
      <c r="KO1716" s="34"/>
      <c r="KP1716" s="34"/>
      <c r="KQ1716" s="34"/>
      <c r="KR1716" s="34"/>
      <c r="KS1716" s="34"/>
      <c r="KT1716" s="34"/>
      <c r="KU1716" s="34"/>
      <c r="KV1716" s="34"/>
      <c r="KW1716" s="34"/>
      <c r="KX1716" s="34"/>
      <c r="KY1716" s="34"/>
      <c r="KZ1716" s="34"/>
    </row>
    <row r="1717" spans="3:312" ht="15" x14ac:dyDescent="0.2">
      <c r="C1717" s="3"/>
      <c r="E1717" s="3"/>
      <c r="G1717" s="3"/>
      <c r="H1717" s="3"/>
      <c r="I1717" s="3"/>
      <c r="J1717" s="3"/>
      <c r="L1717" s="3"/>
      <c r="S1717" s="3"/>
      <c r="T1717" s="3"/>
      <c r="W1717" s="3"/>
      <c r="X1717" s="3"/>
      <c r="Z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4"/>
      <c r="DS1717" s="34"/>
      <c r="DT1717" s="34"/>
      <c r="DU1717" s="34"/>
      <c r="DV1717" s="34"/>
      <c r="DW1717" s="34"/>
      <c r="DX1717" s="34"/>
      <c r="DY1717" s="34"/>
      <c r="DZ1717" s="34"/>
      <c r="EA1717" s="34"/>
      <c r="EB1717" s="34"/>
      <c r="EC1717" s="34"/>
      <c r="ED1717" s="34"/>
      <c r="EE1717" s="34"/>
      <c r="EF1717" s="34"/>
      <c r="EG1717" s="34"/>
      <c r="EH1717" s="34"/>
      <c r="EI1717" s="34"/>
      <c r="EJ1717" s="34"/>
      <c r="EK1717" s="34"/>
      <c r="EL1717" s="34"/>
      <c r="EM1717" s="34"/>
      <c r="EN1717" s="34"/>
      <c r="EO1717" s="34"/>
      <c r="EP1717" s="34"/>
      <c r="EQ1717" s="34"/>
      <c r="ER1717" s="34"/>
      <c r="ES1717" s="34"/>
      <c r="ET1717" s="34"/>
      <c r="EU1717" s="34"/>
      <c r="EV1717" s="34"/>
      <c r="EW1717" s="34"/>
      <c r="EX1717" s="34"/>
      <c r="EY1717" s="34"/>
      <c r="EZ1717" s="34"/>
      <c r="FA1717" s="34"/>
      <c r="FB1717" s="34"/>
      <c r="FC1717" s="34"/>
      <c r="FD1717" s="34"/>
      <c r="FE1717" s="34"/>
      <c r="FF1717" s="34"/>
      <c r="FG1717" s="34"/>
      <c r="FH1717" s="34"/>
      <c r="FI1717" s="34"/>
      <c r="FJ1717" s="34"/>
      <c r="FK1717" s="34"/>
      <c r="FL1717" s="34"/>
      <c r="FM1717" s="34"/>
      <c r="FN1717" s="34"/>
      <c r="FO1717" s="34"/>
      <c r="FP1717" s="34"/>
      <c r="FQ1717" s="34"/>
      <c r="FR1717" s="34"/>
      <c r="FS1717" s="34"/>
      <c r="FT1717" s="34"/>
      <c r="FU1717" s="34"/>
      <c r="FV1717" s="34"/>
      <c r="FW1717" s="34"/>
      <c r="FX1717" s="34"/>
      <c r="FY1717" s="34"/>
      <c r="FZ1717" s="34"/>
      <c r="GA1717" s="34"/>
      <c r="GB1717" s="34"/>
      <c r="GC1717" s="34"/>
      <c r="GD1717" s="34"/>
      <c r="GE1717" s="34"/>
      <c r="GF1717" s="34"/>
      <c r="GG1717" s="34"/>
      <c r="GH1717" s="34"/>
      <c r="GI1717" s="34"/>
      <c r="GJ1717" s="34"/>
      <c r="GK1717" s="34"/>
      <c r="GL1717" s="34"/>
      <c r="GM1717" s="34"/>
      <c r="GN1717" s="34"/>
      <c r="GO1717" s="34"/>
      <c r="GP1717" s="34"/>
      <c r="GQ1717" s="34"/>
      <c r="GR1717" s="34"/>
      <c r="GS1717" s="34"/>
      <c r="GT1717" s="34"/>
      <c r="GU1717" s="34"/>
      <c r="GV1717" s="34"/>
      <c r="GW1717" s="34"/>
      <c r="GX1717" s="34"/>
      <c r="GY1717" s="34"/>
      <c r="GZ1717" s="34"/>
      <c r="HA1717" s="34"/>
      <c r="HB1717" s="34"/>
      <c r="HC1717" s="34"/>
      <c r="HD1717" s="34"/>
      <c r="HE1717" s="34"/>
      <c r="HF1717" s="34"/>
      <c r="HG1717" s="34"/>
      <c r="HH1717" s="34"/>
      <c r="HI1717" s="34"/>
      <c r="HJ1717" s="34"/>
      <c r="HK1717" s="34"/>
      <c r="HL1717" s="34"/>
      <c r="HM1717" s="34"/>
      <c r="HN1717" s="34"/>
      <c r="HO1717" s="34"/>
      <c r="HP1717" s="34"/>
      <c r="HQ1717" s="34"/>
      <c r="HR1717" s="34"/>
      <c r="HS1717" s="34"/>
      <c r="HT1717" s="34"/>
      <c r="HU1717" s="34"/>
      <c r="HV1717" s="34"/>
      <c r="HW1717" s="34"/>
      <c r="HX1717" s="34"/>
      <c r="HY1717" s="34"/>
      <c r="HZ1717" s="34"/>
      <c r="IA1717" s="34"/>
      <c r="IB1717" s="34"/>
      <c r="IC1717" s="34"/>
      <c r="ID1717" s="34"/>
      <c r="IE1717" s="34"/>
      <c r="IF1717" s="34"/>
      <c r="IG1717" s="34"/>
      <c r="IH1717" s="34"/>
      <c r="II1717" s="34"/>
      <c r="IJ1717" s="34"/>
      <c r="IK1717" s="34"/>
      <c r="IL1717" s="34"/>
      <c r="IM1717" s="34"/>
      <c r="IN1717" s="34"/>
      <c r="IO1717" s="34"/>
      <c r="IP1717" s="34"/>
      <c r="IQ1717" s="34"/>
      <c r="IR1717" s="34"/>
      <c r="IS1717" s="34"/>
      <c r="IT1717" s="34"/>
      <c r="IU1717" s="34"/>
      <c r="IV1717" s="34"/>
      <c r="IW1717" s="34"/>
      <c r="IX1717" s="34"/>
      <c r="IY1717" s="34"/>
      <c r="IZ1717" s="34"/>
      <c r="JA1717" s="34"/>
      <c r="JB1717" s="34"/>
      <c r="JC1717" s="34"/>
      <c r="JD1717" s="34"/>
      <c r="JE1717" s="34"/>
      <c r="JF1717" s="34"/>
      <c r="JG1717" s="34"/>
      <c r="JH1717" s="34"/>
      <c r="JI1717" s="34"/>
      <c r="JJ1717" s="34"/>
      <c r="JK1717" s="34"/>
      <c r="JL1717" s="34"/>
      <c r="JM1717" s="34"/>
      <c r="JN1717" s="34"/>
      <c r="JO1717" s="34"/>
      <c r="JP1717" s="34"/>
      <c r="JQ1717" s="34"/>
      <c r="JR1717" s="34"/>
      <c r="JS1717" s="34"/>
      <c r="JT1717" s="34"/>
      <c r="JU1717" s="34"/>
      <c r="JV1717" s="34"/>
      <c r="JW1717" s="34"/>
      <c r="JX1717" s="34"/>
      <c r="JY1717" s="34"/>
      <c r="JZ1717" s="34"/>
      <c r="KA1717" s="34"/>
      <c r="KB1717" s="34"/>
      <c r="KC1717" s="34"/>
      <c r="KD1717" s="34"/>
      <c r="KE1717" s="34"/>
      <c r="KF1717" s="34"/>
      <c r="KG1717" s="34"/>
      <c r="KH1717" s="34"/>
      <c r="KI1717" s="34"/>
      <c r="KJ1717" s="34"/>
      <c r="KK1717" s="34"/>
      <c r="KL1717" s="34"/>
      <c r="KM1717" s="34"/>
      <c r="KN1717" s="34"/>
      <c r="KO1717" s="34"/>
      <c r="KP1717" s="34"/>
      <c r="KQ1717" s="34"/>
      <c r="KR1717" s="34"/>
      <c r="KS1717" s="34"/>
      <c r="KT1717" s="34"/>
      <c r="KU1717" s="34"/>
      <c r="KV1717" s="34"/>
      <c r="KW1717" s="34"/>
      <c r="KX1717" s="34"/>
      <c r="KY1717" s="34"/>
      <c r="KZ1717" s="34"/>
    </row>
    <row r="1718" spans="3:312" ht="15" x14ac:dyDescent="0.2">
      <c r="C1718" s="3"/>
      <c r="E1718" s="3"/>
      <c r="G1718" s="3"/>
      <c r="H1718" s="3"/>
      <c r="I1718" s="3"/>
      <c r="J1718" s="3"/>
      <c r="L1718" s="3"/>
      <c r="S1718" s="3"/>
      <c r="T1718" s="3"/>
      <c r="W1718" s="3"/>
      <c r="X1718" s="3"/>
      <c r="Z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4"/>
      <c r="DS1718" s="34"/>
      <c r="DT1718" s="34"/>
      <c r="DU1718" s="34"/>
      <c r="DV1718" s="34"/>
      <c r="DW1718" s="34"/>
      <c r="DX1718" s="34"/>
      <c r="DY1718" s="34"/>
      <c r="DZ1718" s="34"/>
      <c r="EA1718" s="34"/>
      <c r="EB1718" s="34"/>
      <c r="EC1718" s="34"/>
      <c r="ED1718" s="34"/>
      <c r="EE1718" s="34"/>
      <c r="EF1718" s="34"/>
      <c r="EG1718" s="34"/>
      <c r="EH1718" s="34"/>
      <c r="EI1718" s="34"/>
      <c r="EJ1718" s="34"/>
      <c r="EK1718" s="34"/>
      <c r="EL1718" s="34"/>
      <c r="EM1718" s="34"/>
      <c r="EN1718" s="34"/>
      <c r="EO1718" s="34"/>
      <c r="EP1718" s="34"/>
      <c r="EQ1718" s="34"/>
      <c r="ER1718" s="34"/>
      <c r="ES1718" s="34"/>
      <c r="ET1718" s="34"/>
      <c r="EU1718" s="34"/>
      <c r="EV1718" s="34"/>
      <c r="EW1718" s="34"/>
      <c r="EX1718" s="34"/>
      <c r="EY1718" s="34"/>
      <c r="EZ1718" s="34"/>
      <c r="FA1718" s="34"/>
      <c r="FB1718" s="34"/>
      <c r="FC1718" s="34"/>
      <c r="FD1718" s="34"/>
      <c r="FE1718" s="34"/>
      <c r="FF1718" s="34"/>
      <c r="FG1718" s="34"/>
      <c r="FH1718" s="34"/>
      <c r="FI1718" s="34"/>
      <c r="FJ1718" s="34"/>
      <c r="FK1718" s="34"/>
      <c r="FL1718" s="34"/>
      <c r="FM1718" s="34"/>
      <c r="FN1718" s="34"/>
      <c r="FO1718" s="34"/>
      <c r="FP1718" s="34"/>
      <c r="FQ1718" s="34"/>
      <c r="FR1718" s="34"/>
      <c r="FS1718" s="34"/>
      <c r="FT1718" s="34"/>
      <c r="FU1718" s="34"/>
      <c r="FV1718" s="34"/>
      <c r="FW1718" s="34"/>
      <c r="FX1718" s="34"/>
      <c r="FY1718" s="34"/>
      <c r="FZ1718" s="34"/>
      <c r="GA1718" s="34"/>
      <c r="GB1718" s="34"/>
      <c r="GC1718" s="34"/>
      <c r="GD1718" s="34"/>
      <c r="GE1718" s="34"/>
      <c r="GF1718" s="34"/>
      <c r="GG1718" s="34"/>
      <c r="GH1718" s="34"/>
      <c r="GI1718" s="34"/>
      <c r="GJ1718" s="34"/>
      <c r="GK1718" s="34"/>
      <c r="GL1718" s="34"/>
      <c r="GM1718" s="34"/>
      <c r="GN1718" s="34"/>
      <c r="GO1718" s="34"/>
      <c r="GP1718" s="34"/>
      <c r="GQ1718" s="34"/>
      <c r="GR1718" s="34"/>
      <c r="GS1718" s="34"/>
      <c r="GT1718" s="34"/>
      <c r="GU1718" s="34"/>
      <c r="GV1718" s="34"/>
      <c r="GW1718" s="34"/>
      <c r="GX1718" s="34"/>
      <c r="GY1718" s="34"/>
      <c r="GZ1718" s="34"/>
      <c r="HA1718" s="34"/>
      <c r="HB1718" s="34"/>
      <c r="HC1718" s="34"/>
      <c r="HD1718" s="34"/>
      <c r="HE1718" s="34"/>
      <c r="HF1718" s="34"/>
      <c r="HG1718" s="34"/>
      <c r="HH1718" s="34"/>
      <c r="HI1718" s="34"/>
      <c r="HJ1718" s="34"/>
      <c r="HK1718" s="34"/>
      <c r="HL1718" s="34"/>
      <c r="HM1718" s="34"/>
      <c r="HN1718" s="34"/>
      <c r="HO1718" s="34"/>
      <c r="HP1718" s="34"/>
      <c r="HQ1718" s="34"/>
      <c r="HR1718" s="34"/>
      <c r="HS1718" s="34"/>
      <c r="HT1718" s="34"/>
      <c r="HU1718" s="34"/>
      <c r="HV1718" s="34"/>
      <c r="HW1718" s="34"/>
      <c r="HX1718" s="34"/>
      <c r="HY1718" s="34"/>
      <c r="HZ1718" s="34"/>
      <c r="IA1718" s="34"/>
      <c r="IB1718" s="34"/>
      <c r="IC1718" s="34"/>
      <c r="ID1718" s="34"/>
      <c r="IE1718" s="34"/>
      <c r="IF1718" s="34"/>
      <c r="IG1718" s="34"/>
      <c r="IH1718" s="34"/>
      <c r="II1718" s="34"/>
      <c r="IJ1718" s="34"/>
      <c r="IK1718" s="34"/>
      <c r="IL1718" s="34"/>
      <c r="IM1718" s="34"/>
      <c r="IN1718" s="34"/>
      <c r="IO1718" s="34"/>
      <c r="IP1718" s="34"/>
      <c r="IQ1718" s="34"/>
      <c r="IR1718" s="34"/>
      <c r="IS1718" s="34"/>
      <c r="IT1718" s="34"/>
      <c r="IU1718" s="34"/>
      <c r="IV1718" s="34"/>
      <c r="IW1718" s="34"/>
      <c r="IX1718" s="34"/>
      <c r="IY1718" s="34"/>
      <c r="IZ1718" s="34"/>
      <c r="JA1718" s="34"/>
      <c r="JB1718" s="34"/>
      <c r="JC1718" s="34"/>
      <c r="JD1718" s="34"/>
      <c r="JE1718" s="34"/>
      <c r="JF1718" s="34"/>
      <c r="JG1718" s="34"/>
      <c r="JH1718" s="34"/>
      <c r="JI1718" s="34"/>
      <c r="JJ1718" s="34"/>
      <c r="JK1718" s="34"/>
      <c r="JL1718" s="34"/>
      <c r="JM1718" s="34"/>
      <c r="JN1718" s="34"/>
      <c r="JO1718" s="34"/>
      <c r="JP1718" s="34"/>
      <c r="JQ1718" s="34"/>
      <c r="JR1718" s="34"/>
      <c r="JS1718" s="34"/>
      <c r="JT1718" s="34"/>
      <c r="JU1718" s="34"/>
      <c r="JV1718" s="34"/>
      <c r="JW1718" s="34"/>
      <c r="JX1718" s="34"/>
      <c r="JY1718" s="34"/>
      <c r="JZ1718" s="34"/>
      <c r="KA1718" s="34"/>
      <c r="KB1718" s="34"/>
      <c r="KC1718" s="34"/>
      <c r="KD1718" s="34"/>
      <c r="KE1718" s="34"/>
      <c r="KF1718" s="34"/>
      <c r="KG1718" s="34"/>
      <c r="KH1718" s="34"/>
      <c r="KI1718" s="34"/>
      <c r="KJ1718" s="34"/>
      <c r="KK1718" s="34"/>
      <c r="KL1718" s="34"/>
      <c r="KM1718" s="34"/>
      <c r="KN1718" s="34"/>
      <c r="KO1718" s="34"/>
      <c r="KP1718" s="34"/>
      <c r="KQ1718" s="34"/>
      <c r="KR1718" s="34"/>
      <c r="KS1718" s="34"/>
      <c r="KT1718" s="34"/>
      <c r="KU1718" s="34"/>
      <c r="KV1718" s="34"/>
      <c r="KW1718" s="34"/>
      <c r="KX1718" s="34"/>
      <c r="KY1718" s="34"/>
      <c r="KZ1718" s="34"/>
    </row>
    <row r="1719" spans="3:312" ht="15" x14ac:dyDescent="0.2">
      <c r="C1719" s="3"/>
      <c r="E1719" s="3"/>
      <c r="G1719" s="3"/>
      <c r="H1719" s="3"/>
      <c r="I1719" s="3"/>
      <c r="J1719" s="3"/>
      <c r="L1719" s="3"/>
      <c r="S1719" s="3"/>
      <c r="T1719" s="3"/>
      <c r="W1719" s="3"/>
      <c r="X1719" s="3"/>
      <c r="Z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4"/>
      <c r="DS1719" s="34"/>
      <c r="DT1719" s="34"/>
      <c r="DU1719" s="34"/>
      <c r="DV1719" s="34"/>
      <c r="DW1719" s="34"/>
      <c r="DX1719" s="34"/>
      <c r="DY1719" s="34"/>
      <c r="DZ1719" s="34"/>
      <c r="EA1719" s="34"/>
      <c r="EB1719" s="34"/>
      <c r="EC1719" s="34"/>
      <c r="ED1719" s="34"/>
      <c r="EE1719" s="34"/>
      <c r="EF1719" s="34"/>
      <c r="EG1719" s="34"/>
      <c r="EH1719" s="34"/>
      <c r="EI1719" s="34"/>
      <c r="EJ1719" s="34"/>
      <c r="EK1719" s="34"/>
      <c r="EL1719" s="34"/>
      <c r="EM1719" s="34"/>
      <c r="EN1719" s="34"/>
      <c r="EO1719" s="34"/>
      <c r="EP1719" s="34"/>
      <c r="EQ1719" s="34"/>
      <c r="ER1719" s="34"/>
      <c r="ES1719" s="34"/>
      <c r="ET1719" s="34"/>
      <c r="EU1719" s="34"/>
      <c r="EV1719" s="34"/>
      <c r="EW1719" s="34"/>
      <c r="EX1719" s="34"/>
      <c r="EY1719" s="34"/>
      <c r="EZ1719" s="34"/>
      <c r="FA1719" s="34"/>
      <c r="FB1719" s="34"/>
      <c r="FC1719" s="34"/>
      <c r="FD1719" s="34"/>
      <c r="FE1719" s="34"/>
      <c r="FF1719" s="34"/>
      <c r="FG1719" s="34"/>
      <c r="FH1719" s="34"/>
      <c r="FI1719" s="34"/>
      <c r="FJ1719" s="34"/>
      <c r="FK1719" s="34"/>
      <c r="FL1719" s="34"/>
      <c r="FM1719" s="34"/>
      <c r="FN1719" s="34"/>
      <c r="FO1719" s="34"/>
      <c r="FP1719" s="34"/>
      <c r="FQ1719" s="34"/>
      <c r="FR1719" s="34"/>
      <c r="FS1719" s="34"/>
      <c r="FT1719" s="34"/>
      <c r="FU1719" s="34"/>
      <c r="FV1719" s="34"/>
      <c r="FW1719" s="34"/>
      <c r="FX1719" s="34"/>
      <c r="FY1719" s="34"/>
      <c r="FZ1719" s="34"/>
      <c r="GA1719" s="34"/>
      <c r="GB1719" s="34"/>
      <c r="GC1719" s="34"/>
      <c r="GD1719" s="34"/>
      <c r="GE1719" s="34"/>
      <c r="GF1719" s="34"/>
      <c r="GG1719" s="34"/>
      <c r="GH1719" s="34"/>
      <c r="GI1719" s="34"/>
      <c r="GJ1719" s="34"/>
      <c r="GK1719" s="34"/>
      <c r="GL1719" s="34"/>
      <c r="GM1719" s="34"/>
      <c r="GN1719" s="34"/>
      <c r="GO1719" s="34"/>
      <c r="GP1719" s="34"/>
      <c r="GQ1719" s="34"/>
      <c r="GR1719" s="34"/>
      <c r="GS1719" s="34"/>
      <c r="GT1719" s="34"/>
      <c r="GU1719" s="34"/>
      <c r="GV1719" s="34"/>
      <c r="GW1719" s="34"/>
      <c r="GX1719" s="34"/>
      <c r="GY1719" s="34"/>
      <c r="GZ1719" s="34"/>
      <c r="HA1719" s="34"/>
      <c r="HB1719" s="34"/>
      <c r="HC1719" s="34"/>
      <c r="HD1719" s="34"/>
      <c r="HE1719" s="34"/>
      <c r="HF1719" s="34"/>
      <c r="HG1719" s="34"/>
      <c r="HH1719" s="34"/>
      <c r="HI1719" s="34"/>
      <c r="HJ1719" s="34"/>
      <c r="HK1719" s="34"/>
      <c r="HL1719" s="34"/>
      <c r="HM1719" s="34"/>
      <c r="HN1719" s="34"/>
      <c r="HO1719" s="34"/>
      <c r="HP1719" s="34"/>
      <c r="HQ1719" s="34"/>
      <c r="HR1719" s="34"/>
      <c r="HS1719" s="34"/>
      <c r="HT1719" s="34"/>
      <c r="HU1719" s="34"/>
      <c r="HV1719" s="34"/>
      <c r="HW1719" s="34"/>
      <c r="HX1719" s="34"/>
      <c r="HY1719" s="34"/>
      <c r="HZ1719" s="34"/>
      <c r="IA1719" s="34"/>
      <c r="IB1719" s="34"/>
      <c r="IC1719" s="34"/>
      <c r="ID1719" s="34"/>
      <c r="IE1719" s="34"/>
      <c r="IF1719" s="34"/>
      <c r="IG1719" s="34"/>
      <c r="IH1719" s="34"/>
      <c r="II1719" s="34"/>
      <c r="IJ1719" s="34"/>
      <c r="IK1719" s="34"/>
      <c r="IL1719" s="34"/>
      <c r="IM1719" s="34"/>
      <c r="IN1719" s="34"/>
      <c r="IO1719" s="34"/>
      <c r="IP1719" s="34"/>
      <c r="IQ1719" s="34"/>
      <c r="IR1719" s="34"/>
      <c r="IS1719" s="34"/>
      <c r="IT1719" s="34"/>
      <c r="IU1719" s="34"/>
      <c r="IV1719" s="34"/>
      <c r="IW1719" s="34"/>
      <c r="IX1719" s="34"/>
      <c r="IY1719" s="34"/>
      <c r="IZ1719" s="34"/>
      <c r="JA1719" s="34"/>
      <c r="JB1719" s="34"/>
      <c r="JC1719" s="34"/>
      <c r="JD1719" s="34"/>
      <c r="JE1719" s="34"/>
      <c r="JF1719" s="34"/>
      <c r="JG1719" s="34"/>
      <c r="JH1719" s="34"/>
      <c r="JI1719" s="34"/>
      <c r="JJ1719" s="34"/>
      <c r="JK1719" s="34"/>
      <c r="JL1719" s="34"/>
      <c r="JM1719" s="34"/>
      <c r="JN1719" s="34"/>
      <c r="JO1719" s="34"/>
      <c r="JP1719" s="34"/>
      <c r="JQ1719" s="34"/>
      <c r="JR1719" s="34"/>
      <c r="JS1719" s="34"/>
      <c r="JT1719" s="34"/>
      <c r="JU1719" s="34"/>
      <c r="JV1719" s="34"/>
      <c r="JW1719" s="34"/>
      <c r="JX1719" s="34"/>
      <c r="JY1719" s="34"/>
      <c r="JZ1719" s="34"/>
      <c r="KA1719" s="34"/>
      <c r="KB1719" s="34"/>
      <c r="KC1719" s="34"/>
      <c r="KD1719" s="34"/>
      <c r="KE1719" s="34"/>
      <c r="KF1719" s="34"/>
      <c r="KG1719" s="34"/>
      <c r="KH1719" s="34"/>
      <c r="KI1719" s="34"/>
      <c r="KJ1719" s="34"/>
      <c r="KK1719" s="34"/>
      <c r="KL1719" s="34"/>
      <c r="KM1719" s="34"/>
      <c r="KN1719" s="34"/>
      <c r="KO1719" s="34"/>
      <c r="KP1719" s="34"/>
      <c r="KQ1719" s="34"/>
      <c r="KR1719" s="34"/>
      <c r="KS1719" s="34"/>
      <c r="KT1719" s="34"/>
      <c r="KU1719" s="34"/>
      <c r="KV1719" s="34"/>
      <c r="KW1719" s="34"/>
      <c r="KX1719" s="34"/>
      <c r="KY1719" s="34"/>
      <c r="KZ1719" s="34"/>
    </row>
    <row r="1720" spans="3:312" ht="15" x14ac:dyDescent="0.2">
      <c r="C1720" s="3"/>
      <c r="E1720" s="3"/>
      <c r="G1720" s="3"/>
      <c r="H1720" s="3"/>
      <c r="I1720" s="3"/>
      <c r="J1720" s="3"/>
      <c r="L1720" s="3"/>
      <c r="S1720" s="3"/>
      <c r="T1720" s="3"/>
      <c r="W1720" s="3"/>
      <c r="X1720" s="3"/>
      <c r="Z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4"/>
      <c r="DS1720" s="34"/>
      <c r="DT1720" s="34"/>
      <c r="DU1720" s="34"/>
      <c r="DV1720" s="34"/>
      <c r="DW1720" s="34"/>
      <c r="DX1720" s="34"/>
      <c r="DY1720" s="34"/>
      <c r="DZ1720" s="34"/>
      <c r="EA1720" s="34"/>
      <c r="EB1720" s="34"/>
      <c r="EC1720" s="34"/>
      <c r="ED1720" s="34"/>
      <c r="EE1720" s="34"/>
      <c r="EF1720" s="34"/>
      <c r="EG1720" s="34"/>
      <c r="EH1720" s="34"/>
      <c r="EI1720" s="34"/>
      <c r="EJ1720" s="34"/>
      <c r="EK1720" s="34"/>
      <c r="EL1720" s="34"/>
      <c r="EM1720" s="34"/>
      <c r="EN1720" s="34"/>
      <c r="EO1720" s="34"/>
      <c r="EP1720" s="34"/>
      <c r="EQ1720" s="34"/>
      <c r="ER1720" s="34"/>
      <c r="ES1720" s="34"/>
      <c r="ET1720" s="34"/>
      <c r="EU1720" s="34"/>
      <c r="EV1720" s="34"/>
      <c r="EW1720" s="34"/>
      <c r="EX1720" s="34"/>
      <c r="EY1720" s="34"/>
      <c r="EZ1720" s="34"/>
      <c r="FA1720" s="34"/>
      <c r="FB1720" s="34"/>
      <c r="FC1720" s="34"/>
      <c r="FD1720" s="34"/>
      <c r="FE1720" s="34"/>
      <c r="FF1720" s="34"/>
      <c r="FG1720" s="34"/>
      <c r="FH1720" s="34"/>
      <c r="FI1720" s="34"/>
      <c r="FJ1720" s="34"/>
      <c r="FK1720" s="34"/>
      <c r="FL1720" s="34"/>
      <c r="FM1720" s="34"/>
      <c r="FN1720" s="34"/>
      <c r="FO1720" s="34"/>
      <c r="FP1720" s="34"/>
      <c r="FQ1720" s="34"/>
      <c r="FR1720" s="34"/>
      <c r="FS1720" s="34"/>
      <c r="FT1720" s="34"/>
      <c r="FU1720" s="34"/>
      <c r="FV1720" s="34"/>
      <c r="FW1720" s="34"/>
      <c r="FX1720" s="34"/>
      <c r="FY1720" s="34"/>
      <c r="FZ1720" s="34"/>
      <c r="GA1720" s="34"/>
      <c r="GB1720" s="34"/>
      <c r="GC1720" s="34"/>
      <c r="GD1720" s="34"/>
      <c r="GE1720" s="34"/>
      <c r="GF1720" s="34"/>
      <c r="GG1720" s="34"/>
      <c r="GH1720" s="34"/>
      <c r="GI1720" s="34"/>
      <c r="GJ1720" s="34"/>
      <c r="GK1720" s="34"/>
      <c r="GL1720" s="34"/>
      <c r="GM1720" s="34"/>
      <c r="GN1720" s="34"/>
      <c r="GO1720" s="34"/>
      <c r="GP1720" s="34"/>
      <c r="GQ1720" s="34"/>
      <c r="GR1720" s="34"/>
      <c r="GS1720" s="34"/>
      <c r="GT1720" s="34"/>
      <c r="GU1720" s="34"/>
      <c r="GV1720" s="34"/>
      <c r="GW1720" s="34"/>
      <c r="GX1720" s="34"/>
      <c r="GY1720" s="34"/>
      <c r="GZ1720" s="34"/>
      <c r="HA1720" s="34"/>
      <c r="HB1720" s="34"/>
      <c r="HC1720" s="34"/>
      <c r="HD1720" s="34"/>
      <c r="HE1720" s="34"/>
      <c r="HF1720" s="34"/>
      <c r="HG1720" s="34"/>
      <c r="HH1720" s="34"/>
      <c r="HI1720" s="34"/>
      <c r="HJ1720" s="34"/>
      <c r="HK1720" s="34"/>
      <c r="HL1720" s="34"/>
      <c r="HM1720" s="34"/>
      <c r="HN1720" s="34"/>
      <c r="HO1720" s="34"/>
      <c r="HP1720" s="34"/>
      <c r="HQ1720" s="34"/>
      <c r="HR1720" s="34"/>
      <c r="HS1720" s="34"/>
      <c r="HT1720" s="34"/>
      <c r="HU1720" s="34"/>
      <c r="HV1720" s="34"/>
      <c r="HW1720" s="34"/>
      <c r="HX1720" s="34"/>
      <c r="HY1720" s="34"/>
      <c r="HZ1720" s="34"/>
      <c r="IA1720" s="34"/>
      <c r="IB1720" s="34"/>
      <c r="IC1720" s="34"/>
      <c r="ID1720" s="34"/>
      <c r="IE1720" s="34"/>
      <c r="IF1720" s="34"/>
      <c r="IG1720" s="34"/>
      <c r="IH1720" s="34"/>
      <c r="II1720" s="34"/>
      <c r="IJ1720" s="34"/>
      <c r="IK1720" s="34"/>
      <c r="IL1720" s="34"/>
      <c r="IM1720" s="34"/>
      <c r="IN1720" s="34"/>
      <c r="IO1720" s="34"/>
      <c r="IP1720" s="34"/>
      <c r="IQ1720" s="34"/>
      <c r="IR1720" s="34"/>
      <c r="IS1720" s="34"/>
      <c r="IT1720" s="34"/>
      <c r="IU1720" s="34"/>
      <c r="IV1720" s="34"/>
      <c r="IW1720" s="34"/>
      <c r="IX1720" s="34"/>
      <c r="IY1720" s="34"/>
      <c r="IZ1720" s="34"/>
      <c r="JA1720" s="34"/>
      <c r="JB1720" s="34"/>
      <c r="JC1720" s="34"/>
      <c r="JD1720" s="34"/>
      <c r="JE1720" s="34"/>
      <c r="JF1720" s="34"/>
      <c r="JG1720" s="34"/>
      <c r="JH1720" s="34"/>
      <c r="JI1720" s="34"/>
      <c r="JJ1720" s="34"/>
      <c r="JK1720" s="34"/>
      <c r="JL1720" s="34"/>
      <c r="JM1720" s="34"/>
      <c r="JN1720" s="34"/>
      <c r="JO1720" s="34"/>
      <c r="JP1720" s="34"/>
      <c r="JQ1720" s="34"/>
      <c r="JR1720" s="34"/>
      <c r="JS1720" s="34"/>
      <c r="JT1720" s="34"/>
      <c r="JU1720" s="34"/>
      <c r="JV1720" s="34"/>
      <c r="JW1720" s="34"/>
      <c r="JX1720" s="34"/>
      <c r="JY1720" s="34"/>
      <c r="JZ1720" s="34"/>
      <c r="KA1720" s="34"/>
      <c r="KB1720" s="34"/>
      <c r="KC1720" s="34"/>
      <c r="KD1720" s="34"/>
      <c r="KE1720" s="34"/>
      <c r="KF1720" s="34"/>
      <c r="KG1720" s="34"/>
      <c r="KH1720" s="34"/>
      <c r="KI1720" s="34"/>
      <c r="KJ1720" s="34"/>
      <c r="KK1720" s="34"/>
      <c r="KL1720" s="34"/>
      <c r="KM1720" s="34"/>
      <c r="KN1720" s="34"/>
      <c r="KO1720" s="34"/>
      <c r="KP1720" s="34"/>
      <c r="KQ1720" s="34"/>
      <c r="KR1720" s="34"/>
      <c r="KS1720" s="34"/>
      <c r="KT1720" s="34"/>
      <c r="KU1720" s="34"/>
      <c r="KV1720" s="34"/>
      <c r="KW1720" s="34"/>
      <c r="KX1720" s="34"/>
      <c r="KY1720" s="34"/>
      <c r="KZ1720" s="34"/>
    </row>
    <row r="1721" spans="3:312" ht="15" x14ac:dyDescent="0.2">
      <c r="C1721" s="3"/>
      <c r="E1721" s="3"/>
      <c r="G1721" s="3"/>
      <c r="H1721" s="3"/>
      <c r="I1721" s="3"/>
      <c r="J1721" s="3"/>
      <c r="L1721" s="3"/>
      <c r="S1721" s="3"/>
      <c r="T1721" s="3"/>
      <c r="W1721" s="3"/>
      <c r="X1721" s="3"/>
      <c r="Z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c r="DP1721" s="3"/>
      <c r="DQ1721" s="3"/>
      <c r="DR1721" s="34"/>
      <c r="DS1721" s="34"/>
      <c r="DT1721" s="34"/>
      <c r="DU1721" s="34"/>
      <c r="DV1721" s="34"/>
      <c r="DW1721" s="34"/>
      <c r="DX1721" s="34"/>
      <c r="DY1721" s="34"/>
      <c r="DZ1721" s="34"/>
      <c r="EA1721" s="34"/>
      <c r="EB1721" s="34"/>
      <c r="EC1721" s="34"/>
      <c r="ED1721" s="34"/>
      <c r="EE1721" s="34"/>
      <c r="EF1721" s="34"/>
      <c r="EG1721" s="34"/>
      <c r="EH1721" s="34"/>
      <c r="EI1721" s="34"/>
      <c r="EJ1721" s="34"/>
      <c r="EK1721" s="34"/>
      <c r="EL1721" s="34"/>
      <c r="EM1721" s="34"/>
      <c r="EN1721" s="34"/>
      <c r="EO1721" s="34"/>
      <c r="EP1721" s="34"/>
      <c r="EQ1721" s="34"/>
      <c r="ER1721" s="34"/>
      <c r="ES1721" s="34"/>
      <c r="ET1721" s="34"/>
      <c r="EU1721" s="34"/>
      <c r="EV1721" s="34"/>
      <c r="EW1721" s="34"/>
      <c r="EX1721" s="34"/>
      <c r="EY1721" s="34"/>
      <c r="EZ1721" s="34"/>
      <c r="FA1721" s="34"/>
      <c r="FB1721" s="34"/>
      <c r="FC1721" s="34"/>
      <c r="FD1721" s="34"/>
      <c r="FE1721" s="34"/>
      <c r="FF1721" s="34"/>
      <c r="FG1721" s="34"/>
      <c r="FH1721" s="34"/>
      <c r="FI1721" s="34"/>
      <c r="FJ1721" s="34"/>
      <c r="FK1721" s="34"/>
      <c r="FL1721" s="34"/>
      <c r="FM1721" s="34"/>
      <c r="FN1721" s="34"/>
      <c r="FO1721" s="34"/>
      <c r="FP1721" s="34"/>
      <c r="FQ1721" s="34"/>
      <c r="FR1721" s="34"/>
      <c r="FS1721" s="34"/>
      <c r="FT1721" s="34"/>
      <c r="FU1721" s="34"/>
      <c r="FV1721" s="34"/>
      <c r="FW1721" s="34"/>
      <c r="FX1721" s="34"/>
      <c r="FY1721" s="34"/>
      <c r="FZ1721" s="34"/>
      <c r="GA1721" s="34"/>
      <c r="GB1721" s="34"/>
      <c r="GC1721" s="34"/>
      <c r="GD1721" s="34"/>
      <c r="GE1721" s="34"/>
      <c r="GF1721" s="34"/>
      <c r="GG1721" s="34"/>
      <c r="GH1721" s="34"/>
      <c r="GI1721" s="34"/>
      <c r="GJ1721" s="34"/>
      <c r="GK1721" s="34"/>
      <c r="GL1721" s="34"/>
      <c r="GM1721" s="34"/>
      <c r="GN1721" s="34"/>
      <c r="GO1721" s="34"/>
      <c r="GP1721" s="34"/>
      <c r="GQ1721" s="34"/>
      <c r="GR1721" s="34"/>
      <c r="GS1721" s="34"/>
      <c r="GT1721" s="34"/>
      <c r="GU1721" s="34"/>
      <c r="GV1721" s="34"/>
      <c r="GW1721" s="34"/>
      <c r="GX1721" s="34"/>
      <c r="GY1721" s="34"/>
      <c r="GZ1721" s="34"/>
      <c r="HA1721" s="34"/>
      <c r="HB1721" s="34"/>
      <c r="HC1721" s="34"/>
      <c r="HD1721" s="34"/>
      <c r="HE1721" s="34"/>
      <c r="HF1721" s="34"/>
      <c r="HG1721" s="34"/>
      <c r="HH1721" s="34"/>
      <c r="HI1721" s="34"/>
      <c r="HJ1721" s="34"/>
      <c r="HK1721" s="34"/>
      <c r="HL1721" s="34"/>
      <c r="HM1721" s="34"/>
      <c r="HN1721" s="34"/>
      <c r="HO1721" s="34"/>
      <c r="HP1721" s="34"/>
      <c r="HQ1721" s="34"/>
      <c r="HR1721" s="34"/>
      <c r="HS1721" s="34"/>
      <c r="HT1721" s="34"/>
      <c r="HU1721" s="34"/>
      <c r="HV1721" s="34"/>
      <c r="HW1721" s="34"/>
      <c r="HX1721" s="34"/>
      <c r="HY1721" s="34"/>
      <c r="HZ1721" s="34"/>
      <c r="IA1721" s="34"/>
      <c r="IB1721" s="34"/>
      <c r="IC1721" s="34"/>
      <c r="ID1721" s="34"/>
      <c r="IE1721" s="34"/>
      <c r="IF1721" s="34"/>
      <c r="IG1721" s="34"/>
      <c r="IH1721" s="34"/>
      <c r="II1721" s="34"/>
      <c r="IJ1721" s="34"/>
      <c r="IK1721" s="34"/>
      <c r="IL1721" s="34"/>
      <c r="IM1721" s="34"/>
      <c r="IN1721" s="34"/>
      <c r="IO1721" s="34"/>
      <c r="IP1721" s="34"/>
      <c r="IQ1721" s="34"/>
      <c r="IR1721" s="34"/>
      <c r="IS1721" s="34"/>
      <c r="IT1721" s="34"/>
      <c r="IU1721" s="34"/>
      <c r="IV1721" s="34"/>
      <c r="IW1721" s="34"/>
      <c r="IX1721" s="34"/>
      <c r="IY1721" s="34"/>
      <c r="IZ1721" s="34"/>
      <c r="JA1721" s="34"/>
      <c r="JB1721" s="34"/>
      <c r="JC1721" s="34"/>
      <c r="JD1721" s="34"/>
      <c r="JE1721" s="34"/>
      <c r="JF1721" s="34"/>
      <c r="JG1721" s="34"/>
      <c r="JH1721" s="34"/>
      <c r="JI1721" s="34"/>
      <c r="JJ1721" s="34"/>
      <c r="JK1721" s="34"/>
      <c r="JL1721" s="34"/>
      <c r="JM1721" s="34"/>
      <c r="JN1721" s="34"/>
      <c r="JO1721" s="34"/>
      <c r="JP1721" s="34"/>
      <c r="JQ1721" s="34"/>
      <c r="JR1721" s="34"/>
      <c r="JS1721" s="34"/>
      <c r="JT1721" s="34"/>
      <c r="JU1721" s="34"/>
      <c r="JV1721" s="34"/>
      <c r="JW1721" s="34"/>
      <c r="JX1721" s="34"/>
      <c r="JY1721" s="34"/>
      <c r="JZ1721" s="34"/>
      <c r="KA1721" s="34"/>
      <c r="KB1721" s="34"/>
      <c r="KC1721" s="34"/>
      <c r="KD1721" s="34"/>
      <c r="KE1721" s="34"/>
      <c r="KF1721" s="34"/>
      <c r="KG1721" s="34"/>
      <c r="KH1721" s="34"/>
      <c r="KI1721" s="34"/>
      <c r="KJ1721" s="34"/>
      <c r="KK1721" s="34"/>
      <c r="KL1721" s="34"/>
      <c r="KM1721" s="34"/>
      <c r="KN1721" s="34"/>
      <c r="KO1721" s="34"/>
      <c r="KP1721" s="34"/>
      <c r="KQ1721" s="34"/>
      <c r="KR1721" s="34"/>
      <c r="KS1721" s="34"/>
      <c r="KT1721" s="34"/>
      <c r="KU1721" s="34"/>
      <c r="KV1721" s="34"/>
      <c r="KW1721" s="34"/>
      <c r="KX1721" s="34"/>
      <c r="KY1721" s="34"/>
      <c r="KZ1721" s="34"/>
    </row>
    <row r="1722" spans="3:312" ht="15" x14ac:dyDescent="0.2">
      <c r="C1722" s="3"/>
      <c r="E1722" s="3"/>
      <c r="G1722" s="3"/>
      <c r="H1722" s="3"/>
      <c r="I1722" s="3"/>
      <c r="J1722" s="3"/>
      <c r="L1722" s="3"/>
      <c r="S1722" s="3"/>
      <c r="T1722" s="3"/>
      <c r="W1722" s="3"/>
      <c r="X1722" s="3"/>
      <c r="Z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c r="DP1722" s="3"/>
      <c r="DQ1722" s="3"/>
      <c r="DR1722" s="34"/>
      <c r="DS1722" s="34"/>
      <c r="DT1722" s="34"/>
      <c r="DU1722" s="34"/>
      <c r="DV1722" s="34"/>
      <c r="DW1722" s="34"/>
      <c r="DX1722" s="34"/>
      <c r="DY1722" s="34"/>
      <c r="DZ1722" s="34"/>
      <c r="EA1722" s="34"/>
      <c r="EB1722" s="34"/>
      <c r="EC1722" s="34"/>
      <c r="ED1722" s="34"/>
      <c r="EE1722" s="34"/>
      <c r="EF1722" s="34"/>
      <c r="EG1722" s="34"/>
      <c r="EH1722" s="34"/>
      <c r="EI1722" s="34"/>
      <c r="EJ1722" s="34"/>
      <c r="EK1722" s="34"/>
      <c r="EL1722" s="34"/>
      <c r="EM1722" s="34"/>
      <c r="EN1722" s="34"/>
      <c r="EO1722" s="34"/>
      <c r="EP1722" s="34"/>
      <c r="EQ1722" s="34"/>
      <c r="ER1722" s="34"/>
      <c r="ES1722" s="34"/>
      <c r="ET1722" s="34"/>
      <c r="EU1722" s="34"/>
      <c r="EV1722" s="34"/>
      <c r="EW1722" s="34"/>
      <c r="EX1722" s="34"/>
      <c r="EY1722" s="34"/>
      <c r="EZ1722" s="34"/>
      <c r="FA1722" s="34"/>
      <c r="FB1722" s="34"/>
      <c r="FC1722" s="34"/>
      <c r="FD1722" s="34"/>
      <c r="FE1722" s="34"/>
      <c r="FF1722" s="34"/>
      <c r="FG1722" s="34"/>
      <c r="FH1722" s="34"/>
      <c r="FI1722" s="34"/>
      <c r="FJ1722" s="34"/>
      <c r="FK1722" s="34"/>
      <c r="FL1722" s="34"/>
      <c r="FM1722" s="34"/>
      <c r="FN1722" s="34"/>
      <c r="FO1722" s="34"/>
      <c r="FP1722" s="34"/>
      <c r="FQ1722" s="34"/>
      <c r="FR1722" s="34"/>
      <c r="FS1722" s="34"/>
      <c r="FT1722" s="34"/>
      <c r="FU1722" s="34"/>
      <c r="FV1722" s="34"/>
      <c r="FW1722" s="34"/>
      <c r="FX1722" s="34"/>
      <c r="FY1722" s="34"/>
      <c r="FZ1722" s="34"/>
      <c r="GA1722" s="34"/>
      <c r="GB1722" s="34"/>
      <c r="GC1722" s="34"/>
      <c r="GD1722" s="34"/>
      <c r="GE1722" s="34"/>
      <c r="GF1722" s="34"/>
      <c r="GG1722" s="34"/>
      <c r="GH1722" s="34"/>
      <c r="GI1722" s="34"/>
      <c r="GJ1722" s="34"/>
      <c r="GK1722" s="34"/>
      <c r="GL1722" s="34"/>
      <c r="GM1722" s="34"/>
      <c r="GN1722" s="34"/>
      <c r="GO1722" s="34"/>
      <c r="GP1722" s="34"/>
      <c r="GQ1722" s="34"/>
      <c r="GR1722" s="34"/>
      <c r="GS1722" s="34"/>
      <c r="GT1722" s="34"/>
      <c r="GU1722" s="34"/>
      <c r="GV1722" s="34"/>
      <c r="GW1722" s="34"/>
      <c r="GX1722" s="34"/>
      <c r="GY1722" s="34"/>
      <c r="GZ1722" s="34"/>
      <c r="HA1722" s="34"/>
      <c r="HB1722" s="34"/>
      <c r="HC1722" s="34"/>
      <c r="HD1722" s="34"/>
      <c r="HE1722" s="34"/>
      <c r="HF1722" s="34"/>
      <c r="HG1722" s="34"/>
      <c r="HH1722" s="34"/>
      <c r="HI1722" s="34"/>
      <c r="HJ1722" s="34"/>
      <c r="HK1722" s="34"/>
      <c r="HL1722" s="34"/>
      <c r="HM1722" s="34"/>
      <c r="HN1722" s="34"/>
      <c r="HO1722" s="34"/>
      <c r="HP1722" s="34"/>
      <c r="HQ1722" s="34"/>
      <c r="HR1722" s="34"/>
      <c r="HS1722" s="34"/>
      <c r="HT1722" s="34"/>
      <c r="HU1722" s="34"/>
      <c r="HV1722" s="34"/>
      <c r="HW1722" s="34"/>
      <c r="HX1722" s="34"/>
      <c r="HY1722" s="34"/>
      <c r="HZ1722" s="34"/>
      <c r="IA1722" s="34"/>
      <c r="IB1722" s="34"/>
      <c r="IC1722" s="34"/>
      <c r="ID1722" s="34"/>
      <c r="IE1722" s="34"/>
      <c r="IF1722" s="34"/>
      <c r="IG1722" s="34"/>
      <c r="IH1722" s="34"/>
      <c r="II1722" s="34"/>
      <c r="IJ1722" s="34"/>
      <c r="IK1722" s="34"/>
      <c r="IL1722" s="34"/>
      <c r="IM1722" s="34"/>
      <c r="IN1722" s="34"/>
      <c r="IO1722" s="34"/>
      <c r="IP1722" s="34"/>
      <c r="IQ1722" s="34"/>
      <c r="IR1722" s="34"/>
      <c r="IS1722" s="34"/>
      <c r="IT1722" s="34"/>
      <c r="IU1722" s="34"/>
      <c r="IV1722" s="34"/>
      <c r="IW1722" s="34"/>
      <c r="IX1722" s="34"/>
      <c r="IY1722" s="34"/>
      <c r="IZ1722" s="34"/>
      <c r="JA1722" s="34"/>
      <c r="JB1722" s="34"/>
      <c r="JC1722" s="34"/>
      <c r="JD1722" s="34"/>
      <c r="JE1722" s="34"/>
      <c r="JF1722" s="34"/>
      <c r="JG1722" s="34"/>
      <c r="JH1722" s="34"/>
      <c r="JI1722" s="34"/>
      <c r="JJ1722" s="34"/>
      <c r="JK1722" s="34"/>
      <c r="JL1722" s="34"/>
      <c r="JM1722" s="34"/>
      <c r="JN1722" s="34"/>
      <c r="JO1722" s="34"/>
      <c r="JP1722" s="34"/>
      <c r="JQ1722" s="34"/>
      <c r="JR1722" s="34"/>
      <c r="JS1722" s="34"/>
      <c r="JT1722" s="34"/>
      <c r="JU1722" s="34"/>
      <c r="JV1722" s="34"/>
      <c r="JW1722" s="34"/>
      <c r="JX1722" s="34"/>
      <c r="JY1722" s="34"/>
      <c r="JZ1722" s="34"/>
      <c r="KA1722" s="34"/>
      <c r="KB1722" s="34"/>
      <c r="KC1722" s="34"/>
      <c r="KD1722" s="34"/>
      <c r="KE1722" s="34"/>
      <c r="KF1722" s="34"/>
      <c r="KG1722" s="34"/>
      <c r="KH1722" s="34"/>
      <c r="KI1722" s="34"/>
      <c r="KJ1722" s="34"/>
      <c r="KK1722" s="34"/>
      <c r="KL1722" s="34"/>
      <c r="KM1722" s="34"/>
      <c r="KN1722" s="34"/>
      <c r="KO1722" s="34"/>
      <c r="KP1722" s="34"/>
      <c r="KQ1722" s="34"/>
      <c r="KR1722" s="34"/>
      <c r="KS1722" s="34"/>
      <c r="KT1722" s="34"/>
      <c r="KU1722" s="34"/>
      <c r="KV1722" s="34"/>
      <c r="KW1722" s="34"/>
      <c r="KX1722" s="34"/>
      <c r="KY1722" s="34"/>
      <c r="KZ1722" s="34"/>
    </row>
    <row r="1723" spans="3:312" ht="15" x14ac:dyDescent="0.2">
      <c r="C1723" s="3"/>
      <c r="E1723" s="3"/>
      <c r="G1723" s="3"/>
      <c r="H1723" s="3"/>
      <c r="I1723" s="3"/>
      <c r="J1723" s="3"/>
      <c r="L1723" s="3"/>
      <c r="S1723" s="3"/>
      <c r="T1723" s="3"/>
      <c r="W1723" s="3"/>
      <c r="X1723" s="3"/>
      <c r="Z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c r="DP1723" s="3"/>
      <c r="DQ1723" s="3"/>
      <c r="DR1723" s="34"/>
      <c r="DS1723" s="34"/>
      <c r="DT1723" s="34"/>
      <c r="DU1723" s="34"/>
      <c r="DV1723" s="34"/>
      <c r="DW1723" s="34"/>
      <c r="DX1723" s="34"/>
      <c r="DY1723" s="34"/>
      <c r="DZ1723" s="34"/>
      <c r="EA1723" s="34"/>
      <c r="EB1723" s="34"/>
      <c r="EC1723" s="34"/>
      <c r="ED1723" s="34"/>
      <c r="EE1723" s="34"/>
      <c r="EF1723" s="34"/>
      <c r="EG1723" s="34"/>
      <c r="EH1723" s="34"/>
      <c r="EI1723" s="34"/>
      <c r="EJ1723" s="34"/>
      <c r="EK1723" s="34"/>
      <c r="EL1723" s="34"/>
      <c r="EM1723" s="34"/>
      <c r="EN1723" s="34"/>
      <c r="EO1723" s="34"/>
      <c r="EP1723" s="34"/>
      <c r="EQ1723" s="34"/>
      <c r="ER1723" s="34"/>
      <c r="ES1723" s="34"/>
      <c r="ET1723" s="34"/>
      <c r="EU1723" s="34"/>
      <c r="EV1723" s="34"/>
      <c r="EW1723" s="34"/>
      <c r="EX1723" s="34"/>
      <c r="EY1723" s="34"/>
      <c r="EZ1723" s="34"/>
      <c r="FA1723" s="34"/>
      <c r="FB1723" s="34"/>
      <c r="FC1723" s="34"/>
      <c r="FD1723" s="34"/>
      <c r="FE1723" s="34"/>
      <c r="FF1723" s="34"/>
      <c r="FG1723" s="34"/>
      <c r="FH1723" s="34"/>
      <c r="FI1723" s="34"/>
      <c r="FJ1723" s="34"/>
      <c r="FK1723" s="34"/>
      <c r="FL1723" s="34"/>
      <c r="FM1723" s="34"/>
      <c r="FN1723" s="34"/>
      <c r="FO1723" s="34"/>
      <c r="FP1723" s="34"/>
      <c r="FQ1723" s="34"/>
      <c r="FR1723" s="34"/>
      <c r="FS1723" s="34"/>
      <c r="FT1723" s="34"/>
      <c r="FU1723" s="34"/>
      <c r="FV1723" s="34"/>
      <c r="FW1723" s="34"/>
      <c r="FX1723" s="34"/>
      <c r="FY1723" s="34"/>
      <c r="FZ1723" s="34"/>
      <c r="GA1723" s="34"/>
      <c r="GB1723" s="34"/>
      <c r="GC1723" s="34"/>
      <c r="GD1723" s="34"/>
      <c r="GE1723" s="34"/>
      <c r="GF1723" s="34"/>
      <c r="GG1723" s="34"/>
      <c r="GH1723" s="34"/>
      <c r="GI1723" s="34"/>
      <c r="GJ1723" s="34"/>
      <c r="GK1723" s="34"/>
      <c r="GL1723" s="34"/>
      <c r="GM1723" s="34"/>
      <c r="GN1723" s="34"/>
      <c r="GO1723" s="34"/>
      <c r="GP1723" s="34"/>
      <c r="GQ1723" s="34"/>
      <c r="GR1723" s="34"/>
      <c r="GS1723" s="34"/>
      <c r="GT1723" s="34"/>
      <c r="GU1723" s="34"/>
      <c r="GV1723" s="34"/>
      <c r="GW1723" s="34"/>
      <c r="GX1723" s="34"/>
      <c r="GY1723" s="34"/>
      <c r="GZ1723" s="34"/>
      <c r="HA1723" s="34"/>
      <c r="HB1723" s="34"/>
      <c r="HC1723" s="34"/>
      <c r="HD1723" s="34"/>
      <c r="HE1723" s="34"/>
      <c r="HF1723" s="34"/>
      <c r="HG1723" s="34"/>
      <c r="HH1723" s="34"/>
      <c r="HI1723" s="34"/>
      <c r="HJ1723" s="34"/>
      <c r="HK1723" s="34"/>
      <c r="HL1723" s="34"/>
      <c r="HM1723" s="34"/>
      <c r="HN1723" s="34"/>
      <c r="HO1723" s="34"/>
      <c r="HP1723" s="34"/>
      <c r="HQ1723" s="34"/>
      <c r="HR1723" s="34"/>
      <c r="HS1723" s="34"/>
      <c r="HT1723" s="34"/>
      <c r="HU1723" s="34"/>
      <c r="HV1723" s="34"/>
      <c r="HW1723" s="34"/>
      <c r="HX1723" s="34"/>
      <c r="HY1723" s="34"/>
      <c r="HZ1723" s="34"/>
      <c r="IA1723" s="34"/>
      <c r="IB1723" s="34"/>
      <c r="IC1723" s="34"/>
      <c r="ID1723" s="34"/>
      <c r="IE1723" s="34"/>
      <c r="IF1723" s="34"/>
      <c r="IG1723" s="34"/>
      <c r="IH1723" s="34"/>
      <c r="II1723" s="34"/>
      <c r="IJ1723" s="34"/>
      <c r="IK1723" s="34"/>
      <c r="IL1723" s="34"/>
      <c r="IM1723" s="34"/>
      <c r="IN1723" s="34"/>
      <c r="IO1723" s="34"/>
      <c r="IP1723" s="34"/>
      <c r="IQ1723" s="34"/>
      <c r="IR1723" s="34"/>
      <c r="IS1723" s="34"/>
      <c r="IT1723" s="34"/>
      <c r="IU1723" s="34"/>
      <c r="IV1723" s="34"/>
      <c r="IW1723" s="34"/>
      <c r="IX1723" s="34"/>
      <c r="IY1723" s="34"/>
      <c r="IZ1723" s="34"/>
      <c r="JA1723" s="34"/>
      <c r="JB1723" s="34"/>
      <c r="JC1723" s="34"/>
      <c r="JD1723" s="34"/>
      <c r="JE1723" s="34"/>
      <c r="JF1723" s="34"/>
      <c r="JG1723" s="34"/>
      <c r="JH1723" s="34"/>
      <c r="JI1723" s="34"/>
      <c r="JJ1723" s="34"/>
      <c r="JK1723" s="34"/>
      <c r="JL1723" s="34"/>
      <c r="JM1723" s="34"/>
      <c r="JN1723" s="34"/>
      <c r="JO1723" s="34"/>
      <c r="JP1723" s="34"/>
      <c r="JQ1723" s="34"/>
      <c r="JR1723" s="34"/>
      <c r="JS1723" s="34"/>
      <c r="JT1723" s="34"/>
      <c r="JU1723" s="34"/>
      <c r="JV1723" s="34"/>
      <c r="JW1723" s="34"/>
      <c r="JX1723" s="34"/>
      <c r="JY1723" s="34"/>
      <c r="JZ1723" s="34"/>
      <c r="KA1723" s="34"/>
      <c r="KB1723" s="34"/>
      <c r="KC1723" s="34"/>
      <c r="KD1723" s="34"/>
      <c r="KE1723" s="34"/>
      <c r="KF1723" s="34"/>
      <c r="KG1723" s="34"/>
      <c r="KH1723" s="34"/>
      <c r="KI1723" s="34"/>
      <c r="KJ1723" s="34"/>
      <c r="KK1723" s="34"/>
      <c r="KL1723" s="34"/>
      <c r="KM1723" s="34"/>
      <c r="KN1723" s="34"/>
      <c r="KO1723" s="34"/>
      <c r="KP1723" s="34"/>
      <c r="KQ1723" s="34"/>
      <c r="KR1723" s="34"/>
      <c r="KS1723" s="34"/>
      <c r="KT1723" s="34"/>
      <c r="KU1723" s="34"/>
      <c r="KV1723" s="34"/>
      <c r="KW1723" s="34"/>
      <c r="KX1723" s="34"/>
      <c r="KY1723" s="34"/>
      <c r="KZ1723" s="34"/>
    </row>
    <row r="1724" spans="3:312" ht="15" x14ac:dyDescent="0.2">
      <c r="C1724" s="3"/>
      <c r="E1724" s="3"/>
      <c r="G1724" s="3"/>
      <c r="H1724" s="3"/>
      <c r="I1724" s="3"/>
      <c r="J1724" s="3"/>
      <c r="L1724" s="3"/>
      <c r="S1724" s="3"/>
      <c r="T1724" s="3"/>
      <c r="W1724" s="3"/>
      <c r="X1724" s="3"/>
      <c r="Z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c r="DP1724" s="3"/>
      <c r="DQ1724" s="3"/>
      <c r="DR1724" s="34"/>
      <c r="DS1724" s="34"/>
      <c r="DT1724" s="34"/>
      <c r="DU1724" s="34"/>
      <c r="DV1724" s="34"/>
      <c r="DW1724" s="34"/>
      <c r="DX1724" s="34"/>
      <c r="DY1724" s="34"/>
      <c r="DZ1724" s="34"/>
      <c r="EA1724" s="34"/>
      <c r="EB1724" s="34"/>
      <c r="EC1724" s="34"/>
      <c r="ED1724" s="34"/>
      <c r="EE1724" s="34"/>
      <c r="EF1724" s="34"/>
      <c r="EG1724" s="34"/>
      <c r="EH1724" s="34"/>
      <c r="EI1724" s="34"/>
      <c r="EJ1724" s="34"/>
      <c r="EK1724" s="34"/>
      <c r="EL1724" s="34"/>
      <c r="EM1724" s="34"/>
      <c r="EN1724" s="34"/>
      <c r="EO1724" s="34"/>
      <c r="EP1724" s="34"/>
      <c r="EQ1724" s="34"/>
      <c r="ER1724" s="34"/>
      <c r="ES1724" s="34"/>
      <c r="ET1724" s="34"/>
      <c r="EU1724" s="34"/>
      <c r="EV1724" s="34"/>
      <c r="EW1724" s="34"/>
      <c r="EX1724" s="34"/>
      <c r="EY1724" s="34"/>
      <c r="EZ1724" s="34"/>
      <c r="FA1724" s="34"/>
      <c r="FB1724" s="34"/>
      <c r="FC1724" s="34"/>
      <c r="FD1724" s="34"/>
      <c r="FE1724" s="34"/>
      <c r="FF1724" s="34"/>
      <c r="FG1724" s="34"/>
      <c r="FH1724" s="34"/>
      <c r="FI1724" s="34"/>
      <c r="FJ1724" s="34"/>
      <c r="FK1724" s="34"/>
      <c r="FL1724" s="34"/>
      <c r="FM1724" s="34"/>
      <c r="FN1724" s="34"/>
      <c r="FO1724" s="34"/>
      <c r="FP1724" s="34"/>
      <c r="FQ1724" s="34"/>
      <c r="FR1724" s="34"/>
      <c r="FS1724" s="34"/>
      <c r="FT1724" s="34"/>
      <c r="FU1724" s="34"/>
      <c r="FV1724" s="34"/>
      <c r="FW1724" s="34"/>
      <c r="FX1724" s="34"/>
      <c r="FY1724" s="34"/>
      <c r="FZ1724" s="34"/>
      <c r="GA1724" s="34"/>
      <c r="GB1724" s="34"/>
      <c r="GC1724" s="34"/>
      <c r="GD1724" s="34"/>
      <c r="GE1724" s="34"/>
      <c r="GF1724" s="34"/>
      <c r="GG1724" s="34"/>
      <c r="GH1724" s="34"/>
      <c r="GI1724" s="34"/>
      <c r="GJ1724" s="34"/>
      <c r="GK1724" s="34"/>
      <c r="GL1724" s="34"/>
      <c r="GM1724" s="34"/>
      <c r="GN1724" s="34"/>
      <c r="GO1724" s="34"/>
      <c r="GP1724" s="34"/>
      <c r="GQ1724" s="34"/>
      <c r="GR1724" s="34"/>
      <c r="GS1724" s="34"/>
      <c r="GT1724" s="34"/>
      <c r="GU1724" s="34"/>
      <c r="GV1724" s="34"/>
      <c r="GW1724" s="34"/>
      <c r="GX1724" s="34"/>
      <c r="GY1724" s="34"/>
      <c r="GZ1724" s="34"/>
      <c r="HA1724" s="34"/>
      <c r="HB1724" s="34"/>
      <c r="HC1724" s="34"/>
      <c r="HD1724" s="34"/>
      <c r="HE1724" s="34"/>
      <c r="HF1724" s="34"/>
      <c r="HG1724" s="34"/>
      <c r="HH1724" s="34"/>
      <c r="HI1724" s="34"/>
      <c r="HJ1724" s="34"/>
      <c r="HK1724" s="34"/>
      <c r="HL1724" s="34"/>
      <c r="HM1724" s="34"/>
      <c r="HN1724" s="34"/>
      <c r="HO1724" s="34"/>
      <c r="HP1724" s="34"/>
      <c r="HQ1724" s="34"/>
      <c r="HR1724" s="34"/>
      <c r="HS1724" s="34"/>
      <c r="HT1724" s="34"/>
      <c r="HU1724" s="34"/>
      <c r="HV1724" s="34"/>
      <c r="HW1724" s="34"/>
      <c r="HX1724" s="34"/>
      <c r="HY1724" s="34"/>
      <c r="HZ1724" s="34"/>
      <c r="IA1724" s="34"/>
      <c r="IB1724" s="34"/>
      <c r="IC1724" s="34"/>
      <c r="ID1724" s="34"/>
      <c r="IE1724" s="34"/>
      <c r="IF1724" s="34"/>
      <c r="IG1724" s="34"/>
      <c r="IH1724" s="34"/>
      <c r="II1724" s="34"/>
      <c r="IJ1724" s="34"/>
      <c r="IK1724" s="34"/>
      <c r="IL1724" s="34"/>
      <c r="IM1724" s="34"/>
      <c r="IN1724" s="34"/>
      <c r="IO1724" s="34"/>
      <c r="IP1724" s="34"/>
      <c r="IQ1724" s="34"/>
      <c r="IR1724" s="34"/>
      <c r="IS1724" s="34"/>
      <c r="IT1724" s="34"/>
      <c r="IU1724" s="34"/>
      <c r="IV1724" s="34"/>
      <c r="IW1724" s="34"/>
      <c r="IX1724" s="34"/>
      <c r="IY1724" s="34"/>
      <c r="IZ1724" s="34"/>
      <c r="JA1724" s="34"/>
      <c r="JB1724" s="34"/>
      <c r="JC1724" s="34"/>
      <c r="JD1724" s="34"/>
      <c r="JE1724" s="34"/>
      <c r="JF1724" s="34"/>
      <c r="JG1724" s="34"/>
      <c r="JH1724" s="34"/>
      <c r="JI1724" s="34"/>
      <c r="JJ1724" s="34"/>
      <c r="JK1724" s="34"/>
      <c r="JL1724" s="34"/>
      <c r="JM1724" s="34"/>
      <c r="JN1724" s="34"/>
      <c r="JO1724" s="34"/>
      <c r="JP1724" s="34"/>
      <c r="JQ1724" s="34"/>
      <c r="JR1724" s="34"/>
      <c r="JS1724" s="34"/>
      <c r="JT1724" s="34"/>
      <c r="JU1724" s="34"/>
      <c r="JV1724" s="34"/>
      <c r="JW1724" s="34"/>
      <c r="JX1724" s="34"/>
      <c r="JY1724" s="34"/>
      <c r="JZ1724" s="34"/>
      <c r="KA1724" s="34"/>
      <c r="KB1724" s="34"/>
      <c r="KC1724" s="34"/>
      <c r="KD1724" s="34"/>
      <c r="KE1724" s="34"/>
      <c r="KF1724" s="34"/>
      <c r="KG1724" s="34"/>
      <c r="KH1724" s="34"/>
      <c r="KI1724" s="34"/>
      <c r="KJ1724" s="34"/>
      <c r="KK1724" s="34"/>
      <c r="KL1724" s="34"/>
      <c r="KM1724" s="34"/>
      <c r="KN1724" s="34"/>
      <c r="KO1724" s="34"/>
      <c r="KP1724" s="34"/>
      <c r="KQ1724" s="34"/>
      <c r="KR1724" s="34"/>
      <c r="KS1724" s="34"/>
      <c r="KT1724" s="34"/>
      <c r="KU1724" s="34"/>
      <c r="KV1724" s="34"/>
      <c r="KW1724" s="34"/>
      <c r="KX1724" s="34"/>
      <c r="KY1724" s="34"/>
      <c r="KZ1724" s="34"/>
    </row>
    <row r="1725" spans="3:312" ht="15" x14ac:dyDescent="0.2">
      <c r="C1725" s="3"/>
      <c r="E1725" s="3"/>
      <c r="G1725" s="3"/>
      <c r="H1725" s="3"/>
      <c r="I1725" s="3"/>
      <c r="J1725" s="3"/>
      <c r="L1725" s="3"/>
      <c r="S1725" s="3"/>
      <c r="T1725" s="3"/>
      <c r="W1725" s="3"/>
      <c r="X1725" s="3"/>
      <c r="Z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c r="DP1725" s="3"/>
      <c r="DQ1725" s="3"/>
      <c r="DR1725" s="34"/>
      <c r="DS1725" s="34"/>
      <c r="DT1725" s="34"/>
      <c r="DU1725" s="34"/>
      <c r="DV1725" s="34"/>
      <c r="DW1725" s="34"/>
      <c r="DX1725" s="34"/>
      <c r="DY1725" s="34"/>
      <c r="DZ1725" s="34"/>
      <c r="EA1725" s="34"/>
      <c r="EB1725" s="34"/>
      <c r="EC1725" s="34"/>
      <c r="ED1725" s="34"/>
      <c r="EE1725" s="34"/>
      <c r="EF1725" s="34"/>
      <c r="EG1725" s="34"/>
      <c r="EH1725" s="34"/>
      <c r="EI1725" s="34"/>
      <c r="EJ1725" s="34"/>
      <c r="EK1725" s="34"/>
      <c r="EL1725" s="34"/>
      <c r="EM1725" s="34"/>
      <c r="EN1725" s="34"/>
      <c r="EO1725" s="34"/>
      <c r="EP1725" s="34"/>
      <c r="EQ1725" s="34"/>
      <c r="ER1725" s="34"/>
      <c r="ES1725" s="34"/>
      <c r="ET1725" s="34"/>
      <c r="EU1725" s="34"/>
      <c r="EV1725" s="34"/>
      <c r="EW1725" s="34"/>
      <c r="EX1725" s="34"/>
      <c r="EY1725" s="34"/>
      <c r="EZ1725" s="34"/>
      <c r="FA1725" s="34"/>
      <c r="FB1725" s="34"/>
      <c r="FC1725" s="34"/>
      <c r="FD1725" s="34"/>
      <c r="FE1725" s="34"/>
      <c r="FF1725" s="34"/>
      <c r="FG1725" s="34"/>
      <c r="FH1725" s="34"/>
      <c r="FI1725" s="34"/>
      <c r="FJ1725" s="34"/>
      <c r="FK1725" s="34"/>
      <c r="FL1725" s="34"/>
      <c r="FM1725" s="34"/>
      <c r="FN1725" s="34"/>
      <c r="FO1725" s="34"/>
      <c r="FP1725" s="34"/>
      <c r="FQ1725" s="34"/>
      <c r="FR1725" s="34"/>
      <c r="FS1725" s="34"/>
      <c r="FT1725" s="34"/>
      <c r="FU1725" s="34"/>
      <c r="FV1725" s="34"/>
      <c r="FW1725" s="34"/>
      <c r="FX1725" s="34"/>
      <c r="FY1725" s="34"/>
      <c r="FZ1725" s="34"/>
      <c r="GA1725" s="34"/>
      <c r="GB1725" s="34"/>
      <c r="GC1725" s="34"/>
      <c r="GD1725" s="34"/>
      <c r="GE1725" s="34"/>
      <c r="GF1725" s="34"/>
      <c r="GG1725" s="34"/>
      <c r="GH1725" s="34"/>
      <c r="GI1725" s="34"/>
      <c r="GJ1725" s="34"/>
      <c r="GK1725" s="34"/>
      <c r="GL1725" s="34"/>
      <c r="GM1725" s="34"/>
      <c r="GN1725" s="34"/>
      <c r="GO1725" s="34"/>
      <c r="GP1725" s="34"/>
      <c r="GQ1725" s="34"/>
      <c r="GR1725" s="34"/>
      <c r="GS1725" s="34"/>
      <c r="GT1725" s="34"/>
      <c r="GU1725" s="34"/>
      <c r="GV1725" s="34"/>
      <c r="GW1725" s="34"/>
      <c r="GX1725" s="34"/>
      <c r="GY1725" s="34"/>
      <c r="GZ1725" s="34"/>
      <c r="HA1725" s="34"/>
      <c r="HB1725" s="34"/>
      <c r="HC1725" s="34"/>
      <c r="HD1725" s="34"/>
      <c r="HE1725" s="34"/>
      <c r="HF1725" s="34"/>
      <c r="HG1725" s="34"/>
      <c r="HH1725" s="34"/>
      <c r="HI1725" s="34"/>
      <c r="HJ1725" s="34"/>
      <c r="HK1725" s="34"/>
      <c r="HL1725" s="34"/>
      <c r="HM1725" s="34"/>
      <c r="HN1725" s="34"/>
      <c r="HO1725" s="34"/>
      <c r="HP1725" s="34"/>
      <c r="HQ1725" s="34"/>
      <c r="HR1725" s="34"/>
      <c r="HS1725" s="34"/>
      <c r="HT1725" s="34"/>
      <c r="HU1725" s="34"/>
      <c r="HV1725" s="34"/>
      <c r="HW1725" s="34"/>
      <c r="HX1725" s="34"/>
      <c r="HY1725" s="34"/>
      <c r="HZ1725" s="34"/>
      <c r="IA1725" s="34"/>
      <c r="IB1725" s="34"/>
      <c r="IC1725" s="34"/>
      <c r="ID1725" s="34"/>
      <c r="IE1725" s="34"/>
      <c r="IF1725" s="34"/>
      <c r="IG1725" s="34"/>
      <c r="IH1725" s="34"/>
      <c r="II1725" s="34"/>
      <c r="IJ1725" s="34"/>
      <c r="IK1725" s="34"/>
      <c r="IL1725" s="34"/>
      <c r="IM1725" s="34"/>
      <c r="IN1725" s="34"/>
      <c r="IO1725" s="34"/>
      <c r="IP1725" s="34"/>
      <c r="IQ1725" s="34"/>
      <c r="IR1725" s="34"/>
      <c r="IS1725" s="34"/>
      <c r="IT1725" s="34"/>
      <c r="IU1725" s="34"/>
      <c r="IV1725" s="34"/>
      <c r="IW1725" s="34"/>
      <c r="IX1725" s="34"/>
      <c r="IY1725" s="34"/>
      <c r="IZ1725" s="34"/>
      <c r="JA1725" s="34"/>
      <c r="JB1725" s="34"/>
      <c r="JC1725" s="34"/>
      <c r="JD1725" s="34"/>
      <c r="JE1725" s="34"/>
      <c r="JF1725" s="34"/>
      <c r="JG1725" s="34"/>
      <c r="JH1725" s="34"/>
      <c r="JI1725" s="34"/>
      <c r="JJ1725" s="34"/>
      <c r="JK1725" s="34"/>
      <c r="JL1725" s="34"/>
      <c r="JM1725" s="34"/>
      <c r="JN1725" s="34"/>
      <c r="JO1725" s="34"/>
      <c r="JP1725" s="34"/>
      <c r="JQ1725" s="34"/>
      <c r="JR1725" s="34"/>
      <c r="JS1725" s="34"/>
      <c r="JT1725" s="34"/>
      <c r="JU1725" s="34"/>
      <c r="JV1725" s="34"/>
      <c r="JW1725" s="34"/>
      <c r="JX1725" s="34"/>
      <c r="JY1725" s="34"/>
      <c r="JZ1725" s="34"/>
      <c r="KA1725" s="34"/>
      <c r="KB1725" s="34"/>
      <c r="KC1725" s="34"/>
      <c r="KD1725" s="34"/>
      <c r="KE1725" s="34"/>
      <c r="KF1725" s="34"/>
      <c r="KG1725" s="34"/>
      <c r="KH1725" s="34"/>
      <c r="KI1725" s="34"/>
      <c r="KJ1725" s="34"/>
      <c r="KK1725" s="34"/>
      <c r="KL1725" s="34"/>
      <c r="KM1725" s="34"/>
      <c r="KN1725" s="34"/>
      <c r="KO1725" s="34"/>
      <c r="KP1725" s="34"/>
      <c r="KQ1725" s="34"/>
      <c r="KR1725" s="34"/>
      <c r="KS1725" s="34"/>
      <c r="KT1725" s="34"/>
      <c r="KU1725" s="34"/>
      <c r="KV1725" s="34"/>
      <c r="KW1725" s="34"/>
      <c r="KX1725" s="34"/>
      <c r="KY1725" s="34"/>
      <c r="KZ1725" s="34"/>
    </row>
    <row r="1726" spans="3:312" ht="15" x14ac:dyDescent="0.2">
      <c r="C1726" s="3"/>
      <c r="E1726" s="3"/>
      <c r="G1726" s="3"/>
      <c r="H1726" s="3"/>
      <c r="I1726" s="3"/>
      <c r="J1726" s="3"/>
      <c r="L1726" s="3"/>
      <c r="S1726" s="3"/>
      <c r="T1726" s="3"/>
      <c r="W1726" s="3"/>
      <c r="X1726" s="3"/>
      <c r="Z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c r="DP1726" s="3"/>
      <c r="DQ1726" s="3"/>
      <c r="DR1726" s="34"/>
      <c r="DS1726" s="34"/>
      <c r="DT1726" s="34"/>
      <c r="DU1726" s="34"/>
      <c r="DV1726" s="34"/>
      <c r="DW1726" s="34"/>
      <c r="DX1726" s="34"/>
      <c r="DY1726" s="34"/>
      <c r="DZ1726" s="34"/>
      <c r="EA1726" s="34"/>
      <c r="EB1726" s="34"/>
      <c r="EC1726" s="34"/>
      <c r="ED1726" s="34"/>
      <c r="EE1726" s="34"/>
      <c r="EF1726" s="34"/>
      <c r="EG1726" s="34"/>
      <c r="EH1726" s="34"/>
      <c r="EI1726" s="34"/>
      <c r="EJ1726" s="34"/>
      <c r="EK1726" s="34"/>
      <c r="EL1726" s="34"/>
      <c r="EM1726" s="34"/>
      <c r="EN1726" s="34"/>
      <c r="EO1726" s="34"/>
      <c r="EP1726" s="34"/>
      <c r="EQ1726" s="34"/>
      <c r="ER1726" s="34"/>
      <c r="ES1726" s="34"/>
      <c r="ET1726" s="34"/>
      <c r="EU1726" s="34"/>
      <c r="EV1726" s="34"/>
      <c r="EW1726" s="34"/>
      <c r="EX1726" s="34"/>
      <c r="EY1726" s="34"/>
      <c r="EZ1726" s="34"/>
      <c r="FA1726" s="34"/>
      <c r="FB1726" s="34"/>
      <c r="FC1726" s="34"/>
      <c r="FD1726" s="34"/>
      <c r="FE1726" s="34"/>
      <c r="FF1726" s="34"/>
      <c r="FG1726" s="34"/>
      <c r="FH1726" s="34"/>
      <c r="FI1726" s="34"/>
      <c r="FJ1726" s="34"/>
      <c r="FK1726" s="34"/>
      <c r="FL1726" s="34"/>
      <c r="FM1726" s="34"/>
      <c r="FN1726" s="34"/>
      <c r="FO1726" s="34"/>
      <c r="FP1726" s="34"/>
      <c r="FQ1726" s="34"/>
      <c r="FR1726" s="34"/>
      <c r="FS1726" s="34"/>
      <c r="FT1726" s="34"/>
      <c r="FU1726" s="34"/>
      <c r="FV1726" s="34"/>
      <c r="FW1726" s="34"/>
      <c r="FX1726" s="34"/>
      <c r="FY1726" s="34"/>
      <c r="FZ1726" s="34"/>
      <c r="GA1726" s="34"/>
      <c r="GB1726" s="34"/>
      <c r="GC1726" s="34"/>
      <c r="GD1726" s="34"/>
      <c r="GE1726" s="34"/>
      <c r="GF1726" s="34"/>
      <c r="GG1726" s="34"/>
      <c r="GH1726" s="34"/>
      <c r="GI1726" s="34"/>
      <c r="GJ1726" s="34"/>
      <c r="GK1726" s="34"/>
      <c r="GL1726" s="34"/>
      <c r="GM1726" s="34"/>
      <c r="GN1726" s="34"/>
      <c r="GO1726" s="34"/>
      <c r="GP1726" s="34"/>
      <c r="GQ1726" s="34"/>
      <c r="GR1726" s="34"/>
      <c r="GS1726" s="34"/>
      <c r="GT1726" s="34"/>
      <c r="GU1726" s="34"/>
      <c r="GV1726" s="34"/>
      <c r="GW1726" s="34"/>
      <c r="GX1726" s="34"/>
      <c r="GY1726" s="34"/>
      <c r="GZ1726" s="34"/>
      <c r="HA1726" s="34"/>
      <c r="HB1726" s="34"/>
      <c r="HC1726" s="34"/>
      <c r="HD1726" s="34"/>
      <c r="HE1726" s="34"/>
      <c r="HF1726" s="34"/>
      <c r="HG1726" s="34"/>
      <c r="HH1726" s="34"/>
      <c r="HI1726" s="34"/>
      <c r="HJ1726" s="34"/>
      <c r="HK1726" s="34"/>
      <c r="HL1726" s="34"/>
      <c r="HM1726" s="34"/>
      <c r="HN1726" s="34"/>
      <c r="HO1726" s="34"/>
      <c r="HP1726" s="34"/>
      <c r="HQ1726" s="34"/>
      <c r="HR1726" s="34"/>
      <c r="HS1726" s="34"/>
      <c r="HT1726" s="34"/>
      <c r="HU1726" s="34"/>
      <c r="HV1726" s="34"/>
      <c r="HW1726" s="34"/>
      <c r="HX1726" s="34"/>
      <c r="HY1726" s="34"/>
      <c r="HZ1726" s="34"/>
      <c r="IA1726" s="34"/>
      <c r="IB1726" s="34"/>
      <c r="IC1726" s="34"/>
      <c r="ID1726" s="34"/>
      <c r="IE1726" s="34"/>
      <c r="IF1726" s="34"/>
      <c r="IG1726" s="34"/>
      <c r="IH1726" s="34"/>
      <c r="II1726" s="34"/>
      <c r="IJ1726" s="34"/>
      <c r="IK1726" s="34"/>
      <c r="IL1726" s="34"/>
      <c r="IM1726" s="34"/>
      <c r="IN1726" s="34"/>
      <c r="IO1726" s="34"/>
      <c r="IP1726" s="34"/>
      <c r="IQ1726" s="34"/>
      <c r="IR1726" s="34"/>
      <c r="IS1726" s="34"/>
      <c r="IT1726" s="34"/>
      <c r="IU1726" s="34"/>
      <c r="IV1726" s="34"/>
      <c r="IW1726" s="34"/>
      <c r="IX1726" s="34"/>
      <c r="IY1726" s="34"/>
      <c r="IZ1726" s="34"/>
      <c r="JA1726" s="34"/>
      <c r="JB1726" s="34"/>
      <c r="JC1726" s="34"/>
      <c r="JD1726" s="34"/>
      <c r="JE1726" s="34"/>
      <c r="JF1726" s="34"/>
      <c r="JG1726" s="34"/>
      <c r="JH1726" s="34"/>
      <c r="JI1726" s="34"/>
      <c r="JJ1726" s="34"/>
      <c r="JK1726" s="34"/>
      <c r="JL1726" s="34"/>
      <c r="JM1726" s="34"/>
      <c r="JN1726" s="34"/>
      <c r="JO1726" s="34"/>
      <c r="JP1726" s="34"/>
      <c r="JQ1726" s="34"/>
      <c r="JR1726" s="34"/>
      <c r="JS1726" s="34"/>
      <c r="JT1726" s="34"/>
      <c r="JU1726" s="34"/>
      <c r="JV1726" s="34"/>
      <c r="JW1726" s="34"/>
      <c r="JX1726" s="34"/>
      <c r="JY1726" s="34"/>
      <c r="JZ1726" s="34"/>
      <c r="KA1726" s="34"/>
      <c r="KB1726" s="34"/>
      <c r="KC1726" s="34"/>
      <c r="KD1726" s="34"/>
      <c r="KE1726" s="34"/>
      <c r="KF1726" s="34"/>
      <c r="KG1726" s="34"/>
      <c r="KH1726" s="34"/>
      <c r="KI1726" s="34"/>
      <c r="KJ1726" s="34"/>
      <c r="KK1726" s="34"/>
      <c r="KL1726" s="34"/>
      <c r="KM1726" s="34"/>
      <c r="KN1726" s="34"/>
      <c r="KO1726" s="34"/>
      <c r="KP1726" s="34"/>
      <c r="KQ1726" s="34"/>
      <c r="KR1726" s="34"/>
      <c r="KS1726" s="34"/>
      <c r="KT1726" s="34"/>
      <c r="KU1726" s="34"/>
      <c r="KV1726" s="34"/>
      <c r="KW1726" s="34"/>
      <c r="KX1726" s="34"/>
      <c r="KY1726" s="34"/>
      <c r="KZ1726" s="34"/>
    </row>
    <row r="1727" spans="3:312" ht="15" x14ac:dyDescent="0.2">
      <c r="C1727" s="3"/>
      <c r="E1727" s="3"/>
      <c r="G1727" s="3"/>
      <c r="H1727" s="3"/>
      <c r="I1727" s="3"/>
      <c r="J1727" s="3"/>
      <c r="L1727" s="3"/>
      <c r="S1727" s="3"/>
      <c r="T1727" s="3"/>
      <c r="W1727" s="3"/>
      <c r="X1727" s="3"/>
      <c r="Z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c r="DP1727" s="3"/>
      <c r="DQ1727" s="3"/>
      <c r="DR1727" s="34"/>
      <c r="DS1727" s="34"/>
      <c r="DT1727" s="34"/>
      <c r="DU1727" s="34"/>
      <c r="DV1727" s="34"/>
      <c r="DW1727" s="34"/>
      <c r="DX1727" s="34"/>
      <c r="DY1727" s="34"/>
      <c r="DZ1727" s="34"/>
      <c r="EA1727" s="34"/>
      <c r="EB1727" s="34"/>
      <c r="EC1727" s="34"/>
      <c r="ED1727" s="34"/>
      <c r="EE1727" s="34"/>
      <c r="EF1727" s="34"/>
      <c r="EG1727" s="34"/>
      <c r="EH1727" s="34"/>
      <c r="EI1727" s="34"/>
      <c r="EJ1727" s="34"/>
      <c r="EK1727" s="34"/>
      <c r="EL1727" s="34"/>
      <c r="EM1727" s="34"/>
      <c r="EN1727" s="34"/>
      <c r="EO1727" s="34"/>
      <c r="EP1727" s="34"/>
      <c r="EQ1727" s="34"/>
      <c r="ER1727" s="34"/>
      <c r="ES1727" s="34"/>
      <c r="ET1727" s="34"/>
      <c r="EU1727" s="34"/>
      <c r="EV1727" s="34"/>
      <c r="EW1727" s="34"/>
      <c r="EX1727" s="34"/>
      <c r="EY1727" s="34"/>
      <c r="EZ1727" s="34"/>
      <c r="FA1727" s="34"/>
      <c r="FB1727" s="34"/>
      <c r="FC1727" s="34"/>
      <c r="FD1727" s="34"/>
      <c r="FE1727" s="34"/>
      <c r="FF1727" s="34"/>
      <c r="FG1727" s="34"/>
      <c r="FH1727" s="34"/>
      <c r="FI1727" s="34"/>
      <c r="FJ1727" s="34"/>
      <c r="FK1727" s="34"/>
      <c r="FL1727" s="34"/>
      <c r="FM1727" s="34"/>
      <c r="FN1727" s="34"/>
      <c r="FO1727" s="34"/>
      <c r="FP1727" s="34"/>
      <c r="FQ1727" s="34"/>
      <c r="FR1727" s="34"/>
      <c r="FS1727" s="34"/>
      <c r="FT1727" s="34"/>
      <c r="FU1727" s="34"/>
      <c r="FV1727" s="34"/>
      <c r="FW1727" s="34"/>
      <c r="FX1727" s="34"/>
      <c r="FY1727" s="34"/>
      <c r="FZ1727" s="34"/>
      <c r="GA1727" s="34"/>
      <c r="GB1727" s="34"/>
      <c r="GC1727" s="34"/>
      <c r="GD1727" s="34"/>
      <c r="GE1727" s="34"/>
      <c r="GF1727" s="34"/>
      <c r="GG1727" s="34"/>
      <c r="GH1727" s="34"/>
      <c r="GI1727" s="34"/>
      <c r="GJ1727" s="34"/>
      <c r="GK1727" s="34"/>
      <c r="GL1727" s="34"/>
      <c r="GM1727" s="34"/>
      <c r="GN1727" s="34"/>
      <c r="GO1727" s="34"/>
      <c r="GP1727" s="34"/>
      <c r="GQ1727" s="34"/>
      <c r="GR1727" s="34"/>
      <c r="GS1727" s="34"/>
      <c r="GT1727" s="34"/>
      <c r="GU1727" s="34"/>
      <c r="GV1727" s="34"/>
      <c r="GW1727" s="34"/>
      <c r="GX1727" s="34"/>
      <c r="GY1727" s="34"/>
      <c r="GZ1727" s="34"/>
      <c r="HA1727" s="34"/>
      <c r="HB1727" s="34"/>
      <c r="HC1727" s="34"/>
      <c r="HD1727" s="34"/>
      <c r="HE1727" s="34"/>
      <c r="HF1727" s="34"/>
      <c r="HG1727" s="34"/>
      <c r="HH1727" s="34"/>
      <c r="HI1727" s="34"/>
      <c r="HJ1727" s="34"/>
      <c r="HK1727" s="34"/>
      <c r="HL1727" s="34"/>
      <c r="HM1727" s="34"/>
      <c r="HN1727" s="34"/>
      <c r="HO1727" s="34"/>
      <c r="HP1727" s="34"/>
      <c r="HQ1727" s="34"/>
      <c r="HR1727" s="34"/>
      <c r="HS1727" s="34"/>
      <c r="HT1727" s="34"/>
      <c r="HU1727" s="34"/>
      <c r="HV1727" s="34"/>
      <c r="HW1727" s="34"/>
      <c r="HX1727" s="34"/>
      <c r="HY1727" s="34"/>
      <c r="HZ1727" s="34"/>
      <c r="IA1727" s="34"/>
      <c r="IB1727" s="34"/>
      <c r="IC1727" s="34"/>
      <c r="ID1727" s="34"/>
      <c r="IE1727" s="34"/>
      <c r="IF1727" s="34"/>
      <c r="IG1727" s="34"/>
      <c r="IH1727" s="34"/>
      <c r="II1727" s="34"/>
      <c r="IJ1727" s="34"/>
      <c r="IK1727" s="34"/>
      <c r="IL1727" s="34"/>
      <c r="IM1727" s="34"/>
      <c r="IN1727" s="34"/>
      <c r="IO1727" s="34"/>
      <c r="IP1727" s="34"/>
      <c r="IQ1727" s="34"/>
      <c r="IR1727" s="34"/>
      <c r="IS1727" s="34"/>
      <c r="IT1727" s="34"/>
      <c r="IU1727" s="34"/>
      <c r="IV1727" s="34"/>
      <c r="IW1727" s="34"/>
      <c r="IX1727" s="34"/>
      <c r="IY1727" s="34"/>
      <c r="IZ1727" s="34"/>
      <c r="JA1727" s="34"/>
      <c r="JB1727" s="34"/>
      <c r="JC1727" s="34"/>
      <c r="JD1727" s="34"/>
      <c r="JE1727" s="34"/>
      <c r="JF1727" s="34"/>
      <c r="JG1727" s="34"/>
      <c r="JH1727" s="34"/>
      <c r="JI1727" s="34"/>
      <c r="JJ1727" s="34"/>
      <c r="JK1727" s="34"/>
      <c r="JL1727" s="34"/>
      <c r="JM1727" s="34"/>
      <c r="JN1727" s="34"/>
      <c r="JO1727" s="34"/>
      <c r="JP1727" s="34"/>
      <c r="JQ1727" s="34"/>
      <c r="JR1727" s="34"/>
      <c r="JS1727" s="34"/>
      <c r="JT1727" s="34"/>
      <c r="JU1727" s="34"/>
      <c r="JV1727" s="34"/>
      <c r="JW1727" s="34"/>
      <c r="JX1727" s="34"/>
      <c r="JY1727" s="34"/>
      <c r="JZ1727" s="34"/>
      <c r="KA1727" s="34"/>
      <c r="KB1727" s="34"/>
      <c r="KC1727" s="34"/>
      <c r="KD1727" s="34"/>
      <c r="KE1727" s="34"/>
      <c r="KF1727" s="34"/>
      <c r="KG1727" s="34"/>
      <c r="KH1727" s="34"/>
      <c r="KI1727" s="34"/>
      <c r="KJ1727" s="34"/>
      <c r="KK1727" s="34"/>
      <c r="KL1727" s="34"/>
      <c r="KM1727" s="34"/>
      <c r="KN1727" s="34"/>
      <c r="KO1727" s="34"/>
      <c r="KP1727" s="34"/>
      <c r="KQ1727" s="34"/>
      <c r="KR1727" s="34"/>
      <c r="KS1727" s="34"/>
      <c r="KT1727" s="34"/>
      <c r="KU1727" s="34"/>
      <c r="KV1727" s="34"/>
      <c r="KW1727" s="34"/>
      <c r="KX1727" s="34"/>
      <c r="KY1727" s="34"/>
      <c r="KZ1727" s="34"/>
    </row>
    <row r="1728" spans="3:312" ht="15" x14ac:dyDescent="0.2">
      <c r="C1728" s="3"/>
      <c r="E1728" s="3"/>
      <c r="G1728" s="3"/>
      <c r="H1728" s="3"/>
      <c r="I1728" s="3"/>
      <c r="J1728" s="3"/>
      <c r="L1728" s="3"/>
      <c r="S1728" s="3"/>
      <c r="T1728" s="3"/>
      <c r="W1728" s="3"/>
      <c r="X1728" s="3"/>
      <c r="Z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c r="DP1728" s="3"/>
      <c r="DQ1728" s="3"/>
      <c r="DR1728" s="34"/>
      <c r="DS1728" s="34"/>
      <c r="DT1728" s="34"/>
      <c r="DU1728" s="34"/>
      <c r="DV1728" s="34"/>
      <c r="DW1728" s="34"/>
      <c r="DX1728" s="34"/>
      <c r="DY1728" s="34"/>
      <c r="DZ1728" s="34"/>
      <c r="EA1728" s="34"/>
      <c r="EB1728" s="34"/>
      <c r="EC1728" s="34"/>
      <c r="ED1728" s="34"/>
      <c r="EE1728" s="34"/>
      <c r="EF1728" s="34"/>
      <c r="EG1728" s="34"/>
      <c r="EH1728" s="34"/>
      <c r="EI1728" s="34"/>
      <c r="EJ1728" s="34"/>
      <c r="EK1728" s="34"/>
      <c r="EL1728" s="34"/>
      <c r="EM1728" s="34"/>
      <c r="EN1728" s="34"/>
      <c r="EO1728" s="34"/>
      <c r="EP1728" s="34"/>
      <c r="EQ1728" s="34"/>
      <c r="ER1728" s="34"/>
      <c r="ES1728" s="34"/>
      <c r="ET1728" s="34"/>
      <c r="EU1728" s="34"/>
      <c r="EV1728" s="34"/>
      <c r="EW1728" s="34"/>
      <c r="EX1728" s="34"/>
      <c r="EY1728" s="34"/>
      <c r="EZ1728" s="34"/>
      <c r="FA1728" s="34"/>
      <c r="FB1728" s="34"/>
      <c r="FC1728" s="34"/>
      <c r="FD1728" s="34"/>
      <c r="FE1728" s="34"/>
      <c r="FF1728" s="34"/>
      <c r="FG1728" s="34"/>
      <c r="FH1728" s="34"/>
      <c r="FI1728" s="34"/>
      <c r="FJ1728" s="34"/>
      <c r="FK1728" s="34"/>
      <c r="FL1728" s="34"/>
      <c r="FM1728" s="34"/>
      <c r="FN1728" s="34"/>
      <c r="FO1728" s="34"/>
      <c r="FP1728" s="34"/>
      <c r="FQ1728" s="34"/>
      <c r="FR1728" s="34"/>
      <c r="FS1728" s="34"/>
      <c r="FT1728" s="34"/>
      <c r="FU1728" s="34"/>
      <c r="FV1728" s="34"/>
      <c r="FW1728" s="34"/>
      <c r="FX1728" s="34"/>
      <c r="FY1728" s="34"/>
      <c r="FZ1728" s="34"/>
      <c r="GA1728" s="34"/>
      <c r="GB1728" s="34"/>
      <c r="GC1728" s="34"/>
      <c r="GD1728" s="34"/>
      <c r="GE1728" s="34"/>
      <c r="GF1728" s="34"/>
      <c r="GG1728" s="34"/>
      <c r="GH1728" s="34"/>
      <c r="GI1728" s="34"/>
      <c r="GJ1728" s="34"/>
      <c r="GK1728" s="34"/>
      <c r="GL1728" s="34"/>
      <c r="GM1728" s="34"/>
      <c r="GN1728" s="34"/>
      <c r="GO1728" s="34"/>
      <c r="GP1728" s="34"/>
      <c r="GQ1728" s="34"/>
      <c r="GR1728" s="34"/>
      <c r="GS1728" s="34"/>
      <c r="GT1728" s="34"/>
      <c r="GU1728" s="34"/>
      <c r="GV1728" s="34"/>
      <c r="GW1728" s="34"/>
      <c r="GX1728" s="34"/>
      <c r="GY1728" s="34"/>
      <c r="GZ1728" s="34"/>
      <c r="HA1728" s="34"/>
      <c r="HB1728" s="34"/>
      <c r="HC1728" s="34"/>
      <c r="HD1728" s="34"/>
      <c r="HE1728" s="34"/>
      <c r="HF1728" s="34"/>
      <c r="HG1728" s="34"/>
      <c r="HH1728" s="34"/>
      <c r="HI1728" s="34"/>
      <c r="HJ1728" s="34"/>
      <c r="HK1728" s="34"/>
      <c r="HL1728" s="34"/>
      <c r="HM1728" s="34"/>
      <c r="HN1728" s="34"/>
      <c r="HO1728" s="34"/>
      <c r="HP1728" s="34"/>
      <c r="HQ1728" s="34"/>
      <c r="HR1728" s="34"/>
      <c r="HS1728" s="34"/>
      <c r="HT1728" s="34"/>
      <c r="HU1728" s="34"/>
      <c r="HV1728" s="34"/>
      <c r="HW1728" s="34"/>
      <c r="HX1728" s="34"/>
      <c r="HY1728" s="34"/>
      <c r="HZ1728" s="34"/>
      <c r="IA1728" s="34"/>
      <c r="IB1728" s="34"/>
      <c r="IC1728" s="34"/>
      <c r="ID1728" s="34"/>
      <c r="IE1728" s="34"/>
      <c r="IF1728" s="34"/>
      <c r="IG1728" s="34"/>
      <c r="IH1728" s="34"/>
      <c r="II1728" s="34"/>
      <c r="IJ1728" s="34"/>
      <c r="IK1728" s="34"/>
      <c r="IL1728" s="34"/>
      <c r="IM1728" s="34"/>
      <c r="IN1728" s="34"/>
      <c r="IO1728" s="34"/>
      <c r="IP1728" s="34"/>
      <c r="IQ1728" s="34"/>
      <c r="IR1728" s="34"/>
      <c r="IS1728" s="34"/>
      <c r="IT1728" s="34"/>
      <c r="IU1728" s="34"/>
      <c r="IV1728" s="34"/>
      <c r="IW1728" s="34"/>
      <c r="IX1728" s="34"/>
      <c r="IY1728" s="34"/>
      <c r="IZ1728" s="34"/>
      <c r="JA1728" s="34"/>
      <c r="JB1728" s="34"/>
      <c r="JC1728" s="34"/>
      <c r="JD1728" s="34"/>
      <c r="JE1728" s="34"/>
      <c r="JF1728" s="34"/>
      <c r="JG1728" s="34"/>
      <c r="JH1728" s="34"/>
      <c r="JI1728" s="34"/>
      <c r="JJ1728" s="34"/>
      <c r="JK1728" s="34"/>
      <c r="JL1728" s="34"/>
      <c r="JM1728" s="34"/>
      <c r="JN1728" s="34"/>
      <c r="JO1728" s="34"/>
      <c r="JP1728" s="34"/>
      <c r="JQ1728" s="34"/>
      <c r="JR1728" s="34"/>
      <c r="JS1728" s="34"/>
      <c r="JT1728" s="34"/>
      <c r="JU1728" s="34"/>
      <c r="JV1728" s="34"/>
      <c r="JW1728" s="34"/>
      <c r="JX1728" s="34"/>
      <c r="JY1728" s="34"/>
      <c r="JZ1728" s="34"/>
      <c r="KA1728" s="34"/>
      <c r="KB1728" s="34"/>
      <c r="KC1728" s="34"/>
      <c r="KD1728" s="34"/>
      <c r="KE1728" s="34"/>
      <c r="KF1728" s="34"/>
      <c r="KG1728" s="34"/>
      <c r="KH1728" s="34"/>
      <c r="KI1728" s="34"/>
      <c r="KJ1728" s="34"/>
      <c r="KK1728" s="34"/>
      <c r="KL1728" s="34"/>
      <c r="KM1728" s="34"/>
      <c r="KN1728" s="34"/>
      <c r="KO1728" s="34"/>
      <c r="KP1728" s="34"/>
      <c r="KQ1728" s="34"/>
      <c r="KR1728" s="34"/>
      <c r="KS1728" s="34"/>
      <c r="KT1728" s="34"/>
      <c r="KU1728" s="34"/>
      <c r="KV1728" s="34"/>
      <c r="KW1728" s="34"/>
      <c r="KX1728" s="34"/>
      <c r="KY1728" s="34"/>
      <c r="KZ1728" s="34"/>
    </row>
    <row r="1729" spans="3:312" ht="15" x14ac:dyDescent="0.2">
      <c r="C1729" s="3"/>
      <c r="E1729" s="3"/>
      <c r="G1729" s="3"/>
      <c r="H1729" s="3"/>
      <c r="I1729" s="3"/>
      <c r="J1729" s="3"/>
      <c r="L1729" s="3"/>
      <c r="S1729" s="3"/>
      <c r="T1729" s="3"/>
      <c r="W1729" s="3"/>
      <c r="X1729" s="3"/>
      <c r="Z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c r="DP1729" s="3"/>
      <c r="DQ1729" s="3"/>
      <c r="DR1729" s="34"/>
      <c r="DS1729" s="34"/>
      <c r="DT1729" s="34"/>
      <c r="DU1729" s="34"/>
      <c r="DV1729" s="34"/>
      <c r="DW1729" s="34"/>
      <c r="DX1729" s="34"/>
      <c r="DY1729" s="34"/>
      <c r="DZ1729" s="34"/>
      <c r="EA1729" s="34"/>
      <c r="EB1729" s="34"/>
      <c r="EC1729" s="34"/>
      <c r="ED1729" s="34"/>
      <c r="EE1729" s="34"/>
      <c r="EF1729" s="34"/>
      <c r="EG1729" s="34"/>
      <c r="EH1729" s="34"/>
      <c r="EI1729" s="34"/>
      <c r="EJ1729" s="34"/>
      <c r="EK1729" s="34"/>
      <c r="EL1729" s="34"/>
      <c r="EM1729" s="34"/>
      <c r="EN1729" s="34"/>
      <c r="EO1729" s="34"/>
      <c r="EP1729" s="34"/>
      <c r="EQ1729" s="34"/>
      <c r="ER1729" s="34"/>
      <c r="ES1729" s="34"/>
      <c r="ET1729" s="34"/>
      <c r="EU1729" s="34"/>
      <c r="EV1729" s="34"/>
      <c r="EW1729" s="34"/>
      <c r="EX1729" s="34"/>
      <c r="EY1729" s="34"/>
      <c r="EZ1729" s="34"/>
      <c r="FA1729" s="34"/>
      <c r="FB1729" s="34"/>
      <c r="FC1729" s="34"/>
      <c r="FD1729" s="34"/>
      <c r="FE1729" s="34"/>
      <c r="FF1729" s="34"/>
      <c r="FG1729" s="34"/>
      <c r="FH1729" s="34"/>
      <c r="FI1729" s="34"/>
      <c r="FJ1729" s="34"/>
      <c r="FK1729" s="34"/>
      <c r="FL1729" s="34"/>
      <c r="FM1729" s="34"/>
      <c r="FN1729" s="34"/>
      <c r="FO1729" s="34"/>
      <c r="FP1729" s="34"/>
      <c r="FQ1729" s="34"/>
      <c r="FR1729" s="34"/>
      <c r="FS1729" s="34"/>
      <c r="FT1729" s="34"/>
      <c r="FU1729" s="34"/>
      <c r="FV1729" s="34"/>
      <c r="FW1729" s="34"/>
      <c r="FX1729" s="34"/>
      <c r="FY1729" s="34"/>
      <c r="FZ1729" s="34"/>
      <c r="GA1729" s="34"/>
      <c r="GB1729" s="34"/>
      <c r="GC1729" s="34"/>
      <c r="GD1729" s="34"/>
      <c r="GE1729" s="34"/>
      <c r="GF1729" s="34"/>
      <c r="GG1729" s="34"/>
      <c r="GH1729" s="34"/>
      <c r="GI1729" s="34"/>
      <c r="GJ1729" s="34"/>
      <c r="GK1729" s="34"/>
      <c r="GL1729" s="34"/>
      <c r="GM1729" s="34"/>
      <c r="GN1729" s="34"/>
      <c r="GO1729" s="34"/>
      <c r="GP1729" s="34"/>
      <c r="GQ1729" s="34"/>
      <c r="GR1729" s="34"/>
      <c r="GS1729" s="34"/>
      <c r="GT1729" s="34"/>
      <c r="GU1729" s="34"/>
      <c r="GV1729" s="34"/>
      <c r="GW1729" s="34"/>
      <c r="GX1729" s="34"/>
      <c r="GY1729" s="34"/>
      <c r="GZ1729" s="34"/>
      <c r="HA1729" s="34"/>
      <c r="HB1729" s="34"/>
      <c r="HC1729" s="34"/>
      <c r="HD1729" s="34"/>
      <c r="HE1729" s="34"/>
      <c r="HF1729" s="34"/>
      <c r="HG1729" s="34"/>
      <c r="HH1729" s="34"/>
      <c r="HI1729" s="34"/>
      <c r="HJ1729" s="34"/>
      <c r="HK1729" s="34"/>
      <c r="HL1729" s="34"/>
      <c r="HM1729" s="34"/>
      <c r="HN1729" s="34"/>
      <c r="HO1729" s="34"/>
      <c r="HP1729" s="34"/>
      <c r="HQ1729" s="34"/>
      <c r="HR1729" s="34"/>
      <c r="HS1729" s="34"/>
      <c r="HT1729" s="34"/>
      <c r="HU1729" s="34"/>
      <c r="HV1729" s="34"/>
      <c r="HW1729" s="34"/>
      <c r="HX1729" s="34"/>
      <c r="HY1729" s="34"/>
      <c r="HZ1729" s="34"/>
      <c r="IA1729" s="34"/>
      <c r="IB1729" s="34"/>
      <c r="IC1729" s="34"/>
      <c r="ID1729" s="34"/>
      <c r="IE1729" s="34"/>
      <c r="IF1729" s="34"/>
      <c r="IG1729" s="34"/>
      <c r="IH1729" s="34"/>
      <c r="II1729" s="34"/>
      <c r="IJ1729" s="34"/>
      <c r="IK1729" s="34"/>
      <c r="IL1729" s="34"/>
      <c r="IM1729" s="34"/>
      <c r="IN1729" s="34"/>
      <c r="IO1729" s="34"/>
      <c r="IP1729" s="34"/>
      <c r="IQ1729" s="34"/>
      <c r="IR1729" s="34"/>
      <c r="IS1729" s="34"/>
      <c r="IT1729" s="34"/>
      <c r="IU1729" s="34"/>
      <c r="IV1729" s="34"/>
      <c r="IW1729" s="34"/>
      <c r="IX1729" s="34"/>
      <c r="IY1729" s="34"/>
      <c r="IZ1729" s="34"/>
      <c r="JA1729" s="34"/>
      <c r="JB1729" s="34"/>
      <c r="JC1729" s="34"/>
      <c r="JD1729" s="34"/>
      <c r="JE1729" s="34"/>
      <c r="JF1729" s="34"/>
      <c r="JG1729" s="34"/>
      <c r="JH1729" s="34"/>
      <c r="JI1729" s="34"/>
      <c r="JJ1729" s="34"/>
      <c r="JK1729" s="34"/>
      <c r="JL1729" s="34"/>
      <c r="JM1729" s="34"/>
      <c r="JN1729" s="34"/>
      <c r="JO1729" s="34"/>
      <c r="JP1729" s="34"/>
      <c r="JQ1729" s="34"/>
      <c r="JR1729" s="34"/>
      <c r="JS1729" s="34"/>
      <c r="JT1729" s="34"/>
      <c r="JU1729" s="34"/>
      <c r="JV1729" s="34"/>
      <c r="JW1729" s="34"/>
      <c r="JX1729" s="34"/>
      <c r="JY1729" s="34"/>
      <c r="JZ1729" s="34"/>
      <c r="KA1729" s="34"/>
      <c r="KB1729" s="34"/>
      <c r="KC1729" s="34"/>
      <c r="KD1729" s="34"/>
      <c r="KE1729" s="34"/>
      <c r="KF1729" s="34"/>
      <c r="KG1729" s="34"/>
      <c r="KH1729" s="34"/>
      <c r="KI1729" s="34"/>
      <c r="KJ1729" s="34"/>
      <c r="KK1729" s="34"/>
      <c r="KL1729" s="34"/>
      <c r="KM1729" s="34"/>
      <c r="KN1729" s="34"/>
      <c r="KO1729" s="34"/>
      <c r="KP1729" s="34"/>
      <c r="KQ1729" s="34"/>
      <c r="KR1729" s="34"/>
      <c r="KS1729" s="34"/>
      <c r="KT1729" s="34"/>
      <c r="KU1729" s="34"/>
      <c r="KV1729" s="34"/>
      <c r="KW1729" s="34"/>
      <c r="KX1729" s="34"/>
      <c r="KY1729" s="34"/>
      <c r="KZ1729" s="34"/>
    </row>
    <row r="1730" spans="3:312" ht="15" x14ac:dyDescent="0.2">
      <c r="C1730" s="3"/>
      <c r="E1730" s="3"/>
      <c r="G1730" s="3"/>
      <c r="H1730" s="3"/>
      <c r="I1730" s="3"/>
      <c r="J1730" s="3"/>
      <c r="L1730" s="3"/>
      <c r="S1730" s="3"/>
      <c r="T1730" s="3"/>
      <c r="W1730" s="3"/>
      <c r="X1730" s="3"/>
      <c r="Z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c r="DP1730" s="3"/>
      <c r="DQ1730" s="3"/>
      <c r="DR1730" s="34"/>
      <c r="DS1730" s="34"/>
      <c r="DT1730" s="34"/>
      <c r="DU1730" s="34"/>
      <c r="DV1730" s="34"/>
      <c r="DW1730" s="34"/>
      <c r="DX1730" s="34"/>
      <c r="DY1730" s="34"/>
      <c r="DZ1730" s="34"/>
      <c r="EA1730" s="34"/>
      <c r="EB1730" s="34"/>
      <c r="EC1730" s="34"/>
      <c r="ED1730" s="34"/>
      <c r="EE1730" s="34"/>
      <c r="EF1730" s="34"/>
      <c r="EG1730" s="34"/>
      <c r="EH1730" s="34"/>
      <c r="EI1730" s="34"/>
      <c r="EJ1730" s="34"/>
      <c r="EK1730" s="34"/>
      <c r="EL1730" s="34"/>
      <c r="EM1730" s="34"/>
      <c r="EN1730" s="34"/>
      <c r="EO1730" s="34"/>
      <c r="EP1730" s="34"/>
      <c r="EQ1730" s="34"/>
      <c r="ER1730" s="34"/>
      <c r="ES1730" s="34"/>
      <c r="ET1730" s="34"/>
      <c r="EU1730" s="34"/>
      <c r="EV1730" s="34"/>
      <c r="EW1730" s="34"/>
      <c r="EX1730" s="34"/>
      <c r="EY1730" s="34"/>
      <c r="EZ1730" s="34"/>
      <c r="FA1730" s="34"/>
      <c r="FB1730" s="34"/>
      <c r="FC1730" s="34"/>
      <c r="FD1730" s="34"/>
      <c r="FE1730" s="34"/>
      <c r="FF1730" s="34"/>
      <c r="FG1730" s="34"/>
      <c r="FH1730" s="34"/>
      <c r="FI1730" s="34"/>
      <c r="FJ1730" s="34"/>
      <c r="FK1730" s="34"/>
      <c r="FL1730" s="34"/>
      <c r="FM1730" s="34"/>
      <c r="FN1730" s="34"/>
      <c r="FO1730" s="34"/>
      <c r="FP1730" s="34"/>
      <c r="FQ1730" s="34"/>
      <c r="FR1730" s="34"/>
      <c r="FS1730" s="34"/>
      <c r="FT1730" s="34"/>
      <c r="FU1730" s="34"/>
      <c r="FV1730" s="34"/>
      <c r="FW1730" s="34"/>
      <c r="FX1730" s="34"/>
      <c r="FY1730" s="34"/>
      <c r="FZ1730" s="34"/>
      <c r="GA1730" s="34"/>
      <c r="GB1730" s="34"/>
      <c r="GC1730" s="34"/>
      <c r="GD1730" s="34"/>
      <c r="GE1730" s="34"/>
      <c r="GF1730" s="34"/>
      <c r="GG1730" s="34"/>
      <c r="GH1730" s="34"/>
      <c r="GI1730" s="34"/>
      <c r="GJ1730" s="34"/>
      <c r="GK1730" s="34"/>
      <c r="GL1730" s="34"/>
      <c r="GM1730" s="34"/>
      <c r="GN1730" s="34"/>
      <c r="GO1730" s="34"/>
      <c r="GP1730" s="34"/>
      <c r="GQ1730" s="34"/>
      <c r="GR1730" s="34"/>
      <c r="GS1730" s="34"/>
      <c r="GT1730" s="34"/>
      <c r="GU1730" s="34"/>
      <c r="GV1730" s="34"/>
      <c r="GW1730" s="34"/>
      <c r="GX1730" s="34"/>
      <c r="GY1730" s="34"/>
      <c r="GZ1730" s="34"/>
      <c r="HA1730" s="34"/>
      <c r="HB1730" s="34"/>
      <c r="HC1730" s="34"/>
      <c r="HD1730" s="34"/>
      <c r="HE1730" s="34"/>
      <c r="HF1730" s="34"/>
      <c r="HG1730" s="34"/>
      <c r="HH1730" s="34"/>
      <c r="HI1730" s="34"/>
      <c r="HJ1730" s="34"/>
      <c r="HK1730" s="34"/>
      <c r="HL1730" s="34"/>
      <c r="HM1730" s="34"/>
      <c r="HN1730" s="34"/>
      <c r="HO1730" s="34"/>
      <c r="HP1730" s="34"/>
      <c r="HQ1730" s="34"/>
      <c r="HR1730" s="34"/>
      <c r="HS1730" s="34"/>
      <c r="HT1730" s="34"/>
      <c r="HU1730" s="34"/>
      <c r="HV1730" s="34"/>
      <c r="HW1730" s="34"/>
      <c r="HX1730" s="34"/>
      <c r="HY1730" s="34"/>
      <c r="HZ1730" s="34"/>
      <c r="IA1730" s="34"/>
      <c r="IB1730" s="34"/>
      <c r="IC1730" s="34"/>
      <c r="ID1730" s="34"/>
      <c r="IE1730" s="34"/>
      <c r="IF1730" s="34"/>
      <c r="IG1730" s="34"/>
      <c r="IH1730" s="34"/>
      <c r="II1730" s="34"/>
      <c r="IJ1730" s="34"/>
      <c r="IK1730" s="34"/>
      <c r="IL1730" s="34"/>
      <c r="IM1730" s="34"/>
      <c r="IN1730" s="34"/>
      <c r="IO1730" s="34"/>
      <c r="IP1730" s="34"/>
      <c r="IQ1730" s="34"/>
      <c r="IR1730" s="34"/>
      <c r="IS1730" s="34"/>
      <c r="IT1730" s="34"/>
      <c r="IU1730" s="34"/>
      <c r="IV1730" s="34"/>
      <c r="IW1730" s="34"/>
      <c r="IX1730" s="34"/>
      <c r="IY1730" s="34"/>
      <c r="IZ1730" s="34"/>
      <c r="JA1730" s="34"/>
      <c r="JB1730" s="34"/>
      <c r="JC1730" s="34"/>
      <c r="JD1730" s="34"/>
      <c r="JE1730" s="34"/>
      <c r="JF1730" s="34"/>
      <c r="JG1730" s="34"/>
      <c r="JH1730" s="34"/>
      <c r="JI1730" s="34"/>
      <c r="JJ1730" s="34"/>
      <c r="JK1730" s="34"/>
      <c r="JL1730" s="34"/>
      <c r="JM1730" s="34"/>
      <c r="JN1730" s="34"/>
      <c r="JO1730" s="34"/>
      <c r="JP1730" s="34"/>
      <c r="JQ1730" s="34"/>
      <c r="JR1730" s="34"/>
      <c r="JS1730" s="34"/>
      <c r="JT1730" s="34"/>
      <c r="JU1730" s="34"/>
      <c r="JV1730" s="34"/>
      <c r="JW1730" s="34"/>
      <c r="JX1730" s="34"/>
      <c r="JY1730" s="34"/>
      <c r="JZ1730" s="34"/>
      <c r="KA1730" s="34"/>
      <c r="KB1730" s="34"/>
      <c r="KC1730" s="34"/>
      <c r="KD1730" s="34"/>
      <c r="KE1730" s="34"/>
      <c r="KF1730" s="34"/>
      <c r="KG1730" s="34"/>
      <c r="KH1730" s="34"/>
      <c r="KI1730" s="34"/>
      <c r="KJ1730" s="34"/>
      <c r="KK1730" s="34"/>
      <c r="KL1730" s="34"/>
      <c r="KM1730" s="34"/>
      <c r="KN1730" s="34"/>
      <c r="KO1730" s="34"/>
      <c r="KP1730" s="34"/>
      <c r="KQ1730" s="34"/>
      <c r="KR1730" s="34"/>
      <c r="KS1730" s="34"/>
      <c r="KT1730" s="34"/>
      <c r="KU1730" s="34"/>
      <c r="KV1730" s="34"/>
      <c r="KW1730" s="34"/>
      <c r="KX1730" s="34"/>
      <c r="KY1730" s="34"/>
      <c r="KZ1730" s="34"/>
    </row>
    <row r="1731" spans="3:312" ht="15" x14ac:dyDescent="0.2">
      <c r="C1731" s="3"/>
      <c r="E1731" s="3"/>
      <c r="G1731" s="3"/>
      <c r="H1731" s="3"/>
      <c r="I1731" s="3"/>
      <c r="J1731" s="3"/>
      <c r="L1731" s="3"/>
      <c r="S1731" s="3"/>
      <c r="T1731" s="3"/>
      <c r="W1731" s="3"/>
      <c r="X1731" s="3"/>
      <c r="Z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c r="DP1731" s="3"/>
      <c r="DQ1731" s="3"/>
      <c r="DR1731" s="34"/>
      <c r="DS1731" s="34"/>
      <c r="DT1731" s="34"/>
      <c r="DU1731" s="34"/>
      <c r="DV1731" s="34"/>
      <c r="DW1731" s="34"/>
      <c r="DX1731" s="34"/>
      <c r="DY1731" s="34"/>
      <c r="DZ1731" s="34"/>
      <c r="EA1731" s="34"/>
      <c r="EB1731" s="34"/>
      <c r="EC1731" s="34"/>
      <c r="ED1731" s="34"/>
      <c r="EE1731" s="34"/>
      <c r="EF1731" s="34"/>
      <c r="EG1731" s="34"/>
      <c r="EH1731" s="34"/>
      <c r="EI1731" s="34"/>
      <c r="EJ1731" s="34"/>
      <c r="EK1731" s="34"/>
      <c r="EL1731" s="34"/>
      <c r="EM1731" s="34"/>
      <c r="EN1731" s="34"/>
      <c r="EO1731" s="34"/>
      <c r="EP1731" s="34"/>
      <c r="EQ1731" s="34"/>
      <c r="ER1731" s="34"/>
      <c r="ES1731" s="34"/>
      <c r="ET1731" s="34"/>
      <c r="EU1731" s="34"/>
      <c r="EV1731" s="34"/>
      <c r="EW1731" s="34"/>
      <c r="EX1731" s="34"/>
      <c r="EY1731" s="34"/>
      <c r="EZ1731" s="34"/>
      <c r="FA1731" s="34"/>
      <c r="FB1731" s="34"/>
      <c r="FC1731" s="34"/>
      <c r="FD1731" s="34"/>
      <c r="FE1731" s="34"/>
      <c r="FF1731" s="34"/>
      <c r="FG1731" s="34"/>
      <c r="FH1731" s="34"/>
      <c r="FI1731" s="34"/>
      <c r="FJ1731" s="34"/>
      <c r="FK1731" s="34"/>
      <c r="FL1731" s="34"/>
      <c r="FM1731" s="34"/>
      <c r="FN1731" s="34"/>
      <c r="FO1731" s="34"/>
      <c r="FP1731" s="34"/>
      <c r="FQ1731" s="34"/>
      <c r="FR1731" s="34"/>
      <c r="FS1731" s="34"/>
      <c r="FT1731" s="34"/>
      <c r="FU1731" s="34"/>
      <c r="FV1731" s="34"/>
      <c r="FW1731" s="34"/>
      <c r="FX1731" s="34"/>
      <c r="FY1731" s="34"/>
      <c r="FZ1731" s="34"/>
      <c r="GA1731" s="34"/>
      <c r="GB1731" s="34"/>
      <c r="GC1731" s="34"/>
      <c r="GD1731" s="34"/>
      <c r="GE1731" s="34"/>
      <c r="GF1731" s="34"/>
      <c r="GG1731" s="34"/>
      <c r="GH1731" s="34"/>
      <c r="GI1731" s="34"/>
      <c r="GJ1731" s="34"/>
      <c r="GK1731" s="34"/>
      <c r="GL1731" s="34"/>
      <c r="GM1731" s="34"/>
      <c r="GN1731" s="34"/>
      <c r="GO1731" s="34"/>
      <c r="GP1731" s="34"/>
      <c r="GQ1731" s="34"/>
      <c r="GR1731" s="34"/>
      <c r="GS1731" s="34"/>
      <c r="GT1731" s="34"/>
      <c r="GU1731" s="34"/>
      <c r="GV1731" s="34"/>
      <c r="GW1731" s="34"/>
      <c r="GX1731" s="34"/>
      <c r="GY1731" s="34"/>
      <c r="GZ1731" s="34"/>
      <c r="HA1731" s="34"/>
      <c r="HB1731" s="34"/>
      <c r="HC1731" s="34"/>
      <c r="HD1731" s="34"/>
      <c r="HE1731" s="34"/>
      <c r="HF1731" s="34"/>
      <c r="HG1731" s="34"/>
      <c r="HH1731" s="34"/>
      <c r="HI1731" s="34"/>
      <c r="HJ1731" s="34"/>
      <c r="HK1731" s="34"/>
      <c r="HL1731" s="34"/>
      <c r="HM1731" s="34"/>
      <c r="HN1731" s="34"/>
      <c r="HO1731" s="34"/>
      <c r="HP1731" s="34"/>
      <c r="HQ1731" s="34"/>
      <c r="HR1731" s="34"/>
      <c r="HS1731" s="34"/>
      <c r="HT1731" s="34"/>
      <c r="HU1731" s="34"/>
      <c r="HV1731" s="34"/>
      <c r="HW1731" s="34"/>
      <c r="HX1731" s="34"/>
      <c r="HY1731" s="34"/>
      <c r="HZ1731" s="34"/>
      <c r="IA1731" s="34"/>
      <c r="IB1731" s="34"/>
      <c r="IC1731" s="34"/>
      <c r="ID1731" s="34"/>
      <c r="IE1731" s="34"/>
      <c r="IF1731" s="34"/>
      <c r="IG1731" s="34"/>
      <c r="IH1731" s="34"/>
      <c r="II1731" s="34"/>
      <c r="IJ1731" s="34"/>
      <c r="IK1731" s="34"/>
      <c r="IL1731" s="34"/>
      <c r="IM1731" s="34"/>
      <c r="IN1731" s="34"/>
      <c r="IO1731" s="34"/>
      <c r="IP1731" s="34"/>
      <c r="IQ1731" s="34"/>
      <c r="IR1731" s="34"/>
      <c r="IS1731" s="34"/>
      <c r="IT1731" s="34"/>
      <c r="IU1731" s="34"/>
      <c r="IV1731" s="34"/>
      <c r="IW1731" s="34"/>
      <c r="IX1731" s="34"/>
      <c r="IY1731" s="34"/>
      <c r="IZ1731" s="34"/>
      <c r="JA1731" s="34"/>
      <c r="JB1731" s="34"/>
      <c r="JC1731" s="34"/>
      <c r="JD1731" s="34"/>
      <c r="JE1731" s="34"/>
      <c r="JF1731" s="34"/>
      <c r="JG1731" s="34"/>
      <c r="JH1731" s="34"/>
      <c r="JI1731" s="34"/>
      <c r="JJ1731" s="34"/>
      <c r="JK1731" s="34"/>
      <c r="JL1731" s="34"/>
      <c r="JM1731" s="34"/>
      <c r="JN1731" s="34"/>
      <c r="JO1731" s="34"/>
      <c r="JP1731" s="34"/>
      <c r="JQ1731" s="34"/>
      <c r="JR1731" s="34"/>
      <c r="JS1731" s="34"/>
      <c r="JT1731" s="34"/>
      <c r="JU1731" s="34"/>
      <c r="JV1731" s="34"/>
      <c r="JW1731" s="34"/>
      <c r="JX1731" s="34"/>
      <c r="JY1731" s="34"/>
      <c r="JZ1731" s="34"/>
      <c r="KA1731" s="34"/>
      <c r="KB1731" s="34"/>
      <c r="KC1731" s="34"/>
      <c r="KD1731" s="34"/>
      <c r="KE1731" s="34"/>
      <c r="KF1731" s="34"/>
      <c r="KG1731" s="34"/>
      <c r="KH1731" s="34"/>
      <c r="KI1731" s="34"/>
      <c r="KJ1731" s="34"/>
      <c r="KK1731" s="34"/>
      <c r="KL1731" s="34"/>
      <c r="KM1731" s="34"/>
      <c r="KN1731" s="34"/>
      <c r="KO1731" s="34"/>
      <c r="KP1731" s="34"/>
      <c r="KQ1731" s="34"/>
      <c r="KR1731" s="34"/>
      <c r="KS1731" s="34"/>
      <c r="KT1731" s="34"/>
      <c r="KU1731" s="34"/>
      <c r="KV1731" s="34"/>
      <c r="KW1731" s="34"/>
      <c r="KX1731" s="34"/>
      <c r="KY1731" s="34"/>
      <c r="KZ1731" s="34"/>
    </row>
    <row r="1732" spans="3:312" ht="15" x14ac:dyDescent="0.2">
      <c r="C1732" s="3"/>
      <c r="E1732" s="3"/>
      <c r="G1732" s="3"/>
      <c r="H1732" s="3"/>
      <c r="I1732" s="3"/>
      <c r="J1732" s="3"/>
      <c r="L1732" s="3"/>
      <c r="S1732" s="3"/>
      <c r="T1732" s="3"/>
      <c r="W1732" s="3"/>
      <c r="X1732" s="3"/>
      <c r="Z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c r="DP1732" s="3"/>
      <c r="DQ1732" s="3"/>
      <c r="DR1732" s="34"/>
      <c r="DS1732" s="34"/>
      <c r="DT1732" s="34"/>
      <c r="DU1732" s="34"/>
      <c r="DV1732" s="34"/>
      <c r="DW1732" s="34"/>
      <c r="DX1732" s="34"/>
      <c r="DY1732" s="34"/>
      <c r="DZ1732" s="34"/>
      <c r="EA1732" s="34"/>
      <c r="EB1732" s="34"/>
      <c r="EC1732" s="34"/>
      <c r="ED1732" s="34"/>
      <c r="EE1732" s="34"/>
      <c r="EF1732" s="34"/>
      <c r="EG1732" s="34"/>
      <c r="EH1732" s="34"/>
      <c r="EI1732" s="34"/>
      <c r="EJ1732" s="34"/>
      <c r="EK1732" s="34"/>
      <c r="EL1732" s="34"/>
      <c r="EM1732" s="34"/>
      <c r="EN1732" s="34"/>
      <c r="EO1732" s="34"/>
      <c r="EP1732" s="34"/>
      <c r="EQ1732" s="34"/>
      <c r="ER1732" s="34"/>
      <c r="ES1732" s="34"/>
      <c r="ET1732" s="34"/>
      <c r="EU1732" s="34"/>
      <c r="EV1732" s="34"/>
      <c r="EW1732" s="34"/>
      <c r="EX1732" s="34"/>
      <c r="EY1732" s="34"/>
      <c r="EZ1732" s="34"/>
      <c r="FA1732" s="34"/>
      <c r="FB1732" s="34"/>
      <c r="FC1732" s="34"/>
      <c r="FD1732" s="34"/>
      <c r="FE1732" s="34"/>
      <c r="FF1732" s="34"/>
      <c r="FG1732" s="34"/>
      <c r="FH1732" s="34"/>
      <c r="FI1732" s="34"/>
      <c r="FJ1732" s="34"/>
      <c r="FK1732" s="34"/>
      <c r="FL1732" s="34"/>
      <c r="FM1732" s="34"/>
      <c r="FN1732" s="34"/>
      <c r="FO1732" s="34"/>
      <c r="FP1732" s="34"/>
      <c r="FQ1732" s="34"/>
      <c r="FR1732" s="34"/>
      <c r="FS1732" s="34"/>
      <c r="FT1732" s="34"/>
      <c r="FU1732" s="34"/>
      <c r="FV1732" s="34"/>
      <c r="FW1732" s="34"/>
      <c r="FX1732" s="34"/>
      <c r="FY1732" s="34"/>
      <c r="FZ1732" s="34"/>
      <c r="GA1732" s="34"/>
      <c r="GB1732" s="34"/>
      <c r="GC1732" s="34"/>
      <c r="GD1732" s="34"/>
      <c r="GE1732" s="34"/>
      <c r="GF1732" s="34"/>
      <c r="GG1732" s="34"/>
      <c r="GH1732" s="34"/>
      <c r="GI1732" s="34"/>
      <c r="GJ1732" s="34"/>
      <c r="GK1732" s="34"/>
      <c r="GL1732" s="34"/>
      <c r="GM1732" s="34"/>
      <c r="GN1732" s="34"/>
      <c r="GO1732" s="34"/>
      <c r="GP1732" s="34"/>
      <c r="GQ1732" s="34"/>
      <c r="GR1732" s="34"/>
      <c r="GS1732" s="34"/>
      <c r="GT1732" s="34"/>
      <c r="GU1732" s="34"/>
      <c r="GV1732" s="34"/>
      <c r="GW1732" s="34"/>
      <c r="GX1732" s="34"/>
      <c r="GY1732" s="34"/>
      <c r="GZ1732" s="34"/>
      <c r="HA1732" s="34"/>
      <c r="HB1732" s="34"/>
      <c r="HC1732" s="34"/>
      <c r="HD1732" s="34"/>
      <c r="HE1732" s="34"/>
      <c r="HF1732" s="34"/>
      <c r="HG1732" s="34"/>
      <c r="HH1732" s="34"/>
      <c r="HI1732" s="34"/>
      <c r="HJ1732" s="34"/>
      <c r="HK1732" s="34"/>
      <c r="HL1732" s="34"/>
      <c r="HM1732" s="34"/>
      <c r="HN1732" s="34"/>
      <c r="HO1732" s="34"/>
      <c r="HP1732" s="34"/>
      <c r="HQ1732" s="34"/>
      <c r="HR1732" s="34"/>
      <c r="HS1732" s="34"/>
      <c r="HT1732" s="34"/>
      <c r="HU1732" s="34"/>
      <c r="HV1732" s="34"/>
      <c r="HW1732" s="34"/>
      <c r="HX1732" s="34"/>
      <c r="HY1732" s="34"/>
      <c r="HZ1732" s="34"/>
      <c r="IA1732" s="34"/>
      <c r="IB1732" s="34"/>
      <c r="IC1732" s="34"/>
      <c r="ID1732" s="34"/>
      <c r="IE1732" s="34"/>
      <c r="IF1732" s="34"/>
      <c r="IG1732" s="34"/>
      <c r="IH1732" s="34"/>
      <c r="II1732" s="34"/>
      <c r="IJ1732" s="34"/>
      <c r="IK1732" s="34"/>
      <c r="IL1732" s="34"/>
      <c r="IM1732" s="34"/>
      <c r="IN1732" s="34"/>
      <c r="IO1732" s="34"/>
      <c r="IP1732" s="34"/>
      <c r="IQ1732" s="34"/>
      <c r="IR1732" s="34"/>
      <c r="IS1732" s="34"/>
      <c r="IT1732" s="34"/>
      <c r="IU1732" s="34"/>
      <c r="IV1732" s="34"/>
      <c r="IW1732" s="34"/>
      <c r="IX1732" s="34"/>
      <c r="IY1732" s="34"/>
      <c r="IZ1732" s="34"/>
      <c r="JA1732" s="34"/>
      <c r="JB1732" s="34"/>
      <c r="JC1732" s="34"/>
      <c r="JD1732" s="34"/>
      <c r="JE1732" s="34"/>
      <c r="JF1732" s="34"/>
      <c r="JG1732" s="34"/>
      <c r="JH1732" s="34"/>
      <c r="JI1732" s="34"/>
      <c r="JJ1732" s="34"/>
      <c r="JK1732" s="34"/>
      <c r="JL1732" s="34"/>
      <c r="JM1732" s="34"/>
      <c r="JN1732" s="34"/>
      <c r="JO1732" s="34"/>
      <c r="JP1732" s="34"/>
      <c r="JQ1732" s="34"/>
      <c r="JR1732" s="34"/>
      <c r="JS1732" s="34"/>
      <c r="JT1732" s="34"/>
      <c r="JU1732" s="34"/>
      <c r="JV1732" s="34"/>
      <c r="JW1732" s="34"/>
      <c r="JX1732" s="34"/>
      <c r="JY1732" s="34"/>
      <c r="JZ1732" s="34"/>
      <c r="KA1732" s="34"/>
      <c r="KB1732" s="34"/>
      <c r="KC1732" s="34"/>
      <c r="KD1732" s="34"/>
      <c r="KE1732" s="34"/>
      <c r="KF1732" s="34"/>
      <c r="KG1732" s="34"/>
      <c r="KH1732" s="34"/>
      <c r="KI1732" s="34"/>
      <c r="KJ1732" s="34"/>
      <c r="KK1732" s="34"/>
      <c r="KL1732" s="34"/>
      <c r="KM1732" s="34"/>
      <c r="KN1732" s="34"/>
      <c r="KO1732" s="34"/>
      <c r="KP1732" s="34"/>
      <c r="KQ1732" s="34"/>
      <c r="KR1732" s="34"/>
      <c r="KS1732" s="34"/>
      <c r="KT1732" s="34"/>
      <c r="KU1732" s="34"/>
      <c r="KV1732" s="34"/>
      <c r="KW1732" s="34"/>
      <c r="KX1732" s="34"/>
      <c r="KY1732" s="34"/>
      <c r="KZ1732" s="34"/>
    </row>
    <row r="1733" spans="3:312" ht="15" x14ac:dyDescent="0.2">
      <c r="C1733" s="3"/>
      <c r="E1733" s="3"/>
      <c r="G1733" s="3"/>
      <c r="H1733" s="3"/>
      <c r="I1733" s="3"/>
      <c r="J1733" s="3"/>
      <c r="L1733" s="3"/>
      <c r="S1733" s="3"/>
      <c r="T1733" s="3"/>
      <c r="W1733" s="3"/>
      <c r="X1733" s="3"/>
      <c r="Z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c r="DP1733" s="3"/>
      <c r="DQ1733" s="3"/>
      <c r="DR1733" s="34"/>
      <c r="DS1733" s="34"/>
      <c r="DT1733" s="34"/>
      <c r="DU1733" s="34"/>
      <c r="DV1733" s="34"/>
      <c r="DW1733" s="34"/>
      <c r="DX1733" s="34"/>
      <c r="DY1733" s="34"/>
      <c r="DZ1733" s="34"/>
      <c r="EA1733" s="34"/>
      <c r="EB1733" s="34"/>
      <c r="EC1733" s="34"/>
      <c r="ED1733" s="34"/>
      <c r="EE1733" s="34"/>
      <c r="EF1733" s="34"/>
      <c r="EG1733" s="34"/>
      <c r="EH1733" s="34"/>
      <c r="EI1733" s="34"/>
      <c r="EJ1733" s="34"/>
      <c r="EK1733" s="34"/>
      <c r="EL1733" s="34"/>
      <c r="EM1733" s="34"/>
      <c r="EN1733" s="34"/>
      <c r="EO1733" s="34"/>
      <c r="EP1733" s="34"/>
      <c r="EQ1733" s="34"/>
      <c r="ER1733" s="34"/>
      <c r="ES1733" s="34"/>
      <c r="ET1733" s="34"/>
      <c r="EU1733" s="34"/>
      <c r="EV1733" s="34"/>
      <c r="EW1733" s="34"/>
      <c r="EX1733" s="34"/>
      <c r="EY1733" s="34"/>
      <c r="EZ1733" s="34"/>
      <c r="FA1733" s="34"/>
      <c r="FB1733" s="34"/>
      <c r="FC1733" s="34"/>
      <c r="FD1733" s="34"/>
      <c r="FE1733" s="34"/>
      <c r="FF1733" s="34"/>
      <c r="FG1733" s="34"/>
      <c r="FH1733" s="34"/>
      <c r="FI1733" s="34"/>
      <c r="FJ1733" s="34"/>
      <c r="FK1733" s="34"/>
      <c r="FL1733" s="34"/>
      <c r="FM1733" s="34"/>
      <c r="FN1733" s="34"/>
      <c r="FO1733" s="34"/>
      <c r="FP1733" s="34"/>
      <c r="FQ1733" s="34"/>
      <c r="FR1733" s="34"/>
      <c r="FS1733" s="34"/>
      <c r="FT1733" s="34"/>
      <c r="FU1733" s="34"/>
      <c r="FV1733" s="34"/>
      <c r="FW1733" s="34"/>
      <c r="FX1733" s="34"/>
      <c r="FY1733" s="34"/>
      <c r="FZ1733" s="34"/>
      <c r="GA1733" s="34"/>
      <c r="GB1733" s="34"/>
      <c r="GC1733" s="34"/>
      <c r="GD1733" s="34"/>
      <c r="GE1733" s="34"/>
      <c r="GF1733" s="34"/>
      <c r="GG1733" s="34"/>
      <c r="GH1733" s="34"/>
      <c r="GI1733" s="34"/>
      <c r="GJ1733" s="34"/>
      <c r="GK1733" s="34"/>
      <c r="GL1733" s="34"/>
      <c r="GM1733" s="34"/>
      <c r="GN1733" s="34"/>
      <c r="GO1733" s="34"/>
      <c r="GP1733" s="34"/>
      <c r="GQ1733" s="34"/>
      <c r="GR1733" s="34"/>
      <c r="GS1733" s="34"/>
      <c r="GT1733" s="34"/>
      <c r="GU1733" s="34"/>
      <c r="GV1733" s="34"/>
      <c r="GW1733" s="34"/>
      <c r="GX1733" s="34"/>
      <c r="GY1733" s="34"/>
      <c r="GZ1733" s="34"/>
      <c r="HA1733" s="34"/>
      <c r="HB1733" s="34"/>
      <c r="HC1733" s="34"/>
      <c r="HD1733" s="34"/>
      <c r="HE1733" s="34"/>
      <c r="HF1733" s="34"/>
      <c r="HG1733" s="34"/>
      <c r="HH1733" s="34"/>
      <c r="HI1733" s="34"/>
      <c r="HJ1733" s="34"/>
      <c r="HK1733" s="34"/>
      <c r="HL1733" s="34"/>
      <c r="HM1733" s="34"/>
      <c r="HN1733" s="34"/>
      <c r="HO1733" s="34"/>
      <c r="HP1733" s="34"/>
      <c r="HQ1733" s="34"/>
      <c r="HR1733" s="34"/>
      <c r="HS1733" s="34"/>
      <c r="HT1733" s="34"/>
      <c r="HU1733" s="34"/>
      <c r="HV1733" s="34"/>
      <c r="HW1733" s="34"/>
      <c r="HX1733" s="34"/>
      <c r="HY1733" s="34"/>
      <c r="HZ1733" s="34"/>
      <c r="IA1733" s="34"/>
      <c r="IB1733" s="34"/>
      <c r="IC1733" s="34"/>
      <c r="ID1733" s="34"/>
      <c r="IE1733" s="34"/>
      <c r="IF1733" s="34"/>
      <c r="IG1733" s="34"/>
      <c r="IH1733" s="34"/>
      <c r="II1733" s="34"/>
      <c r="IJ1733" s="34"/>
      <c r="IK1733" s="34"/>
      <c r="IL1733" s="34"/>
      <c r="IM1733" s="34"/>
      <c r="IN1733" s="34"/>
      <c r="IO1733" s="34"/>
      <c r="IP1733" s="34"/>
      <c r="IQ1733" s="34"/>
      <c r="IR1733" s="34"/>
      <c r="IS1733" s="34"/>
      <c r="IT1733" s="34"/>
      <c r="IU1733" s="34"/>
      <c r="IV1733" s="34"/>
      <c r="IW1733" s="34"/>
      <c r="IX1733" s="34"/>
      <c r="IY1733" s="34"/>
      <c r="IZ1733" s="34"/>
      <c r="JA1733" s="34"/>
      <c r="JB1733" s="34"/>
      <c r="JC1733" s="34"/>
      <c r="JD1733" s="34"/>
      <c r="JE1733" s="34"/>
      <c r="JF1733" s="34"/>
      <c r="JG1733" s="34"/>
      <c r="JH1733" s="34"/>
      <c r="JI1733" s="34"/>
      <c r="JJ1733" s="34"/>
      <c r="JK1733" s="34"/>
      <c r="JL1733" s="34"/>
      <c r="JM1733" s="34"/>
      <c r="JN1733" s="34"/>
      <c r="JO1733" s="34"/>
      <c r="JP1733" s="34"/>
      <c r="JQ1733" s="34"/>
      <c r="JR1733" s="34"/>
      <c r="JS1733" s="34"/>
      <c r="JT1733" s="34"/>
      <c r="JU1733" s="34"/>
      <c r="JV1733" s="34"/>
      <c r="JW1733" s="34"/>
      <c r="JX1733" s="34"/>
      <c r="JY1733" s="34"/>
      <c r="JZ1733" s="34"/>
      <c r="KA1733" s="34"/>
      <c r="KB1733" s="34"/>
      <c r="KC1733" s="34"/>
      <c r="KD1733" s="34"/>
      <c r="KE1733" s="34"/>
      <c r="KF1733" s="34"/>
      <c r="KG1733" s="34"/>
      <c r="KH1733" s="34"/>
      <c r="KI1733" s="34"/>
      <c r="KJ1733" s="34"/>
      <c r="KK1733" s="34"/>
      <c r="KL1733" s="34"/>
      <c r="KM1733" s="34"/>
      <c r="KN1733" s="34"/>
      <c r="KO1733" s="34"/>
      <c r="KP1733" s="34"/>
      <c r="KQ1733" s="34"/>
      <c r="KR1733" s="34"/>
      <c r="KS1733" s="34"/>
      <c r="KT1733" s="34"/>
      <c r="KU1733" s="34"/>
      <c r="KV1733" s="34"/>
      <c r="KW1733" s="34"/>
      <c r="KX1733" s="34"/>
      <c r="KY1733" s="34"/>
      <c r="KZ1733" s="34"/>
    </row>
    <row r="1734" spans="3:312" ht="15" x14ac:dyDescent="0.2">
      <c r="C1734" s="3"/>
      <c r="E1734" s="3"/>
      <c r="G1734" s="3"/>
      <c r="H1734" s="3"/>
      <c r="I1734" s="3"/>
      <c r="J1734" s="3"/>
      <c r="L1734" s="3"/>
      <c r="S1734" s="3"/>
      <c r="T1734" s="3"/>
      <c r="W1734" s="3"/>
      <c r="X1734" s="3"/>
      <c r="Z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c r="DP1734" s="3"/>
      <c r="DQ1734" s="3"/>
      <c r="DR1734" s="34"/>
      <c r="DS1734" s="34"/>
      <c r="DT1734" s="34"/>
      <c r="DU1734" s="34"/>
      <c r="DV1734" s="34"/>
      <c r="DW1734" s="34"/>
      <c r="DX1734" s="34"/>
      <c r="DY1734" s="34"/>
      <c r="DZ1734" s="34"/>
      <c r="EA1734" s="34"/>
      <c r="EB1734" s="34"/>
      <c r="EC1734" s="34"/>
      <c r="ED1734" s="34"/>
      <c r="EE1734" s="34"/>
      <c r="EF1734" s="34"/>
      <c r="EG1734" s="34"/>
      <c r="EH1734" s="34"/>
      <c r="EI1734" s="34"/>
      <c r="EJ1734" s="34"/>
      <c r="EK1734" s="34"/>
      <c r="EL1734" s="34"/>
      <c r="EM1734" s="34"/>
      <c r="EN1734" s="34"/>
      <c r="EO1734" s="34"/>
      <c r="EP1734" s="34"/>
      <c r="EQ1734" s="34"/>
      <c r="ER1734" s="34"/>
      <c r="ES1734" s="34"/>
      <c r="ET1734" s="34"/>
      <c r="EU1734" s="34"/>
      <c r="EV1734" s="34"/>
      <c r="EW1734" s="34"/>
      <c r="EX1734" s="34"/>
      <c r="EY1734" s="34"/>
      <c r="EZ1734" s="34"/>
      <c r="FA1734" s="34"/>
      <c r="FB1734" s="34"/>
      <c r="FC1734" s="34"/>
      <c r="FD1734" s="34"/>
      <c r="FE1734" s="34"/>
      <c r="FF1734" s="34"/>
      <c r="FG1734" s="34"/>
      <c r="FH1734" s="34"/>
      <c r="FI1734" s="34"/>
      <c r="FJ1734" s="34"/>
      <c r="FK1734" s="34"/>
      <c r="FL1734" s="34"/>
      <c r="FM1734" s="34"/>
      <c r="FN1734" s="34"/>
      <c r="FO1734" s="34"/>
      <c r="FP1734" s="34"/>
      <c r="FQ1734" s="34"/>
      <c r="FR1734" s="34"/>
      <c r="FS1734" s="34"/>
      <c r="FT1734" s="34"/>
      <c r="FU1734" s="34"/>
      <c r="FV1734" s="34"/>
      <c r="FW1734" s="34"/>
      <c r="FX1734" s="34"/>
      <c r="FY1734" s="34"/>
      <c r="FZ1734" s="34"/>
      <c r="GA1734" s="34"/>
      <c r="GB1734" s="34"/>
      <c r="GC1734" s="34"/>
      <c r="GD1734" s="34"/>
      <c r="GE1734" s="34"/>
      <c r="GF1734" s="34"/>
      <c r="GG1734" s="34"/>
      <c r="GH1734" s="34"/>
      <c r="GI1734" s="34"/>
      <c r="GJ1734" s="34"/>
      <c r="GK1734" s="34"/>
      <c r="GL1734" s="34"/>
      <c r="GM1734" s="34"/>
      <c r="GN1734" s="34"/>
      <c r="GO1734" s="34"/>
      <c r="GP1734" s="34"/>
      <c r="GQ1734" s="34"/>
      <c r="GR1734" s="34"/>
      <c r="GS1734" s="34"/>
      <c r="GT1734" s="34"/>
      <c r="GU1734" s="34"/>
      <c r="GV1734" s="34"/>
      <c r="GW1734" s="34"/>
      <c r="GX1734" s="34"/>
      <c r="GY1734" s="34"/>
      <c r="GZ1734" s="34"/>
      <c r="HA1734" s="34"/>
      <c r="HB1734" s="34"/>
      <c r="HC1734" s="34"/>
      <c r="HD1734" s="34"/>
      <c r="HE1734" s="34"/>
      <c r="HF1734" s="34"/>
      <c r="HG1734" s="34"/>
      <c r="HH1734" s="34"/>
      <c r="HI1734" s="34"/>
      <c r="HJ1734" s="34"/>
      <c r="HK1734" s="34"/>
      <c r="HL1734" s="34"/>
      <c r="HM1734" s="34"/>
      <c r="HN1734" s="34"/>
      <c r="HO1734" s="34"/>
      <c r="HP1734" s="34"/>
      <c r="HQ1734" s="34"/>
      <c r="HR1734" s="34"/>
      <c r="HS1734" s="34"/>
      <c r="HT1734" s="34"/>
      <c r="HU1734" s="34"/>
      <c r="HV1734" s="34"/>
      <c r="HW1734" s="34"/>
      <c r="HX1734" s="34"/>
      <c r="HY1734" s="34"/>
      <c r="HZ1734" s="34"/>
      <c r="IA1734" s="34"/>
      <c r="IB1734" s="34"/>
      <c r="IC1734" s="34"/>
      <c r="ID1734" s="34"/>
      <c r="IE1734" s="34"/>
      <c r="IF1734" s="34"/>
      <c r="IG1734" s="34"/>
      <c r="IH1734" s="34"/>
      <c r="II1734" s="34"/>
      <c r="IJ1734" s="34"/>
      <c r="IK1734" s="34"/>
      <c r="IL1734" s="34"/>
      <c r="IM1734" s="34"/>
      <c r="IN1734" s="34"/>
      <c r="IO1734" s="34"/>
      <c r="IP1734" s="34"/>
      <c r="IQ1734" s="34"/>
      <c r="IR1734" s="34"/>
      <c r="IS1734" s="34"/>
      <c r="IT1734" s="34"/>
      <c r="IU1734" s="34"/>
      <c r="IV1734" s="34"/>
      <c r="IW1734" s="34"/>
      <c r="IX1734" s="34"/>
      <c r="IY1734" s="34"/>
      <c r="IZ1734" s="34"/>
      <c r="JA1734" s="34"/>
      <c r="JB1734" s="34"/>
      <c r="JC1734" s="34"/>
      <c r="JD1734" s="34"/>
      <c r="JE1734" s="34"/>
      <c r="JF1734" s="34"/>
      <c r="JG1734" s="34"/>
      <c r="JH1734" s="34"/>
      <c r="JI1734" s="34"/>
      <c r="JJ1734" s="34"/>
      <c r="JK1734" s="34"/>
      <c r="JL1734" s="34"/>
      <c r="JM1734" s="34"/>
      <c r="JN1734" s="34"/>
      <c r="JO1734" s="34"/>
      <c r="JP1734" s="34"/>
      <c r="JQ1734" s="34"/>
      <c r="JR1734" s="34"/>
      <c r="JS1734" s="34"/>
      <c r="JT1734" s="34"/>
      <c r="JU1734" s="34"/>
      <c r="JV1734" s="34"/>
      <c r="JW1734" s="34"/>
      <c r="JX1734" s="34"/>
      <c r="JY1734" s="34"/>
      <c r="JZ1734" s="34"/>
      <c r="KA1734" s="34"/>
      <c r="KB1734" s="34"/>
      <c r="KC1734" s="34"/>
      <c r="KD1734" s="34"/>
      <c r="KE1734" s="34"/>
      <c r="KF1734" s="34"/>
      <c r="KG1734" s="34"/>
      <c r="KH1734" s="34"/>
      <c r="KI1734" s="34"/>
      <c r="KJ1734" s="34"/>
      <c r="KK1734" s="34"/>
      <c r="KL1734" s="34"/>
      <c r="KM1734" s="34"/>
      <c r="KN1734" s="34"/>
      <c r="KO1734" s="34"/>
      <c r="KP1734" s="34"/>
      <c r="KQ1734" s="34"/>
      <c r="KR1734" s="34"/>
      <c r="KS1734" s="34"/>
      <c r="KT1734" s="34"/>
      <c r="KU1734" s="34"/>
      <c r="KV1734" s="34"/>
      <c r="KW1734" s="34"/>
      <c r="KX1734" s="34"/>
      <c r="KY1734" s="34"/>
      <c r="KZ1734" s="34"/>
    </row>
    <row r="1735" spans="3:312" ht="15" x14ac:dyDescent="0.2">
      <c r="C1735" s="3"/>
      <c r="E1735" s="3"/>
      <c r="G1735" s="3"/>
      <c r="H1735" s="3"/>
      <c r="I1735" s="3"/>
      <c r="J1735" s="3"/>
      <c r="L1735" s="3"/>
      <c r="S1735" s="3"/>
      <c r="T1735" s="3"/>
      <c r="W1735" s="3"/>
      <c r="X1735" s="3"/>
      <c r="Z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c r="DP1735" s="3"/>
      <c r="DQ1735" s="3"/>
      <c r="DR1735" s="34"/>
      <c r="DS1735" s="34"/>
      <c r="DT1735" s="34"/>
      <c r="DU1735" s="34"/>
      <c r="DV1735" s="34"/>
      <c r="DW1735" s="34"/>
      <c r="DX1735" s="34"/>
      <c r="DY1735" s="34"/>
      <c r="DZ1735" s="34"/>
      <c r="EA1735" s="34"/>
      <c r="EB1735" s="34"/>
      <c r="EC1735" s="34"/>
      <c r="ED1735" s="34"/>
      <c r="EE1735" s="34"/>
      <c r="EF1735" s="34"/>
      <c r="EG1735" s="34"/>
      <c r="EH1735" s="34"/>
      <c r="EI1735" s="34"/>
      <c r="EJ1735" s="34"/>
      <c r="EK1735" s="34"/>
      <c r="EL1735" s="34"/>
      <c r="EM1735" s="34"/>
      <c r="EN1735" s="34"/>
      <c r="EO1735" s="34"/>
      <c r="EP1735" s="34"/>
      <c r="EQ1735" s="34"/>
      <c r="ER1735" s="34"/>
      <c r="ES1735" s="34"/>
      <c r="ET1735" s="34"/>
      <c r="EU1735" s="34"/>
      <c r="EV1735" s="34"/>
      <c r="EW1735" s="34"/>
      <c r="EX1735" s="34"/>
      <c r="EY1735" s="34"/>
      <c r="EZ1735" s="34"/>
      <c r="FA1735" s="34"/>
      <c r="FB1735" s="34"/>
      <c r="FC1735" s="34"/>
      <c r="FD1735" s="34"/>
      <c r="FE1735" s="34"/>
      <c r="FF1735" s="34"/>
      <c r="FG1735" s="34"/>
      <c r="FH1735" s="34"/>
      <c r="FI1735" s="34"/>
      <c r="FJ1735" s="34"/>
      <c r="FK1735" s="34"/>
      <c r="FL1735" s="34"/>
      <c r="FM1735" s="34"/>
      <c r="FN1735" s="34"/>
      <c r="FO1735" s="34"/>
      <c r="FP1735" s="34"/>
      <c r="FQ1735" s="34"/>
      <c r="FR1735" s="34"/>
      <c r="FS1735" s="34"/>
      <c r="FT1735" s="34"/>
      <c r="FU1735" s="34"/>
      <c r="FV1735" s="34"/>
      <c r="FW1735" s="34"/>
      <c r="FX1735" s="34"/>
      <c r="FY1735" s="34"/>
      <c r="FZ1735" s="34"/>
      <c r="GA1735" s="34"/>
      <c r="GB1735" s="34"/>
      <c r="GC1735" s="34"/>
      <c r="GD1735" s="34"/>
      <c r="GE1735" s="34"/>
      <c r="GF1735" s="34"/>
      <c r="GG1735" s="34"/>
      <c r="GH1735" s="34"/>
      <c r="GI1735" s="34"/>
      <c r="GJ1735" s="34"/>
      <c r="GK1735" s="34"/>
      <c r="GL1735" s="34"/>
      <c r="GM1735" s="34"/>
      <c r="GN1735" s="34"/>
      <c r="GO1735" s="34"/>
      <c r="GP1735" s="34"/>
      <c r="GQ1735" s="34"/>
      <c r="GR1735" s="34"/>
      <c r="GS1735" s="34"/>
      <c r="GT1735" s="34"/>
      <c r="GU1735" s="34"/>
      <c r="GV1735" s="34"/>
      <c r="GW1735" s="34"/>
      <c r="GX1735" s="34"/>
      <c r="GY1735" s="34"/>
      <c r="GZ1735" s="34"/>
      <c r="HA1735" s="34"/>
      <c r="HB1735" s="34"/>
      <c r="HC1735" s="34"/>
      <c r="HD1735" s="34"/>
      <c r="HE1735" s="34"/>
      <c r="HF1735" s="34"/>
      <c r="HG1735" s="34"/>
      <c r="HH1735" s="34"/>
      <c r="HI1735" s="34"/>
      <c r="HJ1735" s="34"/>
      <c r="HK1735" s="34"/>
      <c r="HL1735" s="34"/>
      <c r="HM1735" s="34"/>
      <c r="HN1735" s="34"/>
      <c r="HO1735" s="34"/>
      <c r="HP1735" s="34"/>
      <c r="HQ1735" s="34"/>
      <c r="HR1735" s="34"/>
      <c r="HS1735" s="34"/>
      <c r="HT1735" s="34"/>
      <c r="HU1735" s="34"/>
      <c r="HV1735" s="34"/>
      <c r="HW1735" s="34"/>
      <c r="HX1735" s="34"/>
      <c r="HY1735" s="34"/>
      <c r="HZ1735" s="34"/>
      <c r="IA1735" s="34"/>
      <c r="IB1735" s="34"/>
      <c r="IC1735" s="34"/>
      <c r="ID1735" s="34"/>
      <c r="IE1735" s="34"/>
      <c r="IF1735" s="34"/>
      <c r="IG1735" s="34"/>
      <c r="IH1735" s="34"/>
      <c r="II1735" s="34"/>
      <c r="IJ1735" s="34"/>
      <c r="IK1735" s="34"/>
      <c r="IL1735" s="34"/>
      <c r="IM1735" s="34"/>
      <c r="IN1735" s="34"/>
      <c r="IO1735" s="34"/>
      <c r="IP1735" s="34"/>
      <c r="IQ1735" s="34"/>
      <c r="IR1735" s="34"/>
      <c r="IS1735" s="34"/>
      <c r="IT1735" s="34"/>
      <c r="IU1735" s="34"/>
      <c r="IV1735" s="34"/>
      <c r="IW1735" s="34"/>
      <c r="IX1735" s="34"/>
      <c r="IY1735" s="34"/>
      <c r="IZ1735" s="34"/>
      <c r="JA1735" s="34"/>
      <c r="JB1735" s="34"/>
      <c r="JC1735" s="34"/>
      <c r="JD1735" s="34"/>
      <c r="JE1735" s="34"/>
      <c r="JF1735" s="34"/>
      <c r="JG1735" s="34"/>
      <c r="JH1735" s="34"/>
      <c r="JI1735" s="34"/>
      <c r="JJ1735" s="34"/>
      <c r="JK1735" s="34"/>
      <c r="JL1735" s="34"/>
      <c r="JM1735" s="34"/>
      <c r="JN1735" s="34"/>
      <c r="JO1735" s="34"/>
      <c r="JP1735" s="34"/>
      <c r="JQ1735" s="34"/>
      <c r="JR1735" s="34"/>
      <c r="JS1735" s="34"/>
      <c r="JT1735" s="34"/>
      <c r="JU1735" s="34"/>
      <c r="JV1735" s="34"/>
      <c r="JW1735" s="34"/>
      <c r="JX1735" s="34"/>
      <c r="JY1735" s="34"/>
      <c r="JZ1735" s="34"/>
      <c r="KA1735" s="34"/>
      <c r="KB1735" s="34"/>
      <c r="KC1735" s="34"/>
      <c r="KD1735" s="34"/>
      <c r="KE1735" s="34"/>
      <c r="KF1735" s="34"/>
      <c r="KG1735" s="34"/>
      <c r="KH1735" s="34"/>
      <c r="KI1735" s="34"/>
      <c r="KJ1735" s="34"/>
      <c r="KK1735" s="34"/>
      <c r="KL1735" s="34"/>
      <c r="KM1735" s="34"/>
      <c r="KN1735" s="34"/>
      <c r="KO1735" s="34"/>
      <c r="KP1735" s="34"/>
      <c r="KQ1735" s="34"/>
      <c r="KR1735" s="34"/>
      <c r="KS1735" s="34"/>
      <c r="KT1735" s="34"/>
      <c r="KU1735" s="34"/>
      <c r="KV1735" s="34"/>
      <c r="KW1735" s="34"/>
      <c r="KX1735" s="34"/>
      <c r="KY1735" s="34"/>
      <c r="KZ1735" s="34"/>
    </row>
    <row r="1736" spans="3:312" ht="15" x14ac:dyDescent="0.2">
      <c r="C1736" s="3"/>
      <c r="E1736" s="3"/>
      <c r="G1736" s="3"/>
      <c r="H1736" s="3"/>
      <c r="I1736" s="3"/>
      <c r="J1736" s="3"/>
      <c r="L1736" s="3"/>
      <c r="S1736" s="3"/>
      <c r="T1736" s="3"/>
      <c r="W1736" s="3"/>
      <c r="X1736" s="3"/>
      <c r="Z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c r="DP1736" s="3"/>
      <c r="DQ1736" s="3"/>
      <c r="DR1736" s="34"/>
      <c r="DS1736" s="34"/>
      <c r="DT1736" s="34"/>
      <c r="DU1736" s="34"/>
      <c r="DV1736" s="34"/>
      <c r="DW1736" s="34"/>
      <c r="DX1736" s="34"/>
      <c r="DY1736" s="34"/>
      <c r="DZ1736" s="34"/>
      <c r="EA1736" s="34"/>
      <c r="EB1736" s="34"/>
      <c r="EC1736" s="34"/>
      <c r="ED1736" s="34"/>
      <c r="EE1736" s="34"/>
      <c r="EF1736" s="34"/>
      <c r="EG1736" s="34"/>
      <c r="EH1736" s="34"/>
      <c r="EI1736" s="34"/>
      <c r="EJ1736" s="34"/>
      <c r="EK1736" s="34"/>
      <c r="EL1736" s="34"/>
      <c r="EM1736" s="34"/>
      <c r="EN1736" s="34"/>
      <c r="EO1736" s="34"/>
      <c r="EP1736" s="34"/>
      <c r="EQ1736" s="34"/>
      <c r="ER1736" s="34"/>
      <c r="ES1736" s="34"/>
      <c r="ET1736" s="34"/>
      <c r="EU1736" s="34"/>
      <c r="EV1736" s="34"/>
      <c r="EW1736" s="34"/>
      <c r="EX1736" s="34"/>
      <c r="EY1736" s="34"/>
      <c r="EZ1736" s="34"/>
      <c r="FA1736" s="34"/>
      <c r="FB1736" s="34"/>
      <c r="FC1736" s="34"/>
      <c r="FD1736" s="34"/>
      <c r="FE1736" s="34"/>
      <c r="FF1736" s="34"/>
      <c r="FG1736" s="34"/>
      <c r="FH1736" s="34"/>
      <c r="FI1736" s="34"/>
      <c r="FJ1736" s="34"/>
      <c r="FK1736" s="34"/>
      <c r="FL1736" s="34"/>
      <c r="FM1736" s="34"/>
      <c r="FN1736" s="34"/>
      <c r="FO1736" s="34"/>
      <c r="FP1736" s="34"/>
      <c r="FQ1736" s="34"/>
      <c r="FR1736" s="34"/>
      <c r="FS1736" s="34"/>
      <c r="FT1736" s="34"/>
      <c r="FU1736" s="34"/>
      <c r="FV1736" s="34"/>
      <c r="FW1736" s="34"/>
      <c r="FX1736" s="34"/>
      <c r="FY1736" s="34"/>
      <c r="FZ1736" s="34"/>
      <c r="GA1736" s="34"/>
      <c r="GB1736" s="34"/>
      <c r="GC1736" s="34"/>
      <c r="GD1736" s="34"/>
      <c r="GE1736" s="34"/>
      <c r="GF1736" s="34"/>
      <c r="GG1736" s="34"/>
      <c r="GH1736" s="34"/>
      <c r="GI1736" s="34"/>
      <c r="GJ1736" s="34"/>
      <c r="GK1736" s="34"/>
      <c r="GL1736" s="34"/>
      <c r="GM1736" s="34"/>
      <c r="GN1736" s="34"/>
      <c r="GO1736" s="34"/>
      <c r="GP1736" s="34"/>
      <c r="GQ1736" s="34"/>
      <c r="GR1736" s="34"/>
      <c r="GS1736" s="34"/>
      <c r="GT1736" s="34"/>
      <c r="GU1736" s="34"/>
      <c r="GV1736" s="34"/>
      <c r="GW1736" s="34"/>
      <c r="GX1736" s="34"/>
      <c r="GY1736" s="34"/>
      <c r="GZ1736" s="34"/>
      <c r="HA1736" s="34"/>
      <c r="HB1736" s="34"/>
      <c r="HC1736" s="34"/>
      <c r="HD1736" s="34"/>
      <c r="HE1736" s="34"/>
      <c r="HF1736" s="34"/>
      <c r="HG1736" s="34"/>
      <c r="HH1736" s="34"/>
      <c r="HI1736" s="34"/>
      <c r="HJ1736" s="34"/>
      <c r="HK1736" s="34"/>
      <c r="HL1736" s="34"/>
      <c r="HM1736" s="34"/>
      <c r="HN1736" s="34"/>
      <c r="HO1736" s="34"/>
      <c r="HP1736" s="34"/>
      <c r="HQ1736" s="34"/>
      <c r="HR1736" s="34"/>
      <c r="HS1736" s="34"/>
      <c r="HT1736" s="34"/>
      <c r="HU1736" s="34"/>
      <c r="HV1736" s="34"/>
      <c r="HW1736" s="34"/>
      <c r="HX1736" s="34"/>
      <c r="HY1736" s="34"/>
      <c r="HZ1736" s="34"/>
      <c r="IA1736" s="34"/>
      <c r="IB1736" s="34"/>
      <c r="IC1736" s="34"/>
      <c r="ID1736" s="34"/>
      <c r="IE1736" s="34"/>
      <c r="IF1736" s="34"/>
      <c r="IG1736" s="34"/>
      <c r="IH1736" s="34"/>
      <c r="II1736" s="34"/>
      <c r="IJ1736" s="34"/>
      <c r="IK1736" s="34"/>
      <c r="IL1736" s="34"/>
      <c r="IM1736" s="34"/>
      <c r="IN1736" s="34"/>
      <c r="IO1736" s="34"/>
      <c r="IP1736" s="34"/>
      <c r="IQ1736" s="34"/>
      <c r="IR1736" s="34"/>
      <c r="IS1736" s="34"/>
      <c r="IT1736" s="34"/>
      <c r="IU1736" s="34"/>
      <c r="IV1736" s="34"/>
      <c r="IW1736" s="34"/>
      <c r="IX1736" s="34"/>
      <c r="IY1736" s="34"/>
      <c r="IZ1736" s="34"/>
      <c r="JA1736" s="34"/>
      <c r="JB1736" s="34"/>
      <c r="JC1736" s="34"/>
      <c r="JD1736" s="34"/>
      <c r="JE1736" s="34"/>
      <c r="JF1736" s="34"/>
      <c r="JG1736" s="34"/>
      <c r="JH1736" s="34"/>
      <c r="JI1736" s="34"/>
      <c r="JJ1736" s="34"/>
      <c r="JK1736" s="34"/>
      <c r="JL1736" s="34"/>
      <c r="JM1736" s="34"/>
      <c r="JN1736" s="34"/>
      <c r="JO1736" s="34"/>
      <c r="JP1736" s="34"/>
      <c r="JQ1736" s="34"/>
      <c r="JR1736" s="34"/>
      <c r="JS1736" s="34"/>
      <c r="JT1736" s="34"/>
      <c r="JU1736" s="34"/>
      <c r="JV1736" s="34"/>
      <c r="JW1736" s="34"/>
      <c r="JX1736" s="34"/>
      <c r="JY1736" s="34"/>
      <c r="JZ1736" s="34"/>
      <c r="KA1736" s="34"/>
      <c r="KB1736" s="34"/>
      <c r="KC1736" s="34"/>
      <c r="KD1736" s="34"/>
      <c r="KE1736" s="34"/>
      <c r="KF1736" s="34"/>
      <c r="KG1736" s="34"/>
      <c r="KH1736" s="34"/>
      <c r="KI1736" s="34"/>
      <c r="KJ1736" s="34"/>
      <c r="KK1736" s="34"/>
      <c r="KL1736" s="34"/>
      <c r="KM1736" s="34"/>
      <c r="KN1736" s="34"/>
      <c r="KO1736" s="34"/>
      <c r="KP1736" s="34"/>
      <c r="KQ1736" s="34"/>
      <c r="KR1736" s="34"/>
      <c r="KS1736" s="34"/>
      <c r="KT1736" s="34"/>
      <c r="KU1736" s="34"/>
      <c r="KV1736" s="34"/>
      <c r="KW1736" s="34"/>
      <c r="KX1736" s="34"/>
      <c r="KY1736" s="34"/>
      <c r="KZ1736" s="34"/>
    </row>
    <row r="1737" spans="3:312" ht="15" x14ac:dyDescent="0.2">
      <c r="C1737" s="3"/>
      <c r="E1737" s="3"/>
      <c r="G1737" s="3"/>
      <c r="H1737" s="3"/>
      <c r="I1737" s="3"/>
      <c r="J1737" s="3"/>
      <c r="L1737" s="3"/>
      <c r="S1737" s="3"/>
      <c r="T1737" s="3"/>
      <c r="W1737" s="3"/>
      <c r="X1737" s="3"/>
      <c r="Z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c r="DP1737" s="3"/>
      <c r="DQ1737" s="3"/>
      <c r="DR1737" s="34"/>
      <c r="DS1737" s="34"/>
      <c r="DT1737" s="34"/>
      <c r="DU1737" s="34"/>
      <c r="DV1737" s="34"/>
      <c r="DW1737" s="34"/>
      <c r="DX1737" s="34"/>
      <c r="DY1737" s="34"/>
      <c r="DZ1737" s="34"/>
      <c r="EA1737" s="34"/>
      <c r="EB1737" s="34"/>
      <c r="EC1737" s="34"/>
      <c r="ED1737" s="34"/>
      <c r="EE1737" s="34"/>
      <c r="EF1737" s="34"/>
      <c r="EG1737" s="34"/>
      <c r="EH1737" s="34"/>
      <c r="EI1737" s="34"/>
      <c r="EJ1737" s="34"/>
      <c r="EK1737" s="34"/>
      <c r="EL1737" s="34"/>
      <c r="EM1737" s="34"/>
      <c r="EN1737" s="34"/>
      <c r="EO1737" s="34"/>
      <c r="EP1737" s="34"/>
      <c r="EQ1737" s="34"/>
      <c r="ER1737" s="34"/>
      <c r="ES1737" s="34"/>
      <c r="ET1737" s="34"/>
      <c r="EU1737" s="34"/>
      <c r="EV1737" s="34"/>
      <c r="EW1737" s="34"/>
      <c r="EX1737" s="34"/>
      <c r="EY1737" s="34"/>
      <c r="EZ1737" s="34"/>
      <c r="FA1737" s="34"/>
      <c r="FB1737" s="34"/>
      <c r="FC1737" s="34"/>
      <c r="FD1737" s="34"/>
      <c r="FE1737" s="34"/>
      <c r="FF1737" s="34"/>
      <c r="FG1737" s="34"/>
      <c r="FH1737" s="34"/>
      <c r="FI1737" s="34"/>
      <c r="FJ1737" s="34"/>
      <c r="FK1737" s="34"/>
      <c r="FL1737" s="34"/>
      <c r="FM1737" s="34"/>
      <c r="FN1737" s="34"/>
      <c r="FO1737" s="34"/>
      <c r="FP1737" s="34"/>
      <c r="FQ1737" s="34"/>
      <c r="FR1737" s="34"/>
      <c r="FS1737" s="34"/>
      <c r="FT1737" s="34"/>
      <c r="FU1737" s="34"/>
      <c r="FV1737" s="34"/>
      <c r="FW1737" s="34"/>
      <c r="FX1737" s="34"/>
      <c r="FY1737" s="34"/>
      <c r="FZ1737" s="34"/>
      <c r="GA1737" s="34"/>
      <c r="GB1737" s="34"/>
      <c r="GC1737" s="34"/>
      <c r="GD1737" s="34"/>
      <c r="GE1737" s="34"/>
      <c r="GF1737" s="34"/>
      <c r="GG1737" s="34"/>
      <c r="GH1737" s="34"/>
      <c r="GI1737" s="34"/>
      <c r="GJ1737" s="34"/>
      <c r="GK1737" s="34"/>
      <c r="GL1737" s="34"/>
      <c r="GM1737" s="34"/>
      <c r="GN1737" s="34"/>
      <c r="GO1737" s="34"/>
      <c r="GP1737" s="34"/>
      <c r="GQ1737" s="34"/>
      <c r="GR1737" s="34"/>
      <c r="GS1737" s="34"/>
      <c r="GT1737" s="34"/>
      <c r="GU1737" s="34"/>
      <c r="GV1737" s="34"/>
      <c r="GW1737" s="34"/>
      <c r="GX1737" s="34"/>
      <c r="GY1737" s="34"/>
      <c r="GZ1737" s="34"/>
      <c r="HA1737" s="34"/>
      <c r="HB1737" s="34"/>
      <c r="HC1737" s="34"/>
      <c r="HD1737" s="34"/>
      <c r="HE1737" s="34"/>
      <c r="HF1737" s="34"/>
      <c r="HG1737" s="34"/>
      <c r="HH1737" s="34"/>
      <c r="HI1737" s="34"/>
      <c r="HJ1737" s="34"/>
      <c r="HK1737" s="34"/>
      <c r="HL1737" s="34"/>
      <c r="HM1737" s="34"/>
      <c r="HN1737" s="34"/>
      <c r="HO1737" s="34"/>
      <c r="HP1737" s="34"/>
      <c r="HQ1737" s="34"/>
      <c r="HR1737" s="34"/>
      <c r="HS1737" s="34"/>
      <c r="HT1737" s="34"/>
      <c r="HU1737" s="34"/>
      <c r="HV1737" s="34"/>
      <c r="HW1737" s="34"/>
      <c r="HX1737" s="34"/>
      <c r="HY1737" s="34"/>
      <c r="HZ1737" s="34"/>
      <c r="IA1737" s="34"/>
      <c r="IB1737" s="34"/>
      <c r="IC1737" s="34"/>
      <c r="ID1737" s="34"/>
      <c r="IE1737" s="34"/>
      <c r="IF1737" s="34"/>
      <c r="IG1737" s="34"/>
      <c r="IH1737" s="34"/>
      <c r="II1737" s="34"/>
      <c r="IJ1737" s="34"/>
      <c r="IK1737" s="34"/>
      <c r="IL1737" s="34"/>
      <c r="IM1737" s="34"/>
      <c r="IN1737" s="34"/>
      <c r="IO1737" s="34"/>
      <c r="IP1737" s="34"/>
      <c r="IQ1737" s="34"/>
      <c r="IR1737" s="34"/>
      <c r="IS1737" s="34"/>
      <c r="IT1737" s="34"/>
      <c r="IU1737" s="34"/>
      <c r="IV1737" s="34"/>
      <c r="IW1737" s="34"/>
      <c r="IX1737" s="34"/>
      <c r="IY1737" s="34"/>
      <c r="IZ1737" s="34"/>
      <c r="JA1737" s="34"/>
      <c r="JB1737" s="34"/>
      <c r="JC1737" s="34"/>
      <c r="JD1737" s="34"/>
      <c r="JE1737" s="34"/>
      <c r="JF1737" s="34"/>
      <c r="JG1737" s="34"/>
      <c r="JH1737" s="34"/>
      <c r="JI1737" s="34"/>
      <c r="JJ1737" s="34"/>
      <c r="JK1737" s="34"/>
      <c r="JL1737" s="34"/>
      <c r="JM1737" s="34"/>
      <c r="JN1737" s="34"/>
      <c r="JO1737" s="34"/>
      <c r="JP1737" s="34"/>
      <c r="JQ1737" s="34"/>
      <c r="JR1737" s="34"/>
      <c r="JS1737" s="34"/>
      <c r="JT1737" s="34"/>
      <c r="JU1737" s="34"/>
      <c r="JV1737" s="34"/>
      <c r="JW1737" s="34"/>
      <c r="JX1737" s="34"/>
      <c r="JY1737" s="34"/>
      <c r="JZ1737" s="34"/>
      <c r="KA1737" s="34"/>
      <c r="KB1737" s="34"/>
      <c r="KC1737" s="34"/>
      <c r="KD1737" s="34"/>
      <c r="KE1737" s="34"/>
      <c r="KF1737" s="34"/>
      <c r="KG1737" s="34"/>
      <c r="KH1737" s="34"/>
      <c r="KI1737" s="34"/>
      <c r="KJ1737" s="34"/>
      <c r="KK1737" s="34"/>
      <c r="KL1737" s="34"/>
      <c r="KM1737" s="34"/>
      <c r="KN1737" s="34"/>
      <c r="KO1737" s="34"/>
      <c r="KP1737" s="34"/>
      <c r="KQ1737" s="34"/>
      <c r="KR1737" s="34"/>
      <c r="KS1737" s="34"/>
      <c r="KT1737" s="34"/>
      <c r="KU1737" s="34"/>
      <c r="KV1737" s="34"/>
      <c r="KW1737" s="34"/>
      <c r="KX1737" s="34"/>
      <c r="KY1737" s="34"/>
      <c r="KZ1737" s="34"/>
    </row>
    <row r="1738" spans="3:312" ht="15" x14ac:dyDescent="0.2">
      <c r="C1738" s="3"/>
      <c r="E1738" s="3"/>
      <c r="G1738" s="3"/>
      <c r="H1738" s="3"/>
      <c r="I1738" s="3"/>
      <c r="J1738" s="3"/>
      <c r="L1738" s="3"/>
      <c r="S1738" s="3"/>
      <c r="T1738" s="3"/>
      <c r="W1738" s="3"/>
      <c r="X1738" s="3"/>
      <c r="Z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c r="DP1738" s="3"/>
      <c r="DQ1738" s="3"/>
      <c r="DR1738" s="34"/>
      <c r="DS1738" s="34"/>
      <c r="DT1738" s="34"/>
      <c r="DU1738" s="34"/>
      <c r="DV1738" s="34"/>
      <c r="DW1738" s="34"/>
      <c r="DX1738" s="34"/>
      <c r="DY1738" s="34"/>
      <c r="DZ1738" s="34"/>
      <c r="EA1738" s="34"/>
      <c r="EB1738" s="34"/>
      <c r="EC1738" s="34"/>
      <c r="ED1738" s="34"/>
      <c r="EE1738" s="34"/>
      <c r="EF1738" s="34"/>
      <c r="EG1738" s="34"/>
      <c r="EH1738" s="34"/>
      <c r="EI1738" s="34"/>
      <c r="EJ1738" s="34"/>
      <c r="EK1738" s="34"/>
      <c r="EL1738" s="34"/>
      <c r="EM1738" s="34"/>
      <c r="EN1738" s="34"/>
      <c r="EO1738" s="34"/>
      <c r="EP1738" s="34"/>
      <c r="EQ1738" s="34"/>
      <c r="ER1738" s="34"/>
      <c r="ES1738" s="34"/>
      <c r="ET1738" s="34"/>
      <c r="EU1738" s="34"/>
      <c r="EV1738" s="34"/>
      <c r="EW1738" s="34"/>
      <c r="EX1738" s="34"/>
      <c r="EY1738" s="34"/>
      <c r="EZ1738" s="34"/>
      <c r="FA1738" s="34"/>
      <c r="FB1738" s="34"/>
      <c r="FC1738" s="34"/>
      <c r="FD1738" s="34"/>
      <c r="FE1738" s="34"/>
      <c r="FF1738" s="34"/>
      <c r="FG1738" s="34"/>
      <c r="FH1738" s="34"/>
      <c r="FI1738" s="34"/>
      <c r="FJ1738" s="34"/>
      <c r="FK1738" s="34"/>
      <c r="FL1738" s="34"/>
      <c r="FM1738" s="34"/>
      <c r="FN1738" s="34"/>
      <c r="FO1738" s="34"/>
      <c r="FP1738" s="34"/>
      <c r="FQ1738" s="34"/>
      <c r="FR1738" s="34"/>
      <c r="FS1738" s="34"/>
      <c r="FT1738" s="34"/>
      <c r="FU1738" s="34"/>
      <c r="FV1738" s="34"/>
      <c r="FW1738" s="34"/>
      <c r="FX1738" s="34"/>
      <c r="FY1738" s="34"/>
      <c r="FZ1738" s="34"/>
      <c r="GA1738" s="34"/>
      <c r="GB1738" s="34"/>
      <c r="GC1738" s="34"/>
      <c r="GD1738" s="34"/>
      <c r="GE1738" s="34"/>
      <c r="GF1738" s="34"/>
      <c r="GG1738" s="34"/>
      <c r="GH1738" s="34"/>
      <c r="GI1738" s="34"/>
      <c r="GJ1738" s="34"/>
      <c r="GK1738" s="34"/>
      <c r="GL1738" s="34"/>
      <c r="GM1738" s="34"/>
      <c r="GN1738" s="34"/>
      <c r="GO1738" s="34"/>
      <c r="GP1738" s="34"/>
      <c r="GQ1738" s="34"/>
      <c r="GR1738" s="34"/>
      <c r="GS1738" s="34"/>
      <c r="GT1738" s="34"/>
      <c r="GU1738" s="34"/>
      <c r="GV1738" s="34"/>
      <c r="GW1738" s="34"/>
      <c r="GX1738" s="34"/>
      <c r="GY1738" s="34"/>
      <c r="GZ1738" s="34"/>
      <c r="HA1738" s="34"/>
      <c r="HB1738" s="34"/>
      <c r="HC1738" s="34"/>
      <c r="HD1738" s="34"/>
      <c r="HE1738" s="34"/>
      <c r="HF1738" s="34"/>
      <c r="HG1738" s="34"/>
      <c r="HH1738" s="34"/>
      <c r="HI1738" s="34"/>
      <c r="HJ1738" s="34"/>
      <c r="HK1738" s="34"/>
      <c r="HL1738" s="34"/>
      <c r="HM1738" s="34"/>
      <c r="HN1738" s="34"/>
      <c r="HO1738" s="34"/>
      <c r="HP1738" s="34"/>
      <c r="HQ1738" s="34"/>
      <c r="HR1738" s="34"/>
      <c r="HS1738" s="34"/>
      <c r="HT1738" s="34"/>
      <c r="HU1738" s="34"/>
      <c r="HV1738" s="34"/>
      <c r="HW1738" s="34"/>
      <c r="HX1738" s="34"/>
      <c r="HY1738" s="34"/>
      <c r="HZ1738" s="34"/>
      <c r="IA1738" s="34"/>
      <c r="IB1738" s="34"/>
      <c r="IC1738" s="34"/>
      <c r="ID1738" s="34"/>
      <c r="IE1738" s="34"/>
      <c r="IF1738" s="34"/>
      <c r="IG1738" s="34"/>
      <c r="IH1738" s="34"/>
      <c r="II1738" s="34"/>
      <c r="IJ1738" s="34"/>
      <c r="IK1738" s="34"/>
      <c r="IL1738" s="34"/>
      <c r="IM1738" s="34"/>
      <c r="IN1738" s="34"/>
      <c r="IO1738" s="34"/>
      <c r="IP1738" s="34"/>
      <c r="IQ1738" s="34"/>
      <c r="IR1738" s="34"/>
      <c r="IS1738" s="34"/>
      <c r="IT1738" s="34"/>
      <c r="IU1738" s="34"/>
      <c r="IV1738" s="34"/>
      <c r="IW1738" s="34"/>
      <c r="IX1738" s="34"/>
      <c r="IY1738" s="34"/>
      <c r="IZ1738" s="34"/>
      <c r="JA1738" s="34"/>
      <c r="JB1738" s="34"/>
      <c r="JC1738" s="34"/>
      <c r="JD1738" s="34"/>
      <c r="JE1738" s="34"/>
      <c r="JF1738" s="34"/>
      <c r="JG1738" s="34"/>
      <c r="JH1738" s="34"/>
      <c r="JI1738" s="34"/>
      <c r="JJ1738" s="34"/>
      <c r="JK1738" s="34"/>
      <c r="JL1738" s="34"/>
      <c r="JM1738" s="34"/>
      <c r="JN1738" s="34"/>
      <c r="JO1738" s="34"/>
      <c r="JP1738" s="34"/>
      <c r="JQ1738" s="34"/>
      <c r="JR1738" s="34"/>
      <c r="JS1738" s="34"/>
      <c r="JT1738" s="34"/>
      <c r="JU1738" s="34"/>
      <c r="JV1738" s="34"/>
      <c r="JW1738" s="34"/>
      <c r="JX1738" s="34"/>
      <c r="JY1738" s="34"/>
      <c r="JZ1738" s="34"/>
      <c r="KA1738" s="34"/>
      <c r="KB1738" s="34"/>
      <c r="KC1738" s="34"/>
      <c r="KD1738" s="34"/>
      <c r="KE1738" s="34"/>
      <c r="KF1738" s="34"/>
      <c r="KG1738" s="34"/>
      <c r="KH1738" s="34"/>
      <c r="KI1738" s="34"/>
      <c r="KJ1738" s="34"/>
      <c r="KK1738" s="34"/>
      <c r="KL1738" s="34"/>
      <c r="KM1738" s="34"/>
      <c r="KN1738" s="34"/>
      <c r="KO1738" s="34"/>
      <c r="KP1738" s="34"/>
      <c r="KQ1738" s="34"/>
      <c r="KR1738" s="34"/>
      <c r="KS1738" s="34"/>
      <c r="KT1738" s="34"/>
      <c r="KU1738" s="34"/>
      <c r="KV1738" s="34"/>
      <c r="KW1738" s="34"/>
      <c r="KX1738" s="34"/>
      <c r="KY1738" s="34"/>
      <c r="KZ1738" s="34"/>
    </row>
    <row r="1739" spans="3:312" ht="15" x14ac:dyDescent="0.2">
      <c r="C1739" s="3"/>
      <c r="E1739" s="3"/>
      <c r="G1739" s="3"/>
      <c r="H1739" s="3"/>
      <c r="I1739" s="3"/>
      <c r="J1739" s="3"/>
      <c r="L1739" s="3"/>
      <c r="S1739" s="3"/>
      <c r="T1739" s="3"/>
      <c r="W1739" s="3"/>
      <c r="X1739" s="3"/>
      <c r="Z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c r="DP1739" s="3"/>
      <c r="DQ1739" s="3"/>
      <c r="DR1739" s="34"/>
      <c r="DS1739" s="34"/>
      <c r="DT1739" s="34"/>
      <c r="DU1739" s="34"/>
      <c r="DV1739" s="34"/>
      <c r="DW1739" s="34"/>
      <c r="DX1739" s="34"/>
      <c r="DY1739" s="34"/>
      <c r="DZ1739" s="34"/>
      <c r="EA1739" s="34"/>
      <c r="EB1739" s="34"/>
      <c r="EC1739" s="34"/>
      <c r="ED1739" s="34"/>
      <c r="EE1739" s="34"/>
      <c r="EF1739" s="34"/>
      <c r="EG1739" s="34"/>
      <c r="EH1739" s="34"/>
      <c r="EI1739" s="34"/>
      <c r="EJ1739" s="34"/>
      <c r="EK1739" s="34"/>
      <c r="EL1739" s="34"/>
      <c r="EM1739" s="34"/>
      <c r="EN1739" s="34"/>
      <c r="EO1739" s="34"/>
      <c r="EP1739" s="34"/>
      <c r="EQ1739" s="34"/>
      <c r="ER1739" s="34"/>
      <c r="ES1739" s="34"/>
      <c r="ET1739" s="34"/>
      <c r="EU1739" s="34"/>
      <c r="EV1739" s="34"/>
      <c r="EW1739" s="34"/>
      <c r="EX1739" s="34"/>
      <c r="EY1739" s="34"/>
      <c r="EZ1739" s="34"/>
      <c r="FA1739" s="34"/>
      <c r="FB1739" s="34"/>
      <c r="FC1739" s="34"/>
      <c r="FD1739" s="34"/>
      <c r="FE1739" s="34"/>
      <c r="FF1739" s="34"/>
      <c r="FG1739" s="34"/>
      <c r="FH1739" s="34"/>
      <c r="FI1739" s="34"/>
      <c r="FJ1739" s="34"/>
      <c r="FK1739" s="34"/>
      <c r="FL1739" s="34"/>
      <c r="FM1739" s="34"/>
      <c r="FN1739" s="34"/>
      <c r="FO1739" s="34"/>
      <c r="FP1739" s="34"/>
      <c r="FQ1739" s="34"/>
      <c r="FR1739" s="34"/>
      <c r="FS1739" s="34"/>
      <c r="FT1739" s="34"/>
      <c r="FU1739" s="34"/>
      <c r="FV1739" s="34"/>
      <c r="FW1739" s="34"/>
      <c r="FX1739" s="34"/>
      <c r="FY1739" s="34"/>
      <c r="FZ1739" s="34"/>
      <c r="GA1739" s="34"/>
      <c r="GB1739" s="34"/>
      <c r="GC1739" s="34"/>
      <c r="GD1739" s="34"/>
      <c r="GE1739" s="34"/>
      <c r="GF1739" s="34"/>
      <c r="GG1739" s="34"/>
      <c r="GH1739" s="34"/>
      <c r="GI1739" s="34"/>
      <c r="GJ1739" s="34"/>
      <c r="GK1739" s="34"/>
      <c r="GL1739" s="34"/>
      <c r="GM1739" s="34"/>
      <c r="GN1739" s="34"/>
      <c r="GO1739" s="34"/>
      <c r="GP1739" s="34"/>
      <c r="GQ1739" s="34"/>
      <c r="GR1739" s="34"/>
      <c r="GS1739" s="34"/>
      <c r="GT1739" s="34"/>
      <c r="GU1739" s="34"/>
      <c r="GV1739" s="34"/>
      <c r="GW1739" s="34"/>
      <c r="GX1739" s="34"/>
      <c r="GY1739" s="34"/>
      <c r="GZ1739" s="34"/>
      <c r="HA1739" s="34"/>
      <c r="HB1739" s="34"/>
      <c r="HC1739" s="34"/>
      <c r="HD1739" s="34"/>
      <c r="HE1739" s="34"/>
      <c r="HF1739" s="34"/>
      <c r="HG1739" s="34"/>
      <c r="HH1739" s="34"/>
      <c r="HI1739" s="34"/>
      <c r="HJ1739" s="34"/>
      <c r="HK1739" s="34"/>
      <c r="HL1739" s="34"/>
      <c r="HM1739" s="34"/>
      <c r="HN1739" s="34"/>
      <c r="HO1739" s="34"/>
      <c r="HP1739" s="34"/>
      <c r="HQ1739" s="34"/>
      <c r="HR1739" s="34"/>
      <c r="HS1739" s="34"/>
      <c r="HT1739" s="34"/>
      <c r="HU1739" s="34"/>
      <c r="HV1739" s="34"/>
      <c r="HW1739" s="34"/>
      <c r="HX1739" s="34"/>
      <c r="HY1739" s="34"/>
      <c r="HZ1739" s="34"/>
      <c r="IA1739" s="34"/>
      <c r="IB1739" s="34"/>
      <c r="IC1739" s="34"/>
      <c r="ID1739" s="34"/>
      <c r="IE1739" s="34"/>
      <c r="IF1739" s="34"/>
      <c r="IG1739" s="34"/>
      <c r="IH1739" s="34"/>
      <c r="II1739" s="34"/>
      <c r="IJ1739" s="34"/>
      <c r="IK1739" s="34"/>
      <c r="IL1739" s="34"/>
      <c r="IM1739" s="34"/>
      <c r="IN1739" s="34"/>
      <c r="IO1739" s="34"/>
      <c r="IP1739" s="34"/>
      <c r="IQ1739" s="34"/>
      <c r="IR1739" s="34"/>
      <c r="IS1739" s="34"/>
      <c r="IT1739" s="34"/>
      <c r="IU1739" s="34"/>
      <c r="IV1739" s="34"/>
      <c r="IW1739" s="34"/>
      <c r="IX1739" s="34"/>
      <c r="IY1739" s="34"/>
      <c r="IZ1739" s="34"/>
      <c r="JA1739" s="34"/>
      <c r="JB1739" s="34"/>
      <c r="JC1739" s="34"/>
      <c r="JD1739" s="34"/>
      <c r="JE1739" s="34"/>
      <c r="JF1739" s="34"/>
      <c r="JG1739" s="34"/>
      <c r="JH1739" s="34"/>
      <c r="JI1739" s="34"/>
      <c r="JJ1739" s="34"/>
      <c r="JK1739" s="34"/>
      <c r="JL1739" s="34"/>
      <c r="JM1739" s="34"/>
      <c r="JN1739" s="34"/>
      <c r="JO1739" s="34"/>
      <c r="JP1739" s="34"/>
      <c r="JQ1739" s="34"/>
      <c r="JR1739" s="34"/>
      <c r="JS1739" s="34"/>
      <c r="JT1739" s="34"/>
      <c r="JU1739" s="34"/>
      <c r="JV1739" s="34"/>
      <c r="JW1739" s="34"/>
      <c r="JX1739" s="34"/>
      <c r="JY1739" s="34"/>
      <c r="JZ1739" s="34"/>
      <c r="KA1739" s="34"/>
      <c r="KB1739" s="34"/>
      <c r="KC1739" s="34"/>
      <c r="KD1739" s="34"/>
      <c r="KE1739" s="34"/>
      <c r="KF1739" s="34"/>
      <c r="KG1739" s="34"/>
      <c r="KH1739" s="34"/>
      <c r="KI1739" s="34"/>
      <c r="KJ1739" s="34"/>
      <c r="KK1739" s="34"/>
      <c r="KL1739" s="34"/>
      <c r="KM1739" s="34"/>
      <c r="KN1739" s="34"/>
      <c r="KO1739" s="34"/>
      <c r="KP1739" s="34"/>
      <c r="KQ1739" s="34"/>
      <c r="KR1739" s="34"/>
      <c r="KS1739" s="34"/>
      <c r="KT1739" s="34"/>
      <c r="KU1739" s="34"/>
      <c r="KV1739" s="34"/>
      <c r="KW1739" s="34"/>
      <c r="KX1739" s="34"/>
      <c r="KY1739" s="34"/>
      <c r="KZ1739" s="34"/>
    </row>
    <row r="1740" spans="3:312" ht="15" x14ac:dyDescent="0.2">
      <c r="C1740" s="3"/>
      <c r="E1740" s="3"/>
      <c r="G1740" s="3"/>
      <c r="H1740" s="3"/>
      <c r="I1740" s="3"/>
      <c r="J1740" s="3"/>
      <c r="L1740" s="3"/>
      <c r="S1740" s="3"/>
      <c r="T1740" s="3"/>
      <c r="W1740" s="3"/>
      <c r="X1740" s="3"/>
      <c r="Z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c r="DP1740" s="3"/>
      <c r="DQ1740" s="3"/>
      <c r="DR1740" s="34"/>
      <c r="DS1740" s="34"/>
      <c r="DT1740" s="34"/>
      <c r="DU1740" s="34"/>
      <c r="DV1740" s="34"/>
      <c r="DW1740" s="34"/>
      <c r="DX1740" s="34"/>
      <c r="DY1740" s="34"/>
      <c r="DZ1740" s="34"/>
      <c r="EA1740" s="34"/>
      <c r="EB1740" s="34"/>
      <c r="EC1740" s="34"/>
      <c r="ED1740" s="34"/>
      <c r="EE1740" s="34"/>
      <c r="EF1740" s="34"/>
      <c r="EG1740" s="34"/>
      <c r="EH1740" s="34"/>
      <c r="EI1740" s="34"/>
      <c r="EJ1740" s="34"/>
      <c r="EK1740" s="34"/>
      <c r="EL1740" s="34"/>
      <c r="EM1740" s="34"/>
      <c r="EN1740" s="34"/>
      <c r="EO1740" s="34"/>
      <c r="EP1740" s="34"/>
      <c r="EQ1740" s="34"/>
      <c r="ER1740" s="34"/>
      <c r="ES1740" s="34"/>
      <c r="ET1740" s="34"/>
      <c r="EU1740" s="34"/>
      <c r="EV1740" s="34"/>
      <c r="EW1740" s="34"/>
      <c r="EX1740" s="34"/>
      <c r="EY1740" s="34"/>
      <c r="EZ1740" s="34"/>
      <c r="FA1740" s="34"/>
      <c r="FB1740" s="34"/>
      <c r="FC1740" s="34"/>
      <c r="FD1740" s="34"/>
      <c r="FE1740" s="34"/>
      <c r="FF1740" s="34"/>
      <c r="FG1740" s="34"/>
      <c r="FH1740" s="34"/>
      <c r="FI1740" s="34"/>
      <c r="FJ1740" s="34"/>
      <c r="FK1740" s="34"/>
      <c r="FL1740" s="34"/>
      <c r="FM1740" s="34"/>
      <c r="FN1740" s="34"/>
      <c r="FO1740" s="34"/>
      <c r="FP1740" s="34"/>
      <c r="FQ1740" s="34"/>
      <c r="FR1740" s="34"/>
      <c r="FS1740" s="34"/>
      <c r="FT1740" s="34"/>
      <c r="FU1740" s="34"/>
      <c r="FV1740" s="34"/>
      <c r="FW1740" s="34"/>
      <c r="FX1740" s="34"/>
      <c r="FY1740" s="34"/>
      <c r="FZ1740" s="34"/>
      <c r="GA1740" s="34"/>
      <c r="GB1740" s="34"/>
      <c r="GC1740" s="34"/>
      <c r="GD1740" s="34"/>
      <c r="GE1740" s="34"/>
      <c r="GF1740" s="34"/>
      <c r="GG1740" s="34"/>
      <c r="GH1740" s="34"/>
      <c r="GI1740" s="34"/>
      <c r="GJ1740" s="34"/>
      <c r="GK1740" s="34"/>
      <c r="GL1740" s="34"/>
      <c r="GM1740" s="34"/>
      <c r="GN1740" s="34"/>
      <c r="GO1740" s="34"/>
      <c r="GP1740" s="34"/>
      <c r="GQ1740" s="34"/>
      <c r="GR1740" s="34"/>
      <c r="GS1740" s="34"/>
      <c r="GT1740" s="34"/>
      <c r="GU1740" s="34"/>
      <c r="GV1740" s="34"/>
      <c r="GW1740" s="34"/>
      <c r="GX1740" s="34"/>
      <c r="GY1740" s="34"/>
      <c r="GZ1740" s="34"/>
      <c r="HA1740" s="34"/>
      <c r="HB1740" s="34"/>
      <c r="HC1740" s="34"/>
      <c r="HD1740" s="34"/>
      <c r="HE1740" s="34"/>
      <c r="HF1740" s="34"/>
      <c r="HG1740" s="34"/>
      <c r="HH1740" s="34"/>
      <c r="HI1740" s="34"/>
      <c r="HJ1740" s="34"/>
      <c r="HK1740" s="34"/>
      <c r="HL1740" s="34"/>
      <c r="HM1740" s="34"/>
      <c r="HN1740" s="34"/>
      <c r="HO1740" s="34"/>
      <c r="HP1740" s="34"/>
      <c r="HQ1740" s="34"/>
      <c r="HR1740" s="34"/>
      <c r="HS1740" s="34"/>
      <c r="HT1740" s="34"/>
      <c r="HU1740" s="34"/>
      <c r="HV1740" s="34"/>
      <c r="HW1740" s="34"/>
      <c r="HX1740" s="34"/>
      <c r="HY1740" s="34"/>
      <c r="HZ1740" s="34"/>
      <c r="IA1740" s="34"/>
      <c r="IB1740" s="34"/>
      <c r="IC1740" s="34"/>
      <c r="ID1740" s="34"/>
      <c r="IE1740" s="34"/>
      <c r="IF1740" s="34"/>
      <c r="IG1740" s="34"/>
      <c r="IH1740" s="34"/>
      <c r="II1740" s="34"/>
      <c r="IJ1740" s="34"/>
      <c r="IK1740" s="34"/>
      <c r="IL1740" s="34"/>
      <c r="IM1740" s="34"/>
      <c r="IN1740" s="34"/>
      <c r="IO1740" s="34"/>
      <c r="IP1740" s="34"/>
      <c r="IQ1740" s="34"/>
      <c r="IR1740" s="34"/>
      <c r="IS1740" s="34"/>
      <c r="IT1740" s="34"/>
      <c r="IU1740" s="34"/>
      <c r="IV1740" s="34"/>
      <c r="IW1740" s="34"/>
      <c r="IX1740" s="34"/>
      <c r="IY1740" s="34"/>
      <c r="IZ1740" s="34"/>
      <c r="JA1740" s="34"/>
      <c r="JB1740" s="34"/>
      <c r="JC1740" s="34"/>
      <c r="JD1740" s="34"/>
      <c r="JE1740" s="34"/>
      <c r="JF1740" s="34"/>
      <c r="JG1740" s="34"/>
      <c r="JH1740" s="34"/>
      <c r="JI1740" s="34"/>
      <c r="JJ1740" s="34"/>
      <c r="JK1740" s="34"/>
      <c r="JL1740" s="34"/>
      <c r="JM1740" s="34"/>
      <c r="JN1740" s="34"/>
      <c r="JO1740" s="34"/>
      <c r="JP1740" s="34"/>
      <c r="JQ1740" s="34"/>
      <c r="JR1740" s="34"/>
      <c r="JS1740" s="34"/>
      <c r="JT1740" s="34"/>
      <c r="JU1740" s="34"/>
      <c r="JV1740" s="34"/>
      <c r="JW1740" s="34"/>
      <c r="JX1740" s="34"/>
      <c r="JY1740" s="34"/>
      <c r="JZ1740" s="34"/>
      <c r="KA1740" s="34"/>
      <c r="KB1740" s="34"/>
      <c r="KC1740" s="34"/>
      <c r="KD1740" s="34"/>
      <c r="KE1740" s="34"/>
      <c r="KF1740" s="34"/>
      <c r="KG1740" s="34"/>
      <c r="KH1740" s="34"/>
      <c r="KI1740" s="34"/>
      <c r="KJ1740" s="34"/>
      <c r="KK1740" s="34"/>
      <c r="KL1740" s="34"/>
      <c r="KM1740" s="34"/>
      <c r="KN1740" s="34"/>
      <c r="KO1740" s="34"/>
      <c r="KP1740" s="34"/>
      <c r="KQ1740" s="34"/>
      <c r="KR1740" s="34"/>
      <c r="KS1740" s="34"/>
      <c r="KT1740" s="34"/>
      <c r="KU1740" s="34"/>
      <c r="KV1740" s="34"/>
      <c r="KW1740" s="34"/>
      <c r="KX1740" s="34"/>
      <c r="KY1740" s="34"/>
      <c r="KZ1740" s="34"/>
    </row>
    <row r="1741" spans="3:312" ht="15" x14ac:dyDescent="0.2">
      <c r="C1741" s="3"/>
      <c r="E1741" s="3"/>
      <c r="G1741" s="3"/>
      <c r="H1741" s="3"/>
      <c r="I1741" s="3"/>
      <c r="J1741" s="3"/>
      <c r="L1741" s="3"/>
      <c r="S1741" s="3"/>
      <c r="T1741" s="3"/>
      <c r="W1741" s="3"/>
      <c r="X1741" s="3"/>
      <c r="Z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c r="DP1741" s="3"/>
      <c r="DQ1741" s="3"/>
      <c r="DR1741" s="34"/>
      <c r="DS1741" s="34"/>
      <c r="DT1741" s="34"/>
      <c r="DU1741" s="34"/>
      <c r="DV1741" s="34"/>
      <c r="DW1741" s="34"/>
      <c r="DX1741" s="34"/>
      <c r="DY1741" s="34"/>
      <c r="DZ1741" s="34"/>
      <c r="EA1741" s="34"/>
      <c r="EB1741" s="34"/>
      <c r="EC1741" s="34"/>
      <c r="ED1741" s="34"/>
      <c r="EE1741" s="34"/>
      <c r="EF1741" s="34"/>
      <c r="EG1741" s="34"/>
      <c r="EH1741" s="34"/>
      <c r="EI1741" s="34"/>
      <c r="EJ1741" s="34"/>
      <c r="EK1741" s="34"/>
      <c r="EL1741" s="34"/>
      <c r="EM1741" s="34"/>
      <c r="EN1741" s="34"/>
      <c r="EO1741" s="34"/>
      <c r="EP1741" s="34"/>
      <c r="EQ1741" s="34"/>
      <c r="ER1741" s="34"/>
      <c r="ES1741" s="34"/>
      <c r="ET1741" s="34"/>
      <c r="EU1741" s="34"/>
      <c r="EV1741" s="34"/>
      <c r="EW1741" s="34"/>
      <c r="EX1741" s="34"/>
      <c r="EY1741" s="34"/>
      <c r="EZ1741" s="34"/>
      <c r="FA1741" s="34"/>
      <c r="FB1741" s="34"/>
      <c r="FC1741" s="34"/>
      <c r="FD1741" s="34"/>
      <c r="FE1741" s="34"/>
      <c r="FF1741" s="34"/>
      <c r="FG1741" s="34"/>
      <c r="FH1741" s="34"/>
      <c r="FI1741" s="34"/>
      <c r="FJ1741" s="34"/>
      <c r="FK1741" s="34"/>
      <c r="FL1741" s="34"/>
      <c r="FM1741" s="34"/>
      <c r="FN1741" s="34"/>
      <c r="FO1741" s="34"/>
      <c r="FP1741" s="34"/>
      <c r="FQ1741" s="34"/>
      <c r="FR1741" s="34"/>
      <c r="FS1741" s="34"/>
      <c r="FT1741" s="34"/>
      <c r="FU1741" s="34"/>
      <c r="FV1741" s="34"/>
      <c r="FW1741" s="34"/>
      <c r="FX1741" s="34"/>
      <c r="FY1741" s="34"/>
      <c r="FZ1741" s="34"/>
      <c r="GA1741" s="34"/>
      <c r="GB1741" s="34"/>
      <c r="GC1741" s="34"/>
      <c r="GD1741" s="34"/>
      <c r="GE1741" s="34"/>
      <c r="GF1741" s="34"/>
      <c r="GG1741" s="34"/>
      <c r="GH1741" s="34"/>
      <c r="GI1741" s="34"/>
      <c r="GJ1741" s="34"/>
      <c r="GK1741" s="34"/>
      <c r="GL1741" s="34"/>
      <c r="GM1741" s="34"/>
      <c r="GN1741" s="34"/>
      <c r="GO1741" s="34"/>
      <c r="GP1741" s="34"/>
      <c r="GQ1741" s="34"/>
      <c r="GR1741" s="34"/>
      <c r="GS1741" s="34"/>
      <c r="GT1741" s="34"/>
      <c r="GU1741" s="34"/>
      <c r="GV1741" s="34"/>
      <c r="GW1741" s="34"/>
      <c r="GX1741" s="34"/>
      <c r="GY1741" s="34"/>
      <c r="GZ1741" s="34"/>
      <c r="HA1741" s="34"/>
      <c r="HB1741" s="34"/>
      <c r="HC1741" s="34"/>
      <c r="HD1741" s="34"/>
      <c r="HE1741" s="34"/>
      <c r="HF1741" s="34"/>
      <c r="HG1741" s="34"/>
      <c r="HH1741" s="34"/>
      <c r="HI1741" s="34"/>
      <c r="HJ1741" s="34"/>
      <c r="HK1741" s="34"/>
      <c r="HL1741" s="34"/>
      <c r="HM1741" s="34"/>
      <c r="HN1741" s="34"/>
      <c r="HO1741" s="34"/>
      <c r="HP1741" s="34"/>
      <c r="HQ1741" s="34"/>
      <c r="HR1741" s="34"/>
      <c r="HS1741" s="34"/>
      <c r="HT1741" s="34"/>
      <c r="HU1741" s="34"/>
      <c r="HV1741" s="34"/>
      <c r="HW1741" s="34"/>
      <c r="HX1741" s="34"/>
      <c r="HY1741" s="34"/>
      <c r="HZ1741" s="34"/>
      <c r="IA1741" s="34"/>
      <c r="IB1741" s="34"/>
      <c r="IC1741" s="34"/>
      <c r="ID1741" s="34"/>
      <c r="IE1741" s="34"/>
      <c r="IF1741" s="34"/>
      <c r="IG1741" s="34"/>
      <c r="IH1741" s="34"/>
      <c r="II1741" s="34"/>
      <c r="IJ1741" s="34"/>
      <c r="IK1741" s="34"/>
      <c r="IL1741" s="34"/>
      <c r="IM1741" s="34"/>
      <c r="IN1741" s="34"/>
      <c r="IO1741" s="34"/>
      <c r="IP1741" s="34"/>
      <c r="IQ1741" s="34"/>
      <c r="IR1741" s="34"/>
      <c r="IS1741" s="34"/>
      <c r="IT1741" s="34"/>
      <c r="IU1741" s="34"/>
      <c r="IV1741" s="34"/>
      <c r="IW1741" s="34"/>
      <c r="IX1741" s="34"/>
      <c r="IY1741" s="34"/>
      <c r="IZ1741" s="34"/>
      <c r="JA1741" s="34"/>
      <c r="JB1741" s="34"/>
      <c r="JC1741" s="34"/>
      <c r="JD1741" s="34"/>
      <c r="JE1741" s="34"/>
      <c r="JF1741" s="34"/>
      <c r="JG1741" s="34"/>
      <c r="JH1741" s="34"/>
      <c r="JI1741" s="34"/>
      <c r="JJ1741" s="34"/>
      <c r="JK1741" s="34"/>
      <c r="JL1741" s="34"/>
      <c r="JM1741" s="34"/>
      <c r="JN1741" s="34"/>
      <c r="JO1741" s="34"/>
      <c r="JP1741" s="34"/>
      <c r="JQ1741" s="34"/>
      <c r="JR1741" s="34"/>
      <c r="JS1741" s="34"/>
      <c r="JT1741" s="34"/>
      <c r="JU1741" s="34"/>
      <c r="JV1741" s="34"/>
      <c r="JW1741" s="34"/>
      <c r="JX1741" s="34"/>
      <c r="JY1741" s="34"/>
      <c r="JZ1741" s="34"/>
      <c r="KA1741" s="34"/>
      <c r="KB1741" s="34"/>
      <c r="KC1741" s="34"/>
      <c r="KD1741" s="34"/>
      <c r="KE1741" s="34"/>
      <c r="KF1741" s="34"/>
      <c r="KG1741" s="34"/>
      <c r="KH1741" s="34"/>
      <c r="KI1741" s="34"/>
      <c r="KJ1741" s="34"/>
      <c r="KK1741" s="34"/>
      <c r="KL1741" s="34"/>
      <c r="KM1741" s="34"/>
      <c r="KN1741" s="34"/>
      <c r="KO1741" s="34"/>
      <c r="KP1741" s="34"/>
      <c r="KQ1741" s="34"/>
      <c r="KR1741" s="34"/>
      <c r="KS1741" s="34"/>
      <c r="KT1741" s="34"/>
      <c r="KU1741" s="34"/>
      <c r="KV1741" s="34"/>
      <c r="KW1741" s="34"/>
      <c r="KX1741" s="34"/>
      <c r="KY1741" s="34"/>
      <c r="KZ1741" s="34"/>
    </row>
    <row r="1742" spans="3:312" ht="15" x14ac:dyDescent="0.2">
      <c r="C1742" s="3"/>
      <c r="E1742" s="3"/>
      <c r="G1742" s="3"/>
      <c r="H1742" s="3"/>
      <c r="I1742" s="3"/>
      <c r="J1742" s="3"/>
      <c r="L1742" s="3"/>
      <c r="S1742" s="3"/>
      <c r="T1742" s="3"/>
      <c r="W1742" s="3"/>
      <c r="X1742" s="3"/>
      <c r="Z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c r="DP1742" s="3"/>
      <c r="DQ1742" s="3"/>
      <c r="DR1742" s="34"/>
      <c r="DS1742" s="34"/>
      <c r="DT1742" s="34"/>
      <c r="DU1742" s="34"/>
      <c r="DV1742" s="34"/>
      <c r="DW1742" s="34"/>
      <c r="DX1742" s="34"/>
      <c r="DY1742" s="34"/>
      <c r="DZ1742" s="34"/>
      <c r="EA1742" s="34"/>
      <c r="EB1742" s="34"/>
      <c r="EC1742" s="34"/>
      <c r="ED1742" s="34"/>
      <c r="EE1742" s="34"/>
      <c r="EF1742" s="34"/>
      <c r="EG1742" s="34"/>
      <c r="EH1742" s="34"/>
      <c r="EI1742" s="34"/>
      <c r="EJ1742" s="34"/>
      <c r="EK1742" s="34"/>
      <c r="EL1742" s="34"/>
      <c r="EM1742" s="34"/>
      <c r="EN1742" s="34"/>
      <c r="EO1742" s="34"/>
      <c r="EP1742" s="34"/>
      <c r="EQ1742" s="34"/>
      <c r="ER1742" s="34"/>
      <c r="ES1742" s="34"/>
      <c r="ET1742" s="34"/>
      <c r="EU1742" s="34"/>
      <c r="EV1742" s="34"/>
      <c r="EW1742" s="34"/>
      <c r="EX1742" s="34"/>
      <c r="EY1742" s="34"/>
      <c r="EZ1742" s="34"/>
      <c r="FA1742" s="34"/>
      <c r="FB1742" s="34"/>
      <c r="FC1742" s="34"/>
      <c r="FD1742" s="34"/>
      <c r="FE1742" s="34"/>
      <c r="FF1742" s="34"/>
      <c r="FG1742" s="34"/>
      <c r="FH1742" s="34"/>
      <c r="FI1742" s="34"/>
      <c r="FJ1742" s="34"/>
      <c r="FK1742" s="34"/>
      <c r="FL1742" s="34"/>
      <c r="FM1742" s="34"/>
      <c r="FN1742" s="34"/>
      <c r="FO1742" s="34"/>
      <c r="FP1742" s="34"/>
      <c r="FQ1742" s="34"/>
      <c r="FR1742" s="34"/>
      <c r="FS1742" s="34"/>
      <c r="FT1742" s="34"/>
      <c r="FU1742" s="34"/>
      <c r="FV1742" s="34"/>
      <c r="FW1742" s="34"/>
      <c r="FX1742" s="34"/>
      <c r="FY1742" s="34"/>
      <c r="FZ1742" s="34"/>
      <c r="GA1742" s="34"/>
      <c r="GB1742" s="34"/>
      <c r="GC1742" s="34"/>
      <c r="GD1742" s="34"/>
      <c r="GE1742" s="34"/>
      <c r="GF1742" s="34"/>
      <c r="GG1742" s="34"/>
      <c r="GH1742" s="34"/>
      <c r="GI1742" s="34"/>
      <c r="GJ1742" s="34"/>
      <c r="GK1742" s="34"/>
      <c r="GL1742" s="34"/>
      <c r="GM1742" s="34"/>
      <c r="GN1742" s="34"/>
      <c r="GO1742" s="34"/>
      <c r="GP1742" s="34"/>
      <c r="GQ1742" s="34"/>
      <c r="GR1742" s="34"/>
      <c r="GS1742" s="34"/>
      <c r="GT1742" s="34"/>
      <c r="GU1742" s="34"/>
      <c r="GV1742" s="34"/>
      <c r="GW1742" s="34"/>
      <c r="GX1742" s="34"/>
      <c r="GY1742" s="34"/>
      <c r="GZ1742" s="34"/>
      <c r="HA1742" s="34"/>
      <c r="HB1742" s="34"/>
      <c r="HC1742" s="34"/>
      <c r="HD1742" s="34"/>
      <c r="HE1742" s="34"/>
      <c r="HF1742" s="34"/>
      <c r="HG1742" s="34"/>
      <c r="HH1742" s="34"/>
      <c r="HI1742" s="34"/>
      <c r="HJ1742" s="34"/>
      <c r="HK1742" s="34"/>
      <c r="HL1742" s="34"/>
      <c r="HM1742" s="34"/>
      <c r="HN1742" s="34"/>
      <c r="HO1742" s="34"/>
      <c r="HP1742" s="34"/>
      <c r="HQ1742" s="34"/>
      <c r="HR1742" s="34"/>
      <c r="HS1742" s="34"/>
      <c r="HT1742" s="34"/>
      <c r="HU1742" s="34"/>
      <c r="HV1742" s="34"/>
      <c r="HW1742" s="34"/>
      <c r="HX1742" s="34"/>
      <c r="HY1742" s="34"/>
      <c r="HZ1742" s="34"/>
      <c r="IA1742" s="34"/>
      <c r="IB1742" s="34"/>
      <c r="IC1742" s="34"/>
      <c r="ID1742" s="34"/>
      <c r="IE1742" s="34"/>
      <c r="IF1742" s="34"/>
      <c r="IG1742" s="34"/>
      <c r="IH1742" s="34"/>
      <c r="II1742" s="34"/>
      <c r="IJ1742" s="34"/>
      <c r="IK1742" s="34"/>
      <c r="IL1742" s="34"/>
      <c r="IM1742" s="34"/>
      <c r="IN1742" s="34"/>
      <c r="IO1742" s="34"/>
      <c r="IP1742" s="34"/>
      <c r="IQ1742" s="34"/>
      <c r="IR1742" s="34"/>
      <c r="IS1742" s="34"/>
      <c r="IT1742" s="34"/>
      <c r="IU1742" s="34"/>
      <c r="IV1742" s="34"/>
      <c r="IW1742" s="34"/>
      <c r="IX1742" s="34"/>
      <c r="IY1742" s="34"/>
      <c r="IZ1742" s="34"/>
      <c r="JA1742" s="34"/>
      <c r="JB1742" s="34"/>
      <c r="JC1742" s="34"/>
      <c r="JD1742" s="34"/>
      <c r="JE1742" s="34"/>
      <c r="JF1742" s="34"/>
      <c r="JG1742" s="34"/>
      <c r="JH1742" s="34"/>
      <c r="JI1742" s="34"/>
      <c r="JJ1742" s="34"/>
      <c r="JK1742" s="34"/>
      <c r="JL1742" s="34"/>
      <c r="JM1742" s="34"/>
      <c r="JN1742" s="34"/>
      <c r="JO1742" s="34"/>
      <c r="JP1742" s="34"/>
      <c r="JQ1742" s="34"/>
      <c r="JR1742" s="34"/>
      <c r="JS1742" s="34"/>
      <c r="JT1742" s="34"/>
      <c r="JU1742" s="34"/>
      <c r="JV1742" s="34"/>
      <c r="JW1742" s="34"/>
      <c r="JX1742" s="34"/>
      <c r="JY1742" s="34"/>
      <c r="JZ1742" s="34"/>
      <c r="KA1742" s="34"/>
      <c r="KB1742" s="34"/>
      <c r="KC1742" s="34"/>
      <c r="KD1742" s="34"/>
      <c r="KE1742" s="34"/>
      <c r="KF1742" s="34"/>
      <c r="KG1742" s="34"/>
      <c r="KH1742" s="34"/>
      <c r="KI1742" s="34"/>
      <c r="KJ1742" s="34"/>
      <c r="KK1742" s="34"/>
      <c r="KL1742" s="34"/>
      <c r="KM1742" s="34"/>
      <c r="KN1742" s="34"/>
      <c r="KO1742" s="34"/>
      <c r="KP1742" s="34"/>
      <c r="KQ1742" s="34"/>
      <c r="KR1742" s="34"/>
      <c r="KS1742" s="34"/>
      <c r="KT1742" s="34"/>
      <c r="KU1742" s="34"/>
      <c r="KV1742" s="34"/>
      <c r="KW1742" s="34"/>
      <c r="KX1742" s="34"/>
      <c r="KY1742" s="34"/>
      <c r="KZ1742" s="34"/>
    </row>
    <row r="1743" spans="3:312" ht="15" x14ac:dyDescent="0.2">
      <c r="C1743" s="3"/>
      <c r="E1743" s="3"/>
      <c r="G1743" s="3"/>
      <c r="H1743" s="3"/>
      <c r="I1743" s="3"/>
      <c r="J1743" s="3"/>
      <c r="L1743" s="3"/>
      <c r="S1743" s="3"/>
      <c r="T1743" s="3"/>
      <c r="W1743" s="3"/>
      <c r="X1743" s="3"/>
      <c r="Z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c r="DP1743" s="3"/>
      <c r="DQ1743" s="3"/>
      <c r="DR1743" s="34"/>
      <c r="DS1743" s="34"/>
      <c r="DT1743" s="34"/>
      <c r="DU1743" s="34"/>
      <c r="DV1743" s="34"/>
      <c r="DW1743" s="34"/>
      <c r="DX1743" s="34"/>
      <c r="DY1743" s="34"/>
      <c r="DZ1743" s="34"/>
      <c r="EA1743" s="34"/>
      <c r="EB1743" s="34"/>
      <c r="EC1743" s="34"/>
      <c r="ED1743" s="34"/>
      <c r="EE1743" s="34"/>
      <c r="EF1743" s="34"/>
      <c r="EG1743" s="34"/>
      <c r="EH1743" s="34"/>
      <c r="EI1743" s="34"/>
      <c r="EJ1743" s="34"/>
      <c r="EK1743" s="34"/>
      <c r="EL1743" s="34"/>
      <c r="EM1743" s="34"/>
      <c r="EN1743" s="34"/>
      <c r="EO1743" s="34"/>
      <c r="EP1743" s="34"/>
      <c r="EQ1743" s="34"/>
      <c r="ER1743" s="34"/>
      <c r="ES1743" s="34"/>
      <c r="ET1743" s="34"/>
      <c r="EU1743" s="34"/>
      <c r="EV1743" s="34"/>
      <c r="EW1743" s="34"/>
      <c r="EX1743" s="34"/>
      <c r="EY1743" s="34"/>
      <c r="EZ1743" s="34"/>
      <c r="FA1743" s="34"/>
      <c r="FB1743" s="34"/>
      <c r="FC1743" s="34"/>
      <c r="FD1743" s="34"/>
      <c r="FE1743" s="34"/>
      <c r="FF1743" s="34"/>
      <c r="FG1743" s="34"/>
      <c r="FH1743" s="34"/>
      <c r="FI1743" s="34"/>
      <c r="FJ1743" s="34"/>
      <c r="FK1743" s="34"/>
      <c r="FL1743" s="34"/>
      <c r="FM1743" s="34"/>
      <c r="FN1743" s="34"/>
      <c r="FO1743" s="34"/>
      <c r="FP1743" s="34"/>
      <c r="FQ1743" s="34"/>
      <c r="FR1743" s="34"/>
      <c r="FS1743" s="34"/>
      <c r="FT1743" s="34"/>
      <c r="FU1743" s="34"/>
      <c r="FV1743" s="34"/>
      <c r="FW1743" s="34"/>
      <c r="FX1743" s="34"/>
      <c r="FY1743" s="34"/>
      <c r="FZ1743" s="34"/>
      <c r="GA1743" s="34"/>
      <c r="GB1743" s="34"/>
      <c r="GC1743" s="34"/>
      <c r="GD1743" s="34"/>
      <c r="GE1743" s="34"/>
      <c r="GF1743" s="34"/>
      <c r="GG1743" s="34"/>
      <c r="GH1743" s="34"/>
      <c r="GI1743" s="34"/>
      <c r="GJ1743" s="34"/>
      <c r="GK1743" s="34"/>
      <c r="GL1743" s="34"/>
      <c r="GM1743" s="34"/>
      <c r="GN1743" s="34"/>
      <c r="GO1743" s="34"/>
      <c r="GP1743" s="34"/>
      <c r="GQ1743" s="34"/>
      <c r="GR1743" s="34"/>
      <c r="GS1743" s="34"/>
      <c r="GT1743" s="34"/>
      <c r="GU1743" s="34"/>
      <c r="GV1743" s="34"/>
      <c r="GW1743" s="34"/>
      <c r="GX1743" s="34"/>
      <c r="GY1743" s="34"/>
      <c r="GZ1743" s="34"/>
      <c r="HA1743" s="34"/>
      <c r="HB1743" s="34"/>
      <c r="HC1743" s="34"/>
      <c r="HD1743" s="34"/>
      <c r="HE1743" s="34"/>
      <c r="HF1743" s="34"/>
      <c r="HG1743" s="34"/>
      <c r="HH1743" s="34"/>
      <c r="HI1743" s="34"/>
      <c r="HJ1743" s="34"/>
      <c r="HK1743" s="34"/>
      <c r="HL1743" s="34"/>
      <c r="HM1743" s="34"/>
      <c r="HN1743" s="34"/>
      <c r="HO1743" s="34"/>
      <c r="HP1743" s="34"/>
      <c r="HQ1743" s="34"/>
      <c r="HR1743" s="34"/>
      <c r="HS1743" s="34"/>
      <c r="HT1743" s="34"/>
      <c r="HU1743" s="34"/>
      <c r="HV1743" s="34"/>
      <c r="HW1743" s="34"/>
      <c r="HX1743" s="34"/>
      <c r="HY1743" s="34"/>
      <c r="HZ1743" s="34"/>
      <c r="IA1743" s="34"/>
      <c r="IB1743" s="34"/>
      <c r="IC1743" s="34"/>
      <c r="ID1743" s="34"/>
      <c r="IE1743" s="34"/>
      <c r="IF1743" s="34"/>
      <c r="IG1743" s="34"/>
      <c r="IH1743" s="34"/>
      <c r="II1743" s="34"/>
      <c r="IJ1743" s="34"/>
      <c r="IK1743" s="34"/>
      <c r="IL1743" s="34"/>
      <c r="IM1743" s="34"/>
      <c r="IN1743" s="34"/>
      <c r="IO1743" s="34"/>
      <c r="IP1743" s="34"/>
      <c r="IQ1743" s="34"/>
      <c r="IR1743" s="34"/>
      <c r="IS1743" s="34"/>
      <c r="IT1743" s="34"/>
      <c r="IU1743" s="34"/>
      <c r="IV1743" s="34"/>
      <c r="IW1743" s="34"/>
      <c r="IX1743" s="34"/>
      <c r="IY1743" s="34"/>
      <c r="IZ1743" s="34"/>
      <c r="JA1743" s="34"/>
      <c r="JB1743" s="34"/>
      <c r="JC1743" s="34"/>
      <c r="JD1743" s="34"/>
      <c r="JE1743" s="34"/>
      <c r="JF1743" s="34"/>
      <c r="JG1743" s="34"/>
      <c r="JH1743" s="34"/>
      <c r="JI1743" s="34"/>
      <c r="JJ1743" s="34"/>
      <c r="JK1743" s="34"/>
      <c r="JL1743" s="34"/>
      <c r="JM1743" s="34"/>
      <c r="JN1743" s="34"/>
      <c r="JO1743" s="34"/>
      <c r="JP1743" s="34"/>
      <c r="JQ1743" s="34"/>
      <c r="JR1743" s="34"/>
      <c r="JS1743" s="34"/>
      <c r="JT1743" s="34"/>
      <c r="JU1743" s="34"/>
      <c r="JV1743" s="34"/>
      <c r="JW1743" s="34"/>
      <c r="JX1743" s="34"/>
      <c r="JY1743" s="34"/>
      <c r="JZ1743" s="34"/>
      <c r="KA1743" s="34"/>
      <c r="KB1743" s="34"/>
      <c r="KC1743" s="34"/>
      <c r="KD1743" s="34"/>
      <c r="KE1743" s="34"/>
      <c r="KF1743" s="34"/>
      <c r="KG1743" s="34"/>
      <c r="KH1743" s="34"/>
      <c r="KI1743" s="34"/>
      <c r="KJ1743" s="34"/>
      <c r="KK1743" s="34"/>
      <c r="KL1743" s="34"/>
      <c r="KM1743" s="34"/>
      <c r="KN1743" s="34"/>
      <c r="KO1743" s="34"/>
      <c r="KP1743" s="34"/>
      <c r="KQ1743" s="34"/>
      <c r="KR1743" s="34"/>
      <c r="KS1743" s="34"/>
      <c r="KT1743" s="34"/>
      <c r="KU1743" s="34"/>
      <c r="KV1743" s="34"/>
      <c r="KW1743" s="34"/>
      <c r="KX1743" s="34"/>
      <c r="KY1743" s="34"/>
      <c r="KZ1743" s="34"/>
    </row>
    <row r="1744" spans="3:312" ht="15" x14ac:dyDescent="0.2">
      <c r="C1744" s="3"/>
      <c r="E1744" s="3"/>
      <c r="G1744" s="3"/>
      <c r="H1744" s="3"/>
      <c r="I1744" s="3"/>
      <c r="J1744" s="3"/>
      <c r="L1744" s="3"/>
      <c r="S1744" s="3"/>
      <c r="T1744" s="3"/>
      <c r="W1744" s="3"/>
      <c r="X1744" s="3"/>
      <c r="Z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c r="DP1744" s="3"/>
      <c r="DQ1744" s="3"/>
      <c r="DR1744" s="34"/>
      <c r="DS1744" s="34"/>
      <c r="DT1744" s="34"/>
      <c r="DU1744" s="34"/>
      <c r="DV1744" s="34"/>
      <c r="DW1744" s="34"/>
      <c r="DX1744" s="34"/>
      <c r="DY1744" s="34"/>
      <c r="DZ1744" s="34"/>
      <c r="EA1744" s="34"/>
      <c r="EB1744" s="34"/>
      <c r="EC1744" s="34"/>
      <c r="ED1744" s="34"/>
      <c r="EE1744" s="34"/>
      <c r="EF1744" s="34"/>
      <c r="EG1744" s="34"/>
      <c r="EH1744" s="34"/>
      <c r="EI1744" s="34"/>
      <c r="EJ1744" s="34"/>
      <c r="EK1744" s="34"/>
      <c r="EL1744" s="34"/>
      <c r="EM1744" s="34"/>
      <c r="EN1744" s="34"/>
      <c r="EO1744" s="34"/>
      <c r="EP1744" s="34"/>
      <c r="EQ1744" s="34"/>
      <c r="ER1744" s="34"/>
      <c r="ES1744" s="34"/>
      <c r="ET1744" s="34"/>
      <c r="EU1744" s="34"/>
      <c r="EV1744" s="34"/>
      <c r="EW1744" s="34"/>
      <c r="EX1744" s="34"/>
      <c r="EY1744" s="34"/>
      <c r="EZ1744" s="34"/>
      <c r="FA1744" s="34"/>
      <c r="FB1744" s="34"/>
      <c r="FC1744" s="34"/>
      <c r="FD1744" s="34"/>
      <c r="FE1744" s="34"/>
      <c r="FF1744" s="34"/>
      <c r="FG1744" s="34"/>
      <c r="FH1744" s="34"/>
      <c r="FI1744" s="34"/>
      <c r="FJ1744" s="34"/>
      <c r="FK1744" s="34"/>
      <c r="FL1744" s="34"/>
      <c r="FM1744" s="34"/>
      <c r="FN1744" s="34"/>
      <c r="FO1744" s="34"/>
      <c r="FP1744" s="34"/>
      <c r="FQ1744" s="34"/>
      <c r="FR1744" s="34"/>
      <c r="FS1744" s="34"/>
      <c r="FT1744" s="34"/>
      <c r="FU1744" s="34"/>
      <c r="FV1744" s="34"/>
      <c r="FW1744" s="34"/>
      <c r="FX1744" s="34"/>
      <c r="FY1744" s="34"/>
      <c r="FZ1744" s="34"/>
      <c r="GA1744" s="34"/>
      <c r="GB1744" s="34"/>
      <c r="GC1744" s="34"/>
      <c r="GD1744" s="34"/>
      <c r="GE1744" s="34"/>
      <c r="GF1744" s="34"/>
      <c r="GG1744" s="34"/>
      <c r="GH1744" s="34"/>
      <c r="GI1744" s="34"/>
      <c r="GJ1744" s="34"/>
      <c r="GK1744" s="34"/>
      <c r="GL1744" s="34"/>
      <c r="GM1744" s="34"/>
      <c r="GN1744" s="34"/>
      <c r="GO1744" s="34"/>
      <c r="GP1744" s="34"/>
      <c r="GQ1744" s="34"/>
      <c r="GR1744" s="34"/>
      <c r="GS1744" s="34"/>
      <c r="GT1744" s="34"/>
      <c r="GU1744" s="34"/>
      <c r="GV1744" s="34"/>
      <c r="GW1744" s="34"/>
      <c r="GX1744" s="34"/>
      <c r="GY1744" s="34"/>
      <c r="GZ1744" s="34"/>
      <c r="HA1744" s="34"/>
      <c r="HB1744" s="34"/>
      <c r="HC1744" s="34"/>
      <c r="HD1744" s="34"/>
      <c r="HE1744" s="34"/>
      <c r="HF1744" s="34"/>
      <c r="HG1744" s="34"/>
      <c r="HH1744" s="34"/>
      <c r="HI1744" s="34"/>
      <c r="HJ1744" s="34"/>
      <c r="HK1744" s="34"/>
      <c r="HL1744" s="34"/>
      <c r="HM1744" s="34"/>
      <c r="HN1744" s="34"/>
      <c r="HO1744" s="34"/>
      <c r="HP1744" s="34"/>
      <c r="HQ1744" s="34"/>
      <c r="HR1744" s="34"/>
      <c r="HS1744" s="34"/>
      <c r="HT1744" s="34"/>
      <c r="HU1744" s="34"/>
      <c r="HV1744" s="34"/>
      <c r="HW1744" s="34"/>
      <c r="HX1744" s="34"/>
      <c r="HY1744" s="34"/>
      <c r="HZ1744" s="34"/>
      <c r="IA1744" s="34"/>
      <c r="IB1744" s="34"/>
      <c r="IC1744" s="34"/>
      <c r="ID1744" s="34"/>
      <c r="IE1744" s="34"/>
      <c r="IF1744" s="34"/>
      <c r="IG1744" s="34"/>
      <c r="IH1744" s="34"/>
      <c r="II1744" s="34"/>
      <c r="IJ1744" s="34"/>
      <c r="IK1744" s="34"/>
      <c r="IL1744" s="34"/>
      <c r="IM1744" s="34"/>
      <c r="IN1744" s="34"/>
      <c r="IO1744" s="34"/>
      <c r="IP1744" s="34"/>
      <c r="IQ1744" s="34"/>
      <c r="IR1744" s="34"/>
      <c r="IS1744" s="34"/>
      <c r="IT1744" s="34"/>
      <c r="IU1744" s="34"/>
      <c r="IV1744" s="34"/>
      <c r="IW1744" s="34"/>
      <c r="IX1744" s="34"/>
      <c r="IY1744" s="34"/>
      <c r="IZ1744" s="34"/>
      <c r="JA1744" s="34"/>
      <c r="JB1744" s="34"/>
      <c r="JC1744" s="34"/>
      <c r="JD1744" s="34"/>
      <c r="JE1744" s="34"/>
      <c r="JF1744" s="34"/>
      <c r="JG1744" s="34"/>
      <c r="JH1744" s="34"/>
      <c r="JI1744" s="34"/>
      <c r="JJ1744" s="34"/>
      <c r="JK1744" s="34"/>
      <c r="JL1744" s="34"/>
      <c r="JM1744" s="34"/>
      <c r="JN1744" s="34"/>
      <c r="JO1744" s="34"/>
      <c r="JP1744" s="34"/>
      <c r="JQ1744" s="34"/>
      <c r="JR1744" s="34"/>
      <c r="JS1744" s="34"/>
      <c r="JT1744" s="34"/>
      <c r="JU1744" s="34"/>
      <c r="JV1744" s="34"/>
      <c r="JW1744" s="34"/>
      <c r="JX1744" s="34"/>
      <c r="JY1744" s="34"/>
      <c r="JZ1744" s="34"/>
      <c r="KA1744" s="34"/>
      <c r="KB1744" s="34"/>
      <c r="KC1744" s="34"/>
      <c r="KD1744" s="34"/>
      <c r="KE1744" s="34"/>
      <c r="KF1744" s="34"/>
      <c r="KG1744" s="34"/>
      <c r="KH1744" s="34"/>
      <c r="KI1744" s="34"/>
      <c r="KJ1744" s="34"/>
      <c r="KK1744" s="34"/>
      <c r="KL1744" s="34"/>
      <c r="KM1744" s="34"/>
      <c r="KN1744" s="34"/>
      <c r="KO1744" s="34"/>
      <c r="KP1744" s="34"/>
      <c r="KQ1744" s="34"/>
      <c r="KR1744" s="34"/>
      <c r="KS1744" s="34"/>
      <c r="KT1744" s="34"/>
      <c r="KU1744" s="34"/>
      <c r="KV1744" s="34"/>
      <c r="KW1744" s="34"/>
      <c r="KX1744" s="34"/>
      <c r="KY1744" s="34"/>
      <c r="KZ1744" s="34"/>
    </row>
    <row r="1745" spans="3:312" ht="15" x14ac:dyDescent="0.2">
      <c r="C1745" s="3"/>
      <c r="E1745" s="3"/>
      <c r="G1745" s="3"/>
      <c r="H1745" s="3"/>
      <c r="I1745" s="3"/>
      <c r="J1745" s="3"/>
      <c r="L1745" s="3"/>
      <c r="S1745" s="3"/>
      <c r="T1745" s="3"/>
      <c r="W1745" s="3"/>
      <c r="X1745" s="3"/>
      <c r="Z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c r="DP1745" s="3"/>
      <c r="DQ1745" s="3"/>
      <c r="DR1745" s="34"/>
      <c r="DS1745" s="34"/>
      <c r="DT1745" s="34"/>
      <c r="DU1745" s="34"/>
      <c r="DV1745" s="34"/>
      <c r="DW1745" s="34"/>
      <c r="DX1745" s="34"/>
      <c r="DY1745" s="34"/>
      <c r="DZ1745" s="34"/>
      <c r="EA1745" s="34"/>
      <c r="EB1745" s="34"/>
      <c r="EC1745" s="34"/>
      <c r="ED1745" s="34"/>
      <c r="EE1745" s="34"/>
      <c r="EF1745" s="34"/>
      <c r="EG1745" s="34"/>
      <c r="EH1745" s="34"/>
      <c r="EI1745" s="34"/>
      <c r="EJ1745" s="34"/>
      <c r="EK1745" s="34"/>
      <c r="EL1745" s="34"/>
      <c r="EM1745" s="34"/>
      <c r="EN1745" s="34"/>
      <c r="EO1745" s="34"/>
      <c r="EP1745" s="34"/>
      <c r="EQ1745" s="34"/>
      <c r="ER1745" s="34"/>
      <c r="ES1745" s="34"/>
      <c r="ET1745" s="34"/>
      <c r="EU1745" s="34"/>
      <c r="EV1745" s="34"/>
      <c r="EW1745" s="34"/>
      <c r="EX1745" s="34"/>
      <c r="EY1745" s="34"/>
      <c r="EZ1745" s="34"/>
      <c r="FA1745" s="34"/>
      <c r="FB1745" s="34"/>
      <c r="FC1745" s="34"/>
      <c r="FD1745" s="34"/>
      <c r="FE1745" s="34"/>
      <c r="FF1745" s="34"/>
      <c r="FG1745" s="34"/>
      <c r="FH1745" s="34"/>
      <c r="FI1745" s="34"/>
      <c r="FJ1745" s="34"/>
      <c r="FK1745" s="34"/>
      <c r="FL1745" s="34"/>
      <c r="FM1745" s="34"/>
      <c r="FN1745" s="34"/>
      <c r="FO1745" s="34"/>
      <c r="FP1745" s="34"/>
      <c r="FQ1745" s="34"/>
      <c r="FR1745" s="34"/>
      <c r="FS1745" s="34"/>
      <c r="FT1745" s="34"/>
      <c r="FU1745" s="34"/>
      <c r="FV1745" s="34"/>
      <c r="FW1745" s="34"/>
      <c r="FX1745" s="34"/>
      <c r="FY1745" s="34"/>
      <c r="FZ1745" s="34"/>
      <c r="GA1745" s="34"/>
      <c r="GB1745" s="34"/>
      <c r="GC1745" s="34"/>
      <c r="GD1745" s="34"/>
      <c r="GE1745" s="34"/>
      <c r="GF1745" s="34"/>
      <c r="GG1745" s="34"/>
      <c r="GH1745" s="34"/>
      <c r="GI1745" s="34"/>
      <c r="GJ1745" s="34"/>
      <c r="GK1745" s="34"/>
      <c r="GL1745" s="34"/>
      <c r="GM1745" s="34"/>
      <c r="GN1745" s="34"/>
      <c r="GO1745" s="34"/>
      <c r="GP1745" s="34"/>
      <c r="GQ1745" s="34"/>
      <c r="GR1745" s="34"/>
      <c r="GS1745" s="34"/>
      <c r="GT1745" s="34"/>
      <c r="GU1745" s="34"/>
      <c r="GV1745" s="34"/>
      <c r="GW1745" s="34"/>
      <c r="GX1745" s="34"/>
      <c r="GY1745" s="34"/>
      <c r="GZ1745" s="34"/>
      <c r="HA1745" s="34"/>
      <c r="HB1745" s="34"/>
      <c r="HC1745" s="34"/>
      <c r="HD1745" s="34"/>
      <c r="HE1745" s="34"/>
      <c r="HF1745" s="34"/>
      <c r="HG1745" s="34"/>
      <c r="HH1745" s="34"/>
      <c r="HI1745" s="34"/>
      <c r="HJ1745" s="34"/>
      <c r="HK1745" s="34"/>
      <c r="HL1745" s="34"/>
      <c r="HM1745" s="34"/>
      <c r="HN1745" s="34"/>
      <c r="HO1745" s="34"/>
      <c r="HP1745" s="34"/>
      <c r="HQ1745" s="34"/>
      <c r="HR1745" s="34"/>
      <c r="HS1745" s="34"/>
      <c r="HT1745" s="34"/>
      <c r="HU1745" s="34"/>
      <c r="HV1745" s="34"/>
      <c r="HW1745" s="34"/>
      <c r="HX1745" s="34"/>
      <c r="HY1745" s="34"/>
      <c r="HZ1745" s="34"/>
      <c r="IA1745" s="34"/>
      <c r="IB1745" s="34"/>
      <c r="IC1745" s="34"/>
      <c r="ID1745" s="34"/>
      <c r="IE1745" s="34"/>
      <c r="IF1745" s="34"/>
      <c r="IG1745" s="34"/>
      <c r="IH1745" s="34"/>
      <c r="II1745" s="34"/>
      <c r="IJ1745" s="34"/>
      <c r="IK1745" s="34"/>
      <c r="IL1745" s="34"/>
      <c r="IM1745" s="34"/>
      <c r="IN1745" s="34"/>
      <c r="IO1745" s="34"/>
      <c r="IP1745" s="34"/>
      <c r="IQ1745" s="34"/>
      <c r="IR1745" s="34"/>
      <c r="IS1745" s="34"/>
      <c r="IT1745" s="34"/>
      <c r="IU1745" s="34"/>
      <c r="IV1745" s="34"/>
      <c r="IW1745" s="34"/>
      <c r="IX1745" s="34"/>
      <c r="IY1745" s="34"/>
      <c r="IZ1745" s="34"/>
      <c r="JA1745" s="34"/>
      <c r="JB1745" s="34"/>
      <c r="JC1745" s="34"/>
      <c r="JD1745" s="34"/>
      <c r="JE1745" s="34"/>
      <c r="JF1745" s="34"/>
      <c r="JG1745" s="34"/>
      <c r="JH1745" s="34"/>
      <c r="JI1745" s="34"/>
      <c r="JJ1745" s="34"/>
      <c r="JK1745" s="34"/>
      <c r="JL1745" s="34"/>
      <c r="JM1745" s="34"/>
      <c r="JN1745" s="34"/>
      <c r="JO1745" s="34"/>
      <c r="JP1745" s="34"/>
      <c r="JQ1745" s="34"/>
      <c r="JR1745" s="34"/>
      <c r="JS1745" s="34"/>
      <c r="JT1745" s="34"/>
      <c r="JU1745" s="34"/>
      <c r="JV1745" s="34"/>
      <c r="JW1745" s="34"/>
      <c r="JX1745" s="34"/>
      <c r="JY1745" s="34"/>
      <c r="JZ1745" s="34"/>
      <c r="KA1745" s="34"/>
      <c r="KB1745" s="34"/>
      <c r="KC1745" s="34"/>
      <c r="KD1745" s="34"/>
      <c r="KE1745" s="34"/>
      <c r="KF1745" s="34"/>
      <c r="KG1745" s="34"/>
      <c r="KH1745" s="34"/>
      <c r="KI1745" s="34"/>
      <c r="KJ1745" s="34"/>
      <c r="KK1745" s="34"/>
      <c r="KL1745" s="34"/>
      <c r="KM1745" s="34"/>
      <c r="KN1745" s="34"/>
      <c r="KO1745" s="34"/>
      <c r="KP1745" s="34"/>
      <c r="KQ1745" s="34"/>
      <c r="KR1745" s="34"/>
      <c r="KS1745" s="34"/>
      <c r="KT1745" s="34"/>
      <c r="KU1745" s="34"/>
      <c r="KV1745" s="34"/>
      <c r="KW1745" s="34"/>
      <c r="KX1745" s="34"/>
      <c r="KY1745" s="34"/>
      <c r="KZ1745" s="34"/>
    </row>
    <row r="1746" spans="3:312" ht="15" x14ac:dyDescent="0.2">
      <c r="C1746" s="3"/>
      <c r="E1746" s="3"/>
      <c r="G1746" s="3"/>
      <c r="H1746" s="3"/>
      <c r="I1746" s="3"/>
      <c r="J1746" s="3"/>
      <c r="L1746" s="3"/>
      <c r="S1746" s="3"/>
      <c r="T1746" s="3"/>
      <c r="W1746" s="3"/>
      <c r="X1746" s="3"/>
      <c r="Z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c r="DP1746" s="3"/>
      <c r="DQ1746" s="3"/>
      <c r="DR1746" s="34"/>
      <c r="DS1746" s="34"/>
      <c r="DT1746" s="34"/>
      <c r="DU1746" s="34"/>
      <c r="DV1746" s="34"/>
      <c r="DW1746" s="34"/>
      <c r="DX1746" s="34"/>
      <c r="DY1746" s="34"/>
      <c r="DZ1746" s="34"/>
      <c r="EA1746" s="34"/>
      <c r="EB1746" s="34"/>
      <c r="EC1746" s="34"/>
      <c r="ED1746" s="34"/>
      <c r="EE1746" s="34"/>
      <c r="EF1746" s="34"/>
      <c r="EG1746" s="34"/>
      <c r="EH1746" s="34"/>
      <c r="EI1746" s="34"/>
      <c r="EJ1746" s="34"/>
      <c r="EK1746" s="34"/>
      <c r="EL1746" s="34"/>
      <c r="EM1746" s="34"/>
      <c r="EN1746" s="34"/>
      <c r="EO1746" s="34"/>
      <c r="EP1746" s="34"/>
      <c r="EQ1746" s="34"/>
      <c r="ER1746" s="34"/>
      <c r="ES1746" s="34"/>
      <c r="ET1746" s="34"/>
      <c r="EU1746" s="34"/>
      <c r="EV1746" s="34"/>
      <c r="EW1746" s="34"/>
      <c r="EX1746" s="34"/>
      <c r="EY1746" s="34"/>
      <c r="EZ1746" s="34"/>
      <c r="FA1746" s="34"/>
      <c r="FB1746" s="34"/>
      <c r="FC1746" s="34"/>
      <c r="FD1746" s="34"/>
      <c r="FE1746" s="34"/>
      <c r="FF1746" s="34"/>
      <c r="FG1746" s="34"/>
      <c r="FH1746" s="34"/>
      <c r="FI1746" s="34"/>
      <c r="FJ1746" s="34"/>
      <c r="FK1746" s="34"/>
      <c r="FL1746" s="34"/>
      <c r="FM1746" s="34"/>
      <c r="FN1746" s="34"/>
      <c r="FO1746" s="34"/>
      <c r="FP1746" s="34"/>
      <c r="FQ1746" s="34"/>
      <c r="FR1746" s="34"/>
      <c r="FS1746" s="34"/>
      <c r="FT1746" s="34"/>
      <c r="FU1746" s="34"/>
      <c r="FV1746" s="34"/>
      <c r="FW1746" s="34"/>
      <c r="FX1746" s="34"/>
      <c r="FY1746" s="34"/>
      <c r="FZ1746" s="34"/>
      <c r="GA1746" s="34"/>
      <c r="GB1746" s="34"/>
      <c r="GC1746" s="34"/>
      <c r="GD1746" s="34"/>
      <c r="GE1746" s="34"/>
      <c r="GF1746" s="34"/>
      <c r="GG1746" s="34"/>
      <c r="GH1746" s="34"/>
      <c r="GI1746" s="34"/>
      <c r="GJ1746" s="34"/>
      <c r="GK1746" s="34"/>
      <c r="GL1746" s="34"/>
      <c r="GM1746" s="34"/>
      <c r="GN1746" s="34"/>
      <c r="GO1746" s="34"/>
      <c r="GP1746" s="34"/>
      <c r="GQ1746" s="34"/>
      <c r="GR1746" s="34"/>
      <c r="GS1746" s="34"/>
      <c r="GT1746" s="34"/>
      <c r="GU1746" s="34"/>
      <c r="GV1746" s="34"/>
      <c r="GW1746" s="34"/>
      <c r="GX1746" s="34"/>
      <c r="GY1746" s="34"/>
      <c r="GZ1746" s="34"/>
      <c r="HA1746" s="34"/>
      <c r="HB1746" s="34"/>
      <c r="HC1746" s="34"/>
      <c r="HD1746" s="34"/>
      <c r="HE1746" s="34"/>
      <c r="HF1746" s="34"/>
      <c r="HG1746" s="34"/>
      <c r="HH1746" s="34"/>
      <c r="HI1746" s="34"/>
      <c r="HJ1746" s="34"/>
      <c r="HK1746" s="34"/>
      <c r="HL1746" s="34"/>
      <c r="HM1746" s="34"/>
      <c r="HN1746" s="34"/>
      <c r="HO1746" s="34"/>
      <c r="HP1746" s="34"/>
      <c r="HQ1746" s="34"/>
      <c r="HR1746" s="34"/>
      <c r="HS1746" s="34"/>
      <c r="HT1746" s="34"/>
      <c r="HU1746" s="34"/>
      <c r="HV1746" s="34"/>
      <c r="HW1746" s="34"/>
      <c r="HX1746" s="34"/>
      <c r="HY1746" s="34"/>
      <c r="HZ1746" s="34"/>
      <c r="IA1746" s="34"/>
      <c r="IB1746" s="34"/>
      <c r="IC1746" s="34"/>
      <c r="ID1746" s="34"/>
      <c r="IE1746" s="34"/>
      <c r="IF1746" s="34"/>
      <c r="IG1746" s="34"/>
      <c r="IH1746" s="34"/>
      <c r="II1746" s="34"/>
      <c r="IJ1746" s="34"/>
      <c r="IK1746" s="34"/>
      <c r="IL1746" s="34"/>
      <c r="IM1746" s="34"/>
      <c r="IN1746" s="34"/>
      <c r="IO1746" s="34"/>
      <c r="IP1746" s="34"/>
      <c r="IQ1746" s="34"/>
      <c r="IR1746" s="34"/>
      <c r="IS1746" s="34"/>
      <c r="IT1746" s="34"/>
      <c r="IU1746" s="34"/>
      <c r="IV1746" s="34"/>
      <c r="IW1746" s="34"/>
      <c r="IX1746" s="34"/>
      <c r="IY1746" s="34"/>
      <c r="IZ1746" s="34"/>
      <c r="JA1746" s="34"/>
      <c r="JB1746" s="34"/>
      <c r="JC1746" s="34"/>
      <c r="JD1746" s="34"/>
      <c r="JE1746" s="34"/>
      <c r="JF1746" s="34"/>
      <c r="JG1746" s="34"/>
      <c r="JH1746" s="34"/>
      <c r="JI1746" s="34"/>
      <c r="JJ1746" s="34"/>
      <c r="JK1746" s="34"/>
      <c r="JL1746" s="34"/>
      <c r="JM1746" s="34"/>
      <c r="JN1746" s="34"/>
      <c r="JO1746" s="34"/>
      <c r="JP1746" s="34"/>
      <c r="JQ1746" s="34"/>
      <c r="JR1746" s="34"/>
      <c r="JS1746" s="34"/>
      <c r="JT1746" s="34"/>
      <c r="JU1746" s="34"/>
      <c r="JV1746" s="34"/>
      <c r="JW1746" s="34"/>
      <c r="JX1746" s="34"/>
      <c r="JY1746" s="34"/>
      <c r="JZ1746" s="34"/>
      <c r="KA1746" s="34"/>
      <c r="KB1746" s="34"/>
      <c r="KC1746" s="34"/>
      <c r="KD1746" s="34"/>
      <c r="KE1746" s="34"/>
      <c r="KF1746" s="34"/>
      <c r="KG1746" s="34"/>
      <c r="KH1746" s="34"/>
      <c r="KI1746" s="34"/>
      <c r="KJ1746" s="34"/>
      <c r="KK1746" s="34"/>
      <c r="KL1746" s="34"/>
      <c r="KM1746" s="34"/>
      <c r="KN1746" s="34"/>
      <c r="KO1746" s="34"/>
      <c r="KP1746" s="34"/>
      <c r="KQ1746" s="34"/>
      <c r="KR1746" s="34"/>
      <c r="KS1746" s="34"/>
      <c r="KT1746" s="34"/>
      <c r="KU1746" s="34"/>
      <c r="KV1746" s="34"/>
      <c r="KW1746" s="34"/>
      <c r="KX1746" s="34"/>
      <c r="KY1746" s="34"/>
      <c r="KZ1746" s="34"/>
    </row>
    <row r="1747" spans="3:312" ht="15" x14ac:dyDescent="0.2">
      <c r="C1747" s="3"/>
      <c r="E1747" s="3"/>
      <c r="G1747" s="3"/>
      <c r="H1747" s="3"/>
      <c r="I1747" s="3"/>
      <c r="J1747" s="3"/>
      <c r="L1747" s="3"/>
      <c r="S1747" s="3"/>
      <c r="T1747" s="3"/>
      <c r="W1747" s="3"/>
      <c r="X1747" s="3"/>
      <c r="Z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c r="DP1747" s="3"/>
      <c r="DQ1747" s="3"/>
      <c r="DR1747" s="34"/>
      <c r="DS1747" s="34"/>
      <c r="DT1747" s="34"/>
      <c r="DU1747" s="34"/>
      <c r="DV1747" s="34"/>
      <c r="DW1747" s="34"/>
      <c r="DX1747" s="34"/>
      <c r="DY1747" s="34"/>
      <c r="DZ1747" s="34"/>
      <c r="EA1747" s="34"/>
      <c r="EB1747" s="34"/>
      <c r="EC1747" s="34"/>
      <c r="ED1747" s="34"/>
      <c r="EE1747" s="34"/>
      <c r="EF1747" s="34"/>
      <c r="EG1747" s="34"/>
      <c r="EH1747" s="34"/>
      <c r="EI1747" s="34"/>
      <c r="EJ1747" s="34"/>
      <c r="EK1747" s="34"/>
      <c r="EL1747" s="34"/>
      <c r="EM1747" s="34"/>
      <c r="EN1747" s="34"/>
      <c r="EO1747" s="34"/>
      <c r="EP1747" s="34"/>
      <c r="EQ1747" s="34"/>
      <c r="ER1747" s="34"/>
      <c r="ES1747" s="34"/>
      <c r="ET1747" s="34"/>
      <c r="EU1747" s="34"/>
      <c r="EV1747" s="34"/>
      <c r="EW1747" s="34"/>
      <c r="EX1747" s="34"/>
      <c r="EY1747" s="34"/>
      <c r="EZ1747" s="34"/>
      <c r="FA1747" s="34"/>
      <c r="FB1747" s="34"/>
      <c r="FC1747" s="34"/>
      <c r="FD1747" s="34"/>
      <c r="FE1747" s="34"/>
      <c r="FF1747" s="34"/>
      <c r="FG1747" s="34"/>
      <c r="FH1747" s="34"/>
      <c r="FI1747" s="34"/>
      <c r="FJ1747" s="34"/>
      <c r="FK1747" s="34"/>
      <c r="FL1747" s="34"/>
      <c r="FM1747" s="34"/>
      <c r="FN1747" s="34"/>
      <c r="FO1747" s="34"/>
      <c r="FP1747" s="34"/>
      <c r="FQ1747" s="34"/>
      <c r="FR1747" s="34"/>
      <c r="FS1747" s="34"/>
      <c r="FT1747" s="34"/>
      <c r="FU1747" s="34"/>
      <c r="FV1747" s="34"/>
      <c r="FW1747" s="34"/>
      <c r="FX1747" s="34"/>
      <c r="FY1747" s="34"/>
      <c r="FZ1747" s="34"/>
      <c r="GA1747" s="34"/>
      <c r="GB1747" s="34"/>
      <c r="GC1747" s="34"/>
      <c r="GD1747" s="34"/>
      <c r="GE1747" s="34"/>
      <c r="GF1747" s="34"/>
      <c r="GG1747" s="34"/>
      <c r="GH1747" s="34"/>
      <c r="GI1747" s="34"/>
      <c r="GJ1747" s="34"/>
      <c r="GK1747" s="34"/>
      <c r="GL1747" s="34"/>
      <c r="GM1747" s="34"/>
      <c r="GN1747" s="34"/>
      <c r="GO1747" s="34"/>
      <c r="GP1747" s="34"/>
      <c r="GQ1747" s="34"/>
      <c r="GR1747" s="34"/>
      <c r="GS1747" s="34"/>
      <c r="GT1747" s="34"/>
      <c r="GU1747" s="34"/>
      <c r="GV1747" s="34"/>
      <c r="GW1747" s="34"/>
      <c r="GX1747" s="34"/>
      <c r="GY1747" s="34"/>
      <c r="GZ1747" s="34"/>
      <c r="HA1747" s="34"/>
      <c r="HB1747" s="34"/>
      <c r="HC1747" s="34"/>
      <c r="HD1747" s="34"/>
      <c r="HE1747" s="34"/>
      <c r="HF1747" s="34"/>
      <c r="HG1747" s="34"/>
      <c r="HH1747" s="34"/>
      <c r="HI1747" s="34"/>
      <c r="HJ1747" s="34"/>
      <c r="HK1747" s="34"/>
      <c r="HL1747" s="34"/>
      <c r="HM1747" s="34"/>
      <c r="HN1747" s="34"/>
      <c r="HO1747" s="34"/>
      <c r="HP1747" s="34"/>
      <c r="HQ1747" s="34"/>
      <c r="HR1747" s="34"/>
      <c r="HS1747" s="34"/>
      <c r="HT1747" s="34"/>
      <c r="HU1747" s="34"/>
      <c r="HV1747" s="34"/>
      <c r="HW1747" s="34"/>
      <c r="HX1747" s="34"/>
      <c r="HY1747" s="34"/>
      <c r="HZ1747" s="34"/>
      <c r="IA1747" s="34"/>
      <c r="IB1747" s="34"/>
      <c r="IC1747" s="34"/>
      <c r="ID1747" s="34"/>
      <c r="IE1747" s="34"/>
      <c r="IF1747" s="34"/>
      <c r="IG1747" s="34"/>
      <c r="IH1747" s="34"/>
      <c r="II1747" s="34"/>
      <c r="IJ1747" s="34"/>
      <c r="IK1747" s="34"/>
      <c r="IL1747" s="34"/>
      <c r="IM1747" s="34"/>
      <c r="IN1747" s="34"/>
      <c r="IO1747" s="34"/>
      <c r="IP1747" s="34"/>
      <c r="IQ1747" s="34"/>
      <c r="IR1747" s="34"/>
      <c r="IS1747" s="34"/>
      <c r="IT1747" s="34"/>
      <c r="IU1747" s="34"/>
      <c r="IV1747" s="34"/>
      <c r="IW1747" s="34"/>
      <c r="IX1747" s="34"/>
      <c r="IY1747" s="34"/>
      <c r="IZ1747" s="34"/>
      <c r="JA1747" s="34"/>
      <c r="JB1747" s="34"/>
      <c r="JC1747" s="34"/>
      <c r="JD1747" s="34"/>
      <c r="JE1747" s="34"/>
      <c r="JF1747" s="34"/>
      <c r="JG1747" s="34"/>
      <c r="JH1747" s="34"/>
      <c r="JI1747" s="34"/>
      <c r="JJ1747" s="34"/>
      <c r="JK1747" s="34"/>
      <c r="JL1747" s="34"/>
      <c r="JM1747" s="34"/>
      <c r="JN1747" s="34"/>
      <c r="JO1747" s="34"/>
      <c r="JP1747" s="34"/>
      <c r="JQ1747" s="34"/>
      <c r="JR1747" s="34"/>
      <c r="JS1747" s="34"/>
      <c r="JT1747" s="34"/>
      <c r="JU1747" s="34"/>
      <c r="JV1747" s="34"/>
      <c r="JW1747" s="34"/>
      <c r="JX1747" s="34"/>
      <c r="JY1747" s="34"/>
      <c r="JZ1747" s="34"/>
      <c r="KA1747" s="34"/>
      <c r="KB1747" s="34"/>
      <c r="KC1747" s="34"/>
      <c r="KD1747" s="34"/>
      <c r="KE1747" s="34"/>
      <c r="KF1747" s="34"/>
      <c r="KG1747" s="34"/>
      <c r="KH1747" s="34"/>
      <c r="KI1747" s="34"/>
      <c r="KJ1747" s="34"/>
      <c r="KK1747" s="34"/>
      <c r="KL1747" s="34"/>
      <c r="KM1747" s="34"/>
      <c r="KN1747" s="34"/>
      <c r="KO1747" s="34"/>
      <c r="KP1747" s="34"/>
      <c r="KQ1747" s="34"/>
      <c r="KR1747" s="34"/>
      <c r="KS1747" s="34"/>
      <c r="KT1747" s="34"/>
      <c r="KU1747" s="34"/>
      <c r="KV1747" s="34"/>
      <c r="KW1747" s="34"/>
      <c r="KX1747" s="34"/>
      <c r="KY1747" s="34"/>
      <c r="KZ1747" s="34"/>
    </row>
    <row r="1748" spans="3:312" ht="15" x14ac:dyDescent="0.2">
      <c r="C1748" s="3"/>
      <c r="E1748" s="3"/>
      <c r="G1748" s="3"/>
      <c r="H1748" s="3"/>
      <c r="I1748" s="3"/>
      <c r="J1748" s="3"/>
      <c r="L1748" s="3"/>
      <c r="S1748" s="3"/>
      <c r="T1748" s="3"/>
      <c r="W1748" s="3"/>
      <c r="X1748" s="3"/>
      <c r="Z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c r="DP1748" s="3"/>
      <c r="DQ1748" s="3"/>
      <c r="DR1748" s="34"/>
      <c r="DS1748" s="34"/>
      <c r="DT1748" s="34"/>
      <c r="DU1748" s="34"/>
      <c r="DV1748" s="34"/>
      <c r="DW1748" s="34"/>
      <c r="DX1748" s="34"/>
      <c r="DY1748" s="34"/>
      <c r="DZ1748" s="34"/>
      <c r="EA1748" s="34"/>
      <c r="EB1748" s="34"/>
      <c r="EC1748" s="34"/>
      <c r="ED1748" s="34"/>
      <c r="EE1748" s="34"/>
      <c r="EF1748" s="34"/>
      <c r="EG1748" s="34"/>
      <c r="EH1748" s="34"/>
      <c r="EI1748" s="34"/>
      <c r="EJ1748" s="34"/>
      <c r="EK1748" s="34"/>
      <c r="EL1748" s="34"/>
      <c r="EM1748" s="34"/>
      <c r="EN1748" s="34"/>
      <c r="EO1748" s="34"/>
      <c r="EP1748" s="34"/>
      <c r="EQ1748" s="34"/>
      <c r="ER1748" s="34"/>
      <c r="ES1748" s="34"/>
      <c r="ET1748" s="34"/>
      <c r="EU1748" s="34"/>
      <c r="EV1748" s="34"/>
      <c r="EW1748" s="34"/>
      <c r="EX1748" s="34"/>
      <c r="EY1748" s="34"/>
      <c r="EZ1748" s="34"/>
      <c r="FA1748" s="34"/>
      <c r="FB1748" s="34"/>
      <c r="FC1748" s="34"/>
      <c r="FD1748" s="34"/>
      <c r="FE1748" s="34"/>
      <c r="FF1748" s="34"/>
      <c r="FG1748" s="34"/>
      <c r="FH1748" s="34"/>
      <c r="FI1748" s="34"/>
      <c r="FJ1748" s="34"/>
      <c r="FK1748" s="34"/>
      <c r="FL1748" s="34"/>
      <c r="FM1748" s="34"/>
      <c r="FN1748" s="34"/>
      <c r="FO1748" s="34"/>
      <c r="FP1748" s="34"/>
      <c r="FQ1748" s="34"/>
      <c r="FR1748" s="34"/>
      <c r="FS1748" s="34"/>
      <c r="FT1748" s="34"/>
      <c r="FU1748" s="34"/>
      <c r="FV1748" s="34"/>
      <c r="FW1748" s="34"/>
      <c r="FX1748" s="34"/>
      <c r="FY1748" s="34"/>
      <c r="FZ1748" s="34"/>
      <c r="GA1748" s="34"/>
      <c r="GB1748" s="34"/>
      <c r="GC1748" s="34"/>
      <c r="GD1748" s="34"/>
      <c r="GE1748" s="34"/>
      <c r="GF1748" s="34"/>
      <c r="GG1748" s="34"/>
      <c r="GH1748" s="34"/>
      <c r="GI1748" s="34"/>
      <c r="GJ1748" s="34"/>
      <c r="GK1748" s="34"/>
      <c r="GL1748" s="34"/>
      <c r="GM1748" s="34"/>
      <c r="GN1748" s="34"/>
      <c r="GO1748" s="34"/>
      <c r="GP1748" s="34"/>
      <c r="GQ1748" s="34"/>
      <c r="GR1748" s="34"/>
      <c r="GS1748" s="34"/>
      <c r="GT1748" s="34"/>
      <c r="GU1748" s="34"/>
      <c r="GV1748" s="34"/>
      <c r="GW1748" s="34"/>
      <c r="GX1748" s="34"/>
      <c r="GY1748" s="34"/>
      <c r="GZ1748" s="34"/>
      <c r="HA1748" s="34"/>
      <c r="HB1748" s="34"/>
      <c r="HC1748" s="34"/>
      <c r="HD1748" s="34"/>
      <c r="HE1748" s="34"/>
      <c r="HF1748" s="34"/>
      <c r="HG1748" s="34"/>
      <c r="HH1748" s="34"/>
      <c r="HI1748" s="34"/>
      <c r="HJ1748" s="34"/>
      <c r="HK1748" s="34"/>
      <c r="HL1748" s="34"/>
      <c r="HM1748" s="34"/>
      <c r="HN1748" s="34"/>
      <c r="HO1748" s="34"/>
      <c r="HP1748" s="34"/>
      <c r="HQ1748" s="34"/>
      <c r="HR1748" s="34"/>
      <c r="HS1748" s="34"/>
      <c r="HT1748" s="34"/>
      <c r="HU1748" s="34"/>
      <c r="HV1748" s="34"/>
      <c r="HW1748" s="34"/>
      <c r="HX1748" s="34"/>
      <c r="HY1748" s="34"/>
      <c r="HZ1748" s="34"/>
      <c r="IA1748" s="34"/>
      <c r="IB1748" s="34"/>
      <c r="IC1748" s="34"/>
      <c r="ID1748" s="34"/>
      <c r="IE1748" s="34"/>
      <c r="IF1748" s="34"/>
      <c r="IG1748" s="34"/>
      <c r="IH1748" s="34"/>
      <c r="II1748" s="34"/>
      <c r="IJ1748" s="34"/>
      <c r="IK1748" s="34"/>
      <c r="IL1748" s="34"/>
      <c r="IM1748" s="34"/>
      <c r="IN1748" s="34"/>
      <c r="IO1748" s="34"/>
      <c r="IP1748" s="34"/>
      <c r="IQ1748" s="34"/>
      <c r="IR1748" s="34"/>
      <c r="IS1748" s="34"/>
      <c r="IT1748" s="34"/>
      <c r="IU1748" s="34"/>
      <c r="IV1748" s="34"/>
      <c r="IW1748" s="34"/>
      <c r="IX1748" s="34"/>
      <c r="IY1748" s="34"/>
      <c r="IZ1748" s="34"/>
      <c r="JA1748" s="34"/>
      <c r="JB1748" s="34"/>
      <c r="JC1748" s="34"/>
      <c r="JD1748" s="34"/>
      <c r="JE1748" s="34"/>
      <c r="JF1748" s="34"/>
      <c r="JG1748" s="34"/>
      <c r="JH1748" s="34"/>
      <c r="JI1748" s="34"/>
      <c r="JJ1748" s="34"/>
      <c r="JK1748" s="34"/>
      <c r="JL1748" s="34"/>
      <c r="JM1748" s="34"/>
      <c r="JN1748" s="34"/>
      <c r="JO1748" s="34"/>
      <c r="JP1748" s="34"/>
      <c r="JQ1748" s="34"/>
      <c r="JR1748" s="34"/>
      <c r="JS1748" s="34"/>
      <c r="JT1748" s="34"/>
      <c r="JU1748" s="34"/>
      <c r="JV1748" s="34"/>
      <c r="JW1748" s="34"/>
      <c r="JX1748" s="34"/>
      <c r="JY1748" s="34"/>
      <c r="JZ1748" s="34"/>
      <c r="KA1748" s="34"/>
      <c r="KB1748" s="34"/>
      <c r="KC1748" s="34"/>
      <c r="KD1748" s="34"/>
      <c r="KE1748" s="34"/>
      <c r="KF1748" s="34"/>
      <c r="KG1748" s="34"/>
      <c r="KH1748" s="34"/>
      <c r="KI1748" s="34"/>
      <c r="KJ1748" s="34"/>
      <c r="KK1748" s="34"/>
      <c r="KL1748" s="34"/>
      <c r="KM1748" s="34"/>
      <c r="KN1748" s="34"/>
      <c r="KO1748" s="34"/>
      <c r="KP1748" s="34"/>
      <c r="KQ1748" s="34"/>
      <c r="KR1748" s="34"/>
      <c r="KS1748" s="34"/>
      <c r="KT1748" s="34"/>
      <c r="KU1748" s="34"/>
      <c r="KV1748" s="34"/>
      <c r="KW1748" s="34"/>
      <c r="KX1748" s="34"/>
      <c r="KY1748" s="34"/>
      <c r="KZ1748" s="34"/>
    </row>
    <row r="1749" spans="3:312" ht="15" x14ac:dyDescent="0.2">
      <c r="C1749" s="3"/>
      <c r="E1749" s="3"/>
      <c r="G1749" s="3"/>
      <c r="H1749" s="3"/>
      <c r="I1749" s="3"/>
      <c r="J1749" s="3"/>
      <c r="L1749" s="3"/>
      <c r="S1749" s="3"/>
      <c r="T1749" s="3"/>
      <c r="W1749" s="3"/>
      <c r="X1749" s="3"/>
      <c r="Z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c r="DP1749" s="3"/>
      <c r="DQ1749" s="3"/>
      <c r="DR1749" s="34"/>
      <c r="DS1749" s="34"/>
      <c r="DT1749" s="34"/>
      <c r="DU1749" s="34"/>
      <c r="DV1749" s="34"/>
      <c r="DW1749" s="34"/>
      <c r="DX1749" s="34"/>
      <c r="DY1749" s="34"/>
      <c r="DZ1749" s="34"/>
      <c r="EA1749" s="34"/>
      <c r="EB1749" s="34"/>
      <c r="EC1749" s="34"/>
      <c r="ED1749" s="34"/>
      <c r="EE1749" s="34"/>
      <c r="EF1749" s="34"/>
      <c r="EG1749" s="34"/>
      <c r="EH1749" s="34"/>
      <c r="EI1749" s="34"/>
      <c r="EJ1749" s="34"/>
      <c r="EK1749" s="34"/>
      <c r="EL1749" s="34"/>
      <c r="EM1749" s="34"/>
      <c r="EN1749" s="34"/>
      <c r="EO1749" s="34"/>
      <c r="EP1749" s="34"/>
      <c r="EQ1749" s="34"/>
      <c r="ER1749" s="34"/>
      <c r="ES1749" s="34"/>
      <c r="ET1749" s="34"/>
      <c r="EU1749" s="34"/>
      <c r="EV1749" s="34"/>
      <c r="EW1749" s="34"/>
      <c r="EX1749" s="34"/>
      <c r="EY1749" s="34"/>
      <c r="EZ1749" s="34"/>
      <c r="FA1749" s="34"/>
      <c r="FB1749" s="34"/>
      <c r="FC1749" s="34"/>
      <c r="FD1749" s="34"/>
      <c r="FE1749" s="34"/>
      <c r="FF1749" s="34"/>
      <c r="FG1749" s="34"/>
      <c r="FH1749" s="34"/>
      <c r="FI1749" s="34"/>
      <c r="FJ1749" s="34"/>
      <c r="FK1749" s="34"/>
      <c r="FL1749" s="34"/>
      <c r="FM1749" s="34"/>
      <c r="FN1749" s="34"/>
      <c r="FO1749" s="34"/>
      <c r="FP1749" s="34"/>
      <c r="FQ1749" s="34"/>
      <c r="FR1749" s="34"/>
      <c r="FS1749" s="34"/>
      <c r="FT1749" s="34"/>
      <c r="FU1749" s="34"/>
      <c r="FV1749" s="34"/>
      <c r="FW1749" s="34"/>
      <c r="FX1749" s="34"/>
      <c r="FY1749" s="34"/>
      <c r="FZ1749" s="34"/>
      <c r="GA1749" s="34"/>
      <c r="GB1749" s="34"/>
      <c r="GC1749" s="34"/>
      <c r="GD1749" s="34"/>
      <c r="GE1749" s="34"/>
      <c r="GF1749" s="34"/>
      <c r="GG1749" s="34"/>
      <c r="GH1749" s="34"/>
      <c r="GI1749" s="34"/>
      <c r="GJ1749" s="34"/>
      <c r="GK1749" s="34"/>
      <c r="GL1749" s="34"/>
      <c r="GM1749" s="34"/>
      <c r="GN1749" s="34"/>
      <c r="GO1749" s="34"/>
      <c r="GP1749" s="34"/>
      <c r="GQ1749" s="34"/>
      <c r="GR1749" s="34"/>
      <c r="GS1749" s="34"/>
      <c r="GT1749" s="34"/>
      <c r="GU1749" s="34"/>
      <c r="GV1749" s="34"/>
      <c r="GW1749" s="34"/>
      <c r="GX1749" s="34"/>
      <c r="GY1749" s="34"/>
      <c r="GZ1749" s="34"/>
      <c r="HA1749" s="34"/>
      <c r="HB1749" s="34"/>
      <c r="HC1749" s="34"/>
      <c r="HD1749" s="34"/>
      <c r="HE1749" s="34"/>
      <c r="HF1749" s="34"/>
      <c r="HG1749" s="34"/>
      <c r="HH1749" s="34"/>
      <c r="HI1749" s="34"/>
      <c r="HJ1749" s="34"/>
      <c r="HK1749" s="34"/>
      <c r="HL1749" s="34"/>
      <c r="HM1749" s="34"/>
      <c r="HN1749" s="34"/>
      <c r="HO1749" s="34"/>
      <c r="HP1749" s="34"/>
      <c r="HQ1749" s="34"/>
      <c r="HR1749" s="34"/>
      <c r="HS1749" s="34"/>
      <c r="HT1749" s="34"/>
      <c r="HU1749" s="34"/>
      <c r="HV1749" s="34"/>
      <c r="HW1749" s="34"/>
      <c r="HX1749" s="34"/>
      <c r="HY1749" s="34"/>
      <c r="HZ1749" s="34"/>
      <c r="IA1749" s="34"/>
      <c r="IB1749" s="34"/>
      <c r="IC1749" s="34"/>
      <c r="ID1749" s="34"/>
      <c r="IE1749" s="34"/>
      <c r="IF1749" s="34"/>
      <c r="IG1749" s="34"/>
      <c r="IH1749" s="34"/>
      <c r="II1749" s="34"/>
      <c r="IJ1749" s="34"/>
      <c r="IK1749" s="34"/>
      <c r="IL1749" s="34"/>
      <c r="IM1749" s="34"/>
      <c r="IN1749" s="34"/>
      <c r="IO1749" s="34"/>
      <c r="IP1749" s="34"/>
      <c r="IQ1749" s="34"/>
      <c r="IR1749" s="34"/>
      <c r="IS1749" s="34"/>
      <c r="IT1749" s="34"/>
      <c r="IU1749" s="34"/>
      <c r="IV1749" s="34"/>
      <c r="IW1749" s="34"/>
      <c r="IX1749" s="34"/>
      <c r="IY1749" s="34"/>
      <c r="IZ1749" s="34"/>
      <c r="JA1749" s="34"/>
      <c r="JB1749" s="34"/>
      <c r="JC1749" s="34"/>
      <c r="JD1749" s="34"/>
      <c r="JE1749" s="34"/>
      <c r="JF1749" s="34"/>
      <c r="JG1749" s="34"/>
      <c r="JH1749" s="34"/>
      <c r="JI1749" s="34"/>
      <c r="JJ1749" s="34"/>
      <c r="JK1749" s="34"/>
      <c r="JL1749" s="34"/>
      <c r="JM1749" s="34"/>
      <c r="JN1749" s="34"/>
      <c r="JO1749" s="34"/>
      <c r="JP1749" s="34"/>
      <c r="JQ1749" s="34"/>
      <c r="JR1749" s="34"/>
      <c r="JS1749" s="34"/>
      <c r="JT1749" s="34"/>
      <c r="JU1749" s="34"/>
      <c r="JV1749" s="34"/>
      <c r="JW1749" s="34"/>
      <c r="JX1749" s="34"/>
      <c r="JY1749" s="34"/>
      <c r="JZ1749" s="34"/>
      <c r="KA1749" s="34"/>
      <c r="KB1749" s="34"/>
      <c r="KC1749" s="34"/>
      <c r="KD1749" s="34"/>
      <c r="KE1749" s="34"/>
      <c r="KF1749" s="34"/>
      <c r="KG1749" s="34"/>
      <c r="KH1749" s="34"/>
      <c r="KI1749" s="34"/>
      <c r="KJ1749" s="34"/>
      <c r="KK1749" s="34"/>
      <c r="KL1749" s="34"/>
      <c r="KM1749" s="34"/>
      <c r="KN1749" s="34"/>
      <c r="KO1749" s="34"/>
      <c r="KP1749" s="34"/>
      <c r="KQ1749" s="34"/>
      <c r="KR1749" s="34"/>
      <c r="KS1749" s="34"/>
      <c r="KT1749" s="34"/>
      <c r="KU1749" s="34"/>
      <c r="KV1749" s="34"/>
      <c r="KW1749" s="34"/>
      <c r="KX1749" s="34"/>
      <c r="KY1749" s="34"/>
      <c r="KZ1749" s="34"/>
    </row>
    <row r="1750" spans="3:312" ht="15" x14ac:dyDescent="0.2">
      <c r="C1750" s="3"/>
      <c r="E1750" s="3"/>
      <c r="G1750" s="3"/>
      <c r="H1750" s="3"/>
      <c r="I1750" s="3"/>
      <c r="J1750" s="3"/>
      <c r="L1750" s="3"/>
      <c r="S1750" s="3"/>
      <c r="T1750" s="3"/>
      <c r="W1750" s="3"/>
      <c r="X1750" s="3"/>
      <c r="Z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3"/>
      <c r="CY1750" s="3"/>
      <c r="CZ1750" s="3"/>
      <c r="DA1750" s="3"/>
      <c r="DB1750" s="3"/>
      <c r="DC1750" s="3"/>
      <c r="DD1750" s="3"/>
      <c r="DE1750" s="3"/>
      <c r="DF1750" s="3"/>
      <c r="DG1750" s="3"/>
      <c r="DH1750" s="3"/>
      <c r="DI1750" s="3"/>
      <c r="DJ1750" s="3"/>
      <c r="DK1750" s="3"/>
      <c r="DL1750" s="3"/>
      <c r="DM1750" s="3"/>
      <c r="DN1750" s="3"/>
      <c r="DO1750" s="3"/>
      <c r="DP1750" s="3"/>
      <c r="DQ1750" s="3"/>
      <c r="DR1750" s="34"/>
      <c r="DS1750" s="34"/>
      <c r="DT1750" s="34"/>
      <c r="DU1750" s="34"/>
      <c r="DV1750" s="34"/>
      <c r="DW1750" s="34"/>
      <c r="DX1750" s="34"/>
      <c r="DY1750" s="34"/>
      <c r="DZ1750" s="34"/>
      <c r="EA1750" s="34"/>
      <c r="EB1750" s="34"/>
      <c r="EC1750" s="34"/>
      <c r="ED1750" s="34"/>
      <c r="EE1750" s="34"/>
      <c r="EF1750" s="34"/>
      <c r="EG1750" s="34"/>
      <c r="EH1750" s="34"/>
      <c r="EI1750" s="34"/>
      <c r="EJ1750" s="34"/>
      <c r="EK1750" s="34"/>
      <c r="EL1750" s="34"/>
      <c r="EM1750" s="34"/>
      <c r="EN1750" s="34"/>
      <c r="EO1750" s="34"/>
      <c r="EP1750" s="34"/>
      <c r="EQ1750" s="34"/>
      <c r="ER1750" s="34"/>
      <c r="ES1750" s="34"/>
      <c r="ET1750" s="34"/>
      <c r="EU1750" s="34"/>
      <c r="EV1750" s="34"/>
      <c r="EW1750" s="34"/>
      <c r="EX1750" s="34"/>
      <c r="EY1750" s="34"/>
      <c r="EZ1750" s="34"/>
      <c r="FA1750" s="34"/>
      <c r="FB1750" s="34"/>
      <c r="FC1750" s="34"/>
      <c r="FD1750" s="34"/>
      <c r="FE1750" s="34"/>
      <c r="FF1750" s="34"/>
      <c r="FG1750" s="34"/>
      <c r="FH1750" s="34"/>
      <c r="FI1750" s="34"/>
      <c r="FJ1750" s="34"/>
      <c r="FK1750" s="34"/>
      <c r="FL1750" s="34"/>
      <c r="FM1750" s="34"/>
      <c r="FN1750" s="34"/>
      <c r="FO1750" s="34"/>
      <c r="FP1750" s="34"/>
      <c r="FQ1750" s="34"/>
      <c r="FR1750" s="34"/>
      <c r="FS1750" s="34"/>
      <c r="FT1750" s="34"/>
      <c r="FU1750" s="34"/>
      <c r="FV1750" s="34"/>
      <c r="FW1750" s="34"/>
      <c r="FX1750" s="34"/>
      <c r="FY1750" s="34"/>
      <c r="FZ1750" s="34"/>
      <c r="GA1750" s="34"/>
      <c r="GB1750" s="34"/>
      <c r="GC1750" s="34"/>
      <c r="GD1750" s="34"/>
      <c r="GE1750" s="34"/>
      <c r="GF1750" s="34"/>
      <c r="GG1750" s="34"/>
      <c r="GH1750" s="34"/>
      <c r="GI1750" s="34"/>
      <c r="GJ1750" s="34"/>
      <c r="GK1750" s="34"/>
      <c r="GL1750" s="34"/>
      <c r="GM1750" s="34"/>
      <c r="GN1750" s="34"/>
      <c r="GO1750" s="34"/>
      <c r="GP1750" s="34"/>
      <c r="GQ1750" s="34"/>
      <c r="GR1750" s="34"/>
      <c r="GS1750" s="34"/>
      <c r="GT1750" s="34"/>
      <c r="GU1750" s="34"/>
      <c r="GV1750" s="34"/>
      <c r="GW1750" s="34"/>
      <c r="GX1750" s="34"/>
      <c r="GY1750" s="34"/>
      <c r="GZ1750" s="34"/>
      <c r="HA1750" s="34"/>
      <c r="HB1750" s="34"/>
      <c r="HC1750" s="34"/>
      <c r="HD1750" s="34"/>
      <c r="HE1750" s="34"/>
      <c r="HF1750" s="34"/>
      <c r="HG1750" s="34"/>
      <c r="HH1750" s="34"/>
      <c r="HI1750" s="34"/>
      <c r="HJ1750" s="34"/>
      <c r="HK1750" s="34"/>
      <c r="HL1750" s="34"/>
      <c r="HM1750" s="34"/>
      <c r="HN1750" s="34"/>
      <c r="HO1750" s="34"/>
      <c r="HP1750" s="34"/>
      <c r="HQ1750" s="34"/>
      <c r="HR1750" s="34"/>
      <c r="HS1750" s="34"/>
      <c r="HT1750" s="34"/>
      <c r="HU1750" s="34"/>
      <c r="HV1750" s="34"/>
      <c r="HW1750" s="34"/>
      <c r="HX1750" s="34"/>
      <c r="HY1750" s="34"/>
      <c r="HZ1750" s="34"/>
      <c r="IA1750" s="34"/>
      <c r="IB1750" s="34"/>
      <c r="IC1750" s="34"/>
      <c r="ID1750" s="34"/>
      <c r="IE1750" s="34"/>
      <c r="IF1750" s="34"/>
      <c r="IG1750" s="34"/>
      <c r="IH1750" s="34"/>
      <c r="II1750" s="34"/>
      <c r="IJ1750" s="34"/>
      <c r="IK1750" s="34"/>
      <c r="IL1750" s="34"/>
      <c r="IM1750" s="34"/>
      <c r="IN1750" s="34"/>
      <c r="IO1750" s="34"/>
      <c r="IP1750" s="34"/>
      <c r="IQ1750" s="34"/>
      <c r="IR1750" s="34"/>
      <c r="IS1750" s="34"/>
      <c r="IT1750" s="34"/>
      <c r="IU1750" s="34"/>
      <c r="IV1750" s="34"/>
      <c r="IW1750" s="34"/>
      <c r="IX1750" s="34"/>
      <c r="IY1750" s="34"/>
      <c r="IZ1750" s="34"/>
      <c r="JA1750" s="34"/>
      <c r="JB1750" s="34"/>
      <c r="JC1750" s="34"/>
      <c r="JD1750" s="34"/>
      <c r="JE1750" s="34"/>
      <c r="JF1750" s="34"/>
      <c r="JG1750" s="34"/>
      <c r="JH1750" s="34"/>
      <c r="JI1750" s="34"/>
      <c r="JJ1750" s="34"/>
      <c r="JK1750" s="34"/>
      <c r="JL1750" s="34"/>
      <c r="JM1750" s="34"/>
      <c r="JN1750" s="34"/>
      <c r="JO1750" s="34"/>
      <c r="JP1750" s="34"/>
      <c r="JQ1750" s="34"/>
      <c r="JR1750" s="34"/>
      <c r="JS1750" s="34"/>
      <c r="JT1750" s="34"/>
      <c r="JU1750" s="34"/>
      <c r="JV1750" s="34"/>
      <c r="JW1750" s="34"/>
      <c r="JX1750" s="34"/>
      <c r="JY1750" s="34"/>
      <c r="JZ1750" s="34"/>
      <c r="KA1750" s="34"/>
      <c r="KB1750" s="34"/>
      <c r="KC1750" s="34"/>
      <c r="KD1750" s="34"/>
      <c r="KE1750" s="34"/>
      <c r="KF1750" s="34"/>
      <c r="KG1750" s="34"/>
      <c r="KH1750" s="34"/>
      <c r="KI1750" s="34"/>
      <c r="KJ1750" s="34"/>
      <c r="KK1750" s="34"/>
      <c r="KL1750" s="34"/>
      <c r="KM1750" s="34"/>
      <c r="KN1750" s="34"/>
      <c r="KO1750" s="34"/>
      <c r="KP1750" s="34"/>
      <c r="KQ1750" s="34"/>
      <c r="KR1750" s="34"/>
      <c r="KS1750" s="34"/>
      <c r="KT1750" s="34"/>
      <c r="KU1750" s="34"/>
      <c r="KV1750" s="34"/>
      <c r="KW1750" s="34"/>
      <c r="KX1750" s="34"/>
      <c r="KY1750" s="34"/>
      <c r="KZ1750" s="34"/>
    </row>
    <row r="1751" spans="3:312" ht="15" x14ac:dyDescent="0.2">
      <c r="C1751" s="3"/>
      <c r="E1751" s="3"/>
      <c r="G1751" s="3"/>
      <c r="H1751" s="3"/>
      <c r="I1751" s="3"/>
      <c r="J1751" s="3"/>
      <c r="L1751" s="3"/>
      <c r="S1751" s="3"/>
      <c r="T1751" s="3"/>
      <c r="W1751" s="3"/>
      <c r="X1751" s="3"/>
      <c r="Z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3"/>
      <c r="CY1751" s="3"/>
      <c r="CZ1751" s="3"/>
      <c r="DA1751" s="3"/>
      <c r="DB1751" s="3"/>
      <c r="DC1751" s="3"/>
      <c r="DD1751" s="3"/>
      <c r="DE1751" s="3"/>
      <c r="DF1751" s="3"/>
      <c r="DG1751" s="3"/>
      <c r="DH1751" s="3"/>
      <c r="DI1751" s="3"/>
      <c r="DJ1751" s="3"/>
      <c r="DK1751" s="3"/>
      <c r="DL1751" s="3"/>
      <c r="DM1751" s="3"/>
      <c r="DN1751" s="3"/>
      <c r="DO1751" s="3"/>
      <c r="DP1751" s="3"/>
      <c r="DQ1751" s="3"/>
      <c r="DR1751" s="34"/>
      <c r="DS1751" s="34"/>
      <c r="DT1751" s="34"/>
      <c r="DU1751" s="34"/>
      <c r="DV1751" s="34"/>
      <c r="DW1751" s="34"/>
      <c r="DX1751" s="34"/>
      <c r="DY1751" s="34"/>
      <c r="DZ1751" s="34"/>
      <c r="EA1751" s="34"/>
      <c r="EB1751" s="34"/>
      <c r="EC1751" s="34"/>
      <c r="ED1751" s="34"/>
      <c r="EE1751" s="34"/>
      <c r="EF1751" s="34"/>
      <c r="EG1751" s="34"/>
      <c r="EH1751" s="34"/>
      <c r="EI1751" s="34"/>
      <c r="EJ1751" s="34"/>
      <c r="EK1751" s="34"/>
      <c r="EL1751" s="34"/>
      <c r="EM1751" s="34"/>
      <c r="EN1751" s="34"/>
      <c r="EO1751" s="34"/>
      <c r="EP1751" s="34"/>
      <c r="EQ1751" s="34"/>
      <c r="ER1751" s="34"/>
      <c r="ES1751" s="34"/>
      <c r="ET1751" s="34"/>
      <c r="EU1751" s="34"/>
      <c r="EV1751" s="34"/>
      <c r="EW1751" s="34"/>
      <c r="EX1751" s="34"/>
      <c r="EY1751" s="34"/>
      <c r="EZ1751" s="34"/>
      <c r="FA1751" s="34"/>
      <c r="FB1751" s="34"/>
      <c r="FC1751" s="34"/>
      <c r="FD1751" s="34"/>
      <c r="FE1751" s="34"/>
      <c r="FF1751" s="34"/>
      <c r="FG1751" s="34"/>
      <c r="FH1751" s="34"/>
      <c r="FI1751" s="34"/>
      <c r="FJ1751" s="34"/>
      <c r="FK1751" s="34"/>
      <c r="FL1751" s="34"/>
      <c r="FM1751" s="34"/>
      <c r="FN1751" s="34"/>
      <c r="FO1751" s="34"/>
      <c r="FP1751" s="34"/>
      <c r="FQ1751" s="34"/>
      <c r="FR1751" s="34"/>
      <c r="FS1751" s="34"/>
      <c r="FT1751" s="34"/>
      <c r="FU1751" s="34"/>
      <c r="FV1751" s="34"/>
      <c r="FW1751" s="34"/>
      <c r="FX1751" s="34"/>
      <c r="FY1751" s="34"/>
      <c r="FZ1751" s="34"/>
      <c r="GA1751" s="34"/>
      <c r="GB1751" s="34"/>
      <c r="GC1751" s="34"/>
      <c r="GD1751" s="34"/>
      <c r="GE1751" s="34"/>
      <c r="GF1751" s="34"/>
      <c r="GG1751" s="34"/>
      <c r="GH1751" s="34"/>
      <c r="GI1751" s="34"/>
      <c r="GJ1751" s="34"/>
      <c r="GK1751" s="34"/>
      <c r="GL1751" s="34"/>
      <c r="GM1751" s="34"/>
      <c r="GN1751" s="34"/>
      <c r="GO1751" s="34"/>
      <c r="GP1751" s="34"/>
      <c r="GQ1751" s="34"/>
      <c r="GR1751" s="34"/>
      <c r="GS1751" s="34"/>
      <c r="GT1751" s="34"/>
      <c r="GU1751" s="34"/>
      <c r="GV1751" s="34"/>
      <c r="GW1751" s="34"/>
      <c r="GX1751" s="34"/>
      <c r="GY1751" s="34"/>
      <c r="GZ1751" s="34"/>
      <c r="HA1751" s="34"/>
      <c r="HB1751" s="34"/>
      <c r="HC1751" s="34"/>
      <c r="HD1751" s="34"/>
      <c r="HE1751" s="34"/>
      <c r="HF1751" s="34"/>
      <c r="HG1751" s="34"/>
      <c r="HH1751" s="34"/>
      <c r="HI1751" s="34"/>
      <c r="HJ1751" s="34"/>
      <c r="HK1751" s="34"/>
      <c r="HL1751" s="34"/>
      <c r="HM1751" s="34"/>
      <c r="HN1751" s="34"/>
      <c r="HO1751" s="34"/>
      <c r="HP1751" s="34"/>
      <c r="HQ1751" s="34"/>
      <c r="HR1751" s="34"/>
      <c r="HS1751" s="34"/>
      <c r="HT1751" s="34"/>
      <c r="HU1751" s="34"/>
      <c r="HV1751" s="34"/>
      <c r="HW1751" s="34"/>
      <c r="HX1751" s="34"/>
      <c r="HY1751" s="34"/>
      <c r="HZ1751" s="34"/>
      <c r="IA1751" s="34"/>
      <c r="IB1751" s="34"/>
      <c r="IC1751" s="34"/>
      <c r="ID1751" s="34"/>
      <c r="IE1751" s="34"/>
      <c r="IF1751" s="34"/>
      <c r="IG1751" s="34"/>
      <c r="IH1751" s="34"/>
      <c r="II1751" s="34"/>
      <c r="IJ1751" s="34"/>
      <c r="IK1751" s="34"/>
      <c r="IL1751" s="34"/>
      <c r="IM1751" s="34"/>
      <c r="IN1751" s="34"/>
      <c r="IO1751" s="34"/>
      <c r="IP1751" s="34"/>
      <c r="IQ1751" s="34"/>
      <c r="IR1751" s="34"/>
      <c r="IS1751" s="34"/>
      <c r="IT1751" s="34"/>
      <c r="IU1751" s="34"/>
      <c r="IV1751" s="34"/>
      <c r="IW1751" s="34"/>
      <c r="IX1751" s="34"/>
      <c r="IY1751" s="34"/>
      <c r="IZ1751" s="34"/>
      <c r="JA1751" s="34"/>
      <c r="JB1751" s="34"/>
      <c r="JC1751" s="34"/>
      <c r="JD1751" s="34"/>
      <c r="JE1751" s="34"/>
      <c r="JF1751" s="34"/>
      <c r="JG1751" s="34"/>
      <c r="JH1751" s="34"/>
      <c r="JI1751" s="34"/>
      <c r="JJ1751" s="34"/>
      <c r="JK1751" s="34"/>
      <c r="JL1751" s="34"/>
      <c r="JM1751" s="34"/>
      <c r="JN1751" s="34"/>
      <c r="JO1751" s="34"/>
      <c r="JP1751" s="34"/>
      <c r="JQ1751" s="34"/>
      <c r="JR1751" s="34"/>
      <c r="JS1751" s="34"/>
      <c r="JT1751" s="34"/>
      <c r="JU1751" s="34"/>
      <c r="JV1751" s="34"/>
      <c r="JW1751" s="34"/>
      <c r="JX1751" s="34"/>
      <c r="JY1751" s="34"/>
      <c r="JZ1751" s="34"/>
      <c r="KA1751" s="34"/>
      <c r="KB1751" s="34"/>
      <c r="KC1751" s="34"/>
      <c r="KD1751" s="34"/>
      <c r="KE1751" s="34"/>
      <c r="KF1751" s="34"/>
      <c r="KG1751" s="34"/>
      <c r="KH1751" s="34"/>
      <c r="KI1751" s="34"/>
      <c r="KJ1751" s="34"/>
      <c r="KK1751" s="34"/>
      <c r="KL1751" s="34"/>
      <c r="KM1751" s="34"/>
      <c r="KN1751" s="34"/>
      <c r="KO1751" s="34"/>
      <c r="KP1751" s="34"/>
      <c r="KQ1751" s="34"/>
      <c r="KR1751" s="34"/>
      <c r="KS1751" s="34"/>
      <c r="KT1751" s="34"/>
      <c r="KU1751" s="34"/>
      <c r="KV1751" s="34"/>
      <c r="KW1751" s="34"/>
      <c r="KX1751" s="34"/>
      <c r="KY1751" s="34"/>
      <c r="KZ1751" s="34"/>
    </row>
    <row r="1752" spans="3:312" ht="15" x14ac:dyDescent="0.2">
      <c r="C1752" s="3"/>
      <c r="E1752" s="3"/>
      <c r="G1752" s="3"/>
      <c r="H1752" s="3"/>
      <c r="I1752" s="3"/>
      <c r="J1752" s="3"/>
      <c r="L1752" s="3"/>
      <c r="S1752" s="3"/>
      <c r="T1752" s="3"/>
      <c r="W1752" s="3"/>
      <c r="X1752" s="3"/>
      <c r="Z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3"/>
      <c r="CY1752" s="3"/>
      <c r="CZ1752" s="3"/>
      <c r="DA1752" s="3"/>
      <c r="DB1752" s="3"/>
      <c r="DC1752" s="3"/>
      <c r="DD1752" s="3"/>
      <c r="DE1752" s="3"/>
      <c r="DF1752" s="3"/>
      <c r="DG1752" s="3"/>
      <c r="DH1752" s="3"/>
      <c r="DI1752" s="3"/>
      <c r="DJ1752" s="3"/>
      <c r="DK1752" s="3"/>
      <c r="DL1752" s="3"/>
      <c r="DM1752" s="3"/>
      <c r="DN1752" s="3"/>
      <c r="DO1752" s="3"/>
      <c r="DP1752" s="3"/>
      <c r="DQ1752" s="3"/>
      <c r="DR1752" s="34"/>
      <c r="DS1752" s="34"/>
      <c r="DT1752" s="34"/>
      <c r="DU1752" s="34"/>
      <c r="DV1752" s="34"/>
      <c r="DW1752" s="34"/>
      <c r="DX1752" s="34"/>
      <c r="DY1752" s="34"/>
      <c r="DZ1752" s="34"/>
      <c r="EA1752" s="34"/>
      <c r="EB1752" s="34"/>
      <c r="EC1752" s="34"/>
      <c r="ED1752" s="34"/>
      <c r="EE1752" s="34"/>
      <c r="EF1752" s="34"/>
      <c r="EG1752" s="34"/>
      <c r="EH1752" s="34"/>
      <c r="EI1752" s="34"/>
      <c r="EJ1752" s="34"/>
      <c r="EK1752" s="34"/>
      <c r="EL1752" s="34"/>
      <c r="EM1752" s="34"/>
      <c r="EN1752" s="34"/>
      <c r="EO1752" s="34"/>
      <c r="EP1752" s="34"/>
      <c r="EQ1752" s="34"/>
      <c r="ER1752" s="34"/>
      <c r="ES1752" s="34"/>
      <c r="ET1752" s="34"/>
      <c r="EU1752" s="34"/>
      <c r="EV1752" s="34"/>
      <c r="EW1752" s="34"/>
      <c r="EX1752" s="34"/>
      <c r="EY1752" s="34"/>
      <c r="EZ1752" s="34"/>
      <c r="FA1752" s="34"/>
      <c r="FB1752" s="34"/>
      <c r="FC1752" s="34"/>
      <c r="FD1752" s="34"/>
      <c r="FE1752" s="34"/>
      <c r="FF1752" s="34"/>
      <c r="FG1752" s="34"/>
      <c r="FH1752" s="34"/>
      <c r="FI1752" s="34"/>
      <c r="FJ1752" s="34"/>
      <c r="FK1752" s="34"/>
      <c r="FL1752" s="34"/>
      <c r="FM1752" s="34"/>
      <c r="FN1752" s="34"/>
      <c r="FO1752" s="34"/>
      <c r="FP1752" s="34"/>
      <c r="FQ1752" s="34"/>
      <c r="FR1752" s="34"/>
      <c r="FS1752" s="34"/>
      <c r="FT1752" s="34"/>
      <c r="FU1752" s="34"/>
      <c r="FV1752" s="34"/>
      <c r="FW1752" s="34"/>
      <c r="FX1752" s="34"/>
      <c r="FY1752" s="34"/>
      <c r="FZ1752" s="34"/>
      <c r="GA1752" s="34"/>
      <c r="GB1752" s="34"/>
      <c r="GC1752" s="34"/>
      <c r="GD1752" s="34"/>
      <c r="GE1752" s="34"/>
      <c r="GF1752" s="34"/>
      <c r="GG1752" s="34"/>
      <c r="GH1752" s="34"/>
      <c r="GI1752" s="34"/>
      <c r="GJ1752" s="34"/>
      <c r="GK1752" s="34"/>
      <c r="GL1752" s="34"/>
      <c r="GM1752" s="34"/>
      <c r="GN1752" s="34"/>
      <c r="GO1752" s="34"/>
      <c r="GP1752" s="34"/>
      <c r="GQ1752" s="34"/>
      <c r="GR1752" s="34"/>
      <c r="GS1752" s="34"/>
      <c r="GT1752" s="34"/>
      <c r="GU1752" s="34"/>
      <c r="GV1752" s="34"/>
      <c r="GW1752" s="34"/>
      <c r="GX1752" s="34"/>
      <c r="GY1752" s="34"/>
      <c r="GZ1752" s="34"/>
      <c r="HA1752" s="34"/>
      <c r="HB1752" s="34"/>
      <c r="HC1752" s="34"/>
      <c r="HD1752" s="34"/>
      <c r="HE1752" s="34"/>
      <c r="HF1752" s="34"/>
      <c r="HG1752" s="34"/>
      <c r="HH1752" s="34"/>
      <c r="HI1752" s="34"/>
      <c r="HJ1752" s="34"/>
      <c r="HK1752" s="34"/>
      <c r="HL1752" s="34"/>
      <c r="HM1752" s="34"/>
      <c r="HN1752" s="34"/>
      <c r="HO1752" s="34"/>
      <c r="HP1752" s="34"/>
      <c r="HQ1752" s="34"/>
      <c r="HR1752" s="34"/>
      <c r="HS1752" s="34"/>
      <c r="HT1752" s="34"/>
      <c r="HU1752" s="34"/>
      <c r="HV1752" s="34"/>
      <c r="HW1752" s="34"/>
      <c r="HX1752" s="34"/>
      <c r="HY1752" s="34"/>
      <c r="HZ1752" s="34"/>
      <c r="IA1752" s="34"/>
      <c r="IB1752" s="34"/>
      <c r="IC1752" s="34"/>
      <c r="ID1752" s="34"/>
      <c r="IE1752" s="34"/>
      <c r="IF1752" s="34"/>
      <c r="IG1752" s="34"/>
      <c r="IH1752" s="34"/>
      <c r="II1752" s="34"/>
      <c r="IJ1752" s="34"/>
      <c r="IK1752" s="34"/>
      <c r="IL1752" s="34"/>
      <c r="IM1752" s="34"/>
      <c r="IN1752" s="34"/>
      <c r="IO1752" s="34"/>
      <c r="IP1752" s="34"/>
      <c r="IQ1752" s="34"/>
      <c r="IR1752" s="34"/>
      <c r="IS1752" s="34"/>
      <c r="IT1752" s="34"/>
      <c r="IU1752" s="34"/>
      <c r="IV1752" s="34"/>
      <c r="IW1752" s="34"/>
      <c r="IX1752" s="34"/>
      <c r="IY1752" s="34"/>
      <c r="IZ1752" s="34"/>
      <c r="JA1752" s="34"/>
      <c r="JB1752" s="34"/>
      <c r="JC1752" s="34"/>
      <c r="JD1752" s="34"/>
      <c r="JE1752" s="34"/>
      <c r="JF1752" s="34"/>
      <c r="JG1752" s="34"/>
      <c r="JH1752" s="34"/>
      <c r="JI1752" s="34"/>
      <c r="JJ1752" s="34"/>
      <c r="JK1752" s="34"/>
      <c r="JL1752" s="34"/>
      <c r="JM1752" s="34"/>
      <c r="JN1752" s="34"/>
      <c r="JO1752" s="34"/>
      <c r="JP1752" s="34"/>
      <c r="JQ1752" s="34"/>
      <c r="JR1752" s="34"/>
      <c r="JS1752" s="34"/>
      <c r="JT1752" s="34"/>
      <c r="JU1752" s="34"/>
      <c r="JV1752" s="34"/>
      <c r="JW1752" s="34"/>
      <c r="JX1752" s="34"/>
      <c r="JY1752" s="34"/>
      <c r="JZ1752" s="34"/>
      <c r="KA1752" s="34"/>
      <c r="KB1752" s="34"/>
      <c r="KC1752" s="34"/>
      <c r="KD1752" s="34"/>
      <c r="KE1752" s="34"/>
      <c r="KF1752" s="34"/>
      <c r="KG1752" s="34"/>
      <c r="KH1752" s="34"/>
      <c r="KI1752" s="34"/>
      <c r="KJ1752" s="34"/>
      <c r="KK1752" s="34"/>
      <c r="KL1752" s="34"/>
      <c r="KM1752" s="34"/>
      <c r="KN1752" s="34"/>
      <c r="KO1752" s="34"/>
      <c r="KP1752" s="34"/>
      <c r="KQ1752" s="34"/>
      <c r="KR1752" s="34"/>
      <c r="KS1752" s="34"/>
      <c r="KT1752" s="34"/>
      <c r="KU1752" s="34"/>
      <c r="KV1752" s="34"/>
      <c r="KW1752" s="34"/>
      <c r="KX1752" s="34"/>
      <c r="KY1752" s="34"/>
      <c r="KZ1752" s="34"/>
    </row>
    <row r="1753" spans="3:312" ht="15" x14ac:dyDescent="0.2">
      <c r="C1753" s="3"/>
      <c r="E1753" s="3"/>
      <c r="G1753" s="3"/>
      <c r="H1753" s="3"/>
      <c r="I1753" s="3"/>
      <c r="J1753" s="3"/>
      <c r="L1753" s="3"/>
      <c r="S1753" s="3"/>
      <c r="T1753" s="3"/>
      <c r="W1753" s="3"/>
      <c r="X1753" s="3"/>
      <c r="Z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3"/>
      <c r="CY1753" s="3"/>
      <c r="CZ1753" s="3"/>
      <c r="DA1753" s="3"/>
      <c r="DB1753" s="3"/>
      <c r="DC1753" s="3"/>
      <c r="DD1753" s="3"/>
      <c r="DE1753" s="3"/>
      <c r="DF1753" s="3"/>
      <c r="DG1753" s="3"/>
      <c r="DH1753" s="3"/>
      <c r="DI1753" s="3"/>
      <c r="DJ1753" s="3"/>
      <c r="DK1753" s="3"/>
      <c r="DL1753" s="3"/>
      <c r="DM1753" s="3"/>
      <c r="DN1753" s="3"/>
      <c r="DO1753" s="3"/>
      <c r="DP1753" s="3"/>
      <c r="DQ1753" s="3"/>
      <c r="DR1753" s="34"/>
      <c r="DS1753" s="34"/>
      <c r="DT1753" s="34"/>
      <c r="DU1753" s="34"/>
      <c r="DV1753" s="34"/>
      <c r="DW1753" s="34"/>
      <c r="DX1753" s="34"/>
      <c r="DY1753" s="34"/>
      <c r="DZ1753" s="34"/>
      <c r="EA1753" s="34"/>
      <c r="EB1753" s="34"/>
      <c r="EC1753" s="34"/>
      <c r="ED1753" s="34"/>
      <c r="EE1753" s="34"/>
      <c r="EF1753" s="34"/>
      <c r="EG1753" s="34"/>
      <c r="EH1753" s="34"/>
      <c r="EI1753" s="34"/>
      <c r="EJ1753" s="34"/>
      <c r="EK1753" s="34"/>
      <c r="EL1753" s="34"/>
      <c r="EM1753" s="34"/>
      <c r="EN1753" s="34"/>
      <c r="EO1753" s="34"/>
      <c r="EP1753" s="34"/>
      <c r="EQ1753" s="34"/>
      <c r="ER1753" s="34"/>
      <c r="ES1753" s="34"/>
      <c r="ET1753" s="34"/>
      <c r="EU1753" s="34"/>
      <c r="EV1753" s="34"/>
      <c r="EW1753" s="34"/>
      <c r="EX1753" s="34"/>
      <c r="EY1753" s="34"/>
      <c r="EZ1753" s="34"/>
      <c r="FA1753" s="34"/>
      <c r="FB1753" s="34"/>
      <c r="FC1753" s="34"/>
      <c r="FD1753" s="34"/>
      <c r="FE1753" s="34"/>
      <c r="FF1753" s="34"/>
      <c r="FG1753" s="34"/>
      <c r="FH1753" s="34"/>
      <c r="FI1753" s="34"/>
      <c r="FJ1753" s="34"/>
      <c r="FK1753" s="34"/>
      <c r="FL1753" s="34"/>
      <c r="FM1753" s="34"/>
      <c r="FN1753" s="34"/>
      <c r="FO1753" s="34"/>
      <c r="FP1753" s="34"/>
      <c r="FQ1753" s="34"/>
      <c r="FR1753" s="34"/>
      <c r="FS1753" s="34"/>
      <c r="FT1753" s="34"/>
      <c r="FU1753" s="34"/>
      <c r="FV1753" s="34"/>
      <c r="FW1753" s="34"/>
      <c r="FX1753" s="34"/>
      <c r="FY1753" s="34"/>
      <c r="FZ1753" s="34"/>
      <c r="GA1753" s="34"/>
      <c r="GB1753" s="34"/>
      <c r="GC1753" s="34"/>
      <c r="GD1753" s="34"/>
      <c r="GE1753" s="34"/>
      <c r="GF1753" s="34"/>
      <c r="GG1753" s="34"/>
      <c r="GH1753" s="34"/>
      <c r="GI1753" s="34"/>
      <c r="GJ1753" s="34"/>
      <c r="GK1753" s="34"/>
      <c r="GL1753" s="34"/>
      <c r="GM1753" s="34"/>
      <c r="GN1753" s="34"/>
      <c r="GO1753" s="34"/>
      <c r="GP1753" s="34"/>
      <c r="GQ1753" s="34"/>
      <c r="GR1753" s="34"/>
      <c r="GS1753" s="34"/>
      <c r="GT1753" s="34"/>
      <c r="GU1753" s="34"/>
      <c r="GV1753" s="34"/>
      <c r="GW1753" s="34"/>
      <c r="GX1753" s="34"/>
      <c r="GY1753" s="34"/>
      <c r="GZ1753" s="34"/>
      <c r="HA1753" s="34"/>
      <c r="HB1753" s="34"/>
      <c r="HC1753" s="34"/>
      <c r="HD1753" s="34"/>
      <c r="HE1753" s="34"/>
      <c r="HF1753" s="34"/>
      <c r="HG1753" s="34"/>
      <c r="HH1753" s="34"/>
      <c r="HI1753" s="34"/>
      <c r="HJ1753" s="34"/>
      <c r="HK1753" s="34"/>
      <c r="HL1753" s="34"/>
      <c r="HM1753" s="34"/>
      <c r="HN1753" s="34"/>
      <c r="HO1753" s="34"/>
      <c r="HP1753" s="34"/>
      <c r="HQ1753" s="34"/>
      <c r="HR1753" s="34"/>
      <c r="HS1753" s="34"/>
      <c r="HT1753" s="34"/>
      <c r="HU1753" s="34"/>
      <c r="HV1753" s="34"/>
      <c r="HW1753" s="34"/>
      <c r="HX1753" s="34"/>
      <c r="HY1753" s="34"/>
      <c r="HZ1753" s="34"/>
      <c r="IA1753" s="34"/>
      <c r="IB1753" s="34"/>
      <c r="IC1753" s="34"/>
      <c r="ID1753" s="34"/>
      <c r="IE1753" s="34"/>
      <c r="IF1753" s="34"/>
      <c r="IG1753" s="34"/>
      <c r="IH1753" s="34"/>
      <c r="II1753" s="34"/>
      <c r="IJ1753" s="34"/>
      <c r="IK1753" s="34"/>
      <c r="IL1753" s="34"/>
      <c r="IM1753" s="34"/>
      <c r="IN1753" s="34"/>
      <c r="IO1753" s="34"/>
      <c r="IP1753" s="34"/>
      <c r="IQ1753" s="34"/>
      <c r="IR1753" s="34"/>
      <c r="IS1753" s="34"/>
      <c r="IT1753" s="34"/>
      <c r="IU1753" s="34"/>
      <c r="IV1753" s="34"/>
      <c r="IW1753" s="34"/>
      <c r="IX1753" s="34"/>
      <c r="IY1753" s="34"/>
      <c r="IZ1753" s="34"/>
      <c r="JA1753" s="34"/>
      <c r="JB1753" s="34"/>
      <c r="JC1753" s="34"/>
      <c r="JD1753" s="34"/>
      <c r="JE1753" s="34"/>
      <c r="JF1753" s="34"/>
      <c r="JG1753" s="34"/>
      <c r="JH1753" s="34"/>
      <c r="JI1753" s="34"/>
      <c r="JJ1753" s="34"/>
      <c r="JK1753" s="34"/>
      <c r="JL1753" s="34"/>
      <c r="JM1753" s="34"/>
      <c r="JN1753" s="34"/>
      <c r="JO1753" s="34"/>
      <c r="JP1753" s="34"/>
      <c r="JQ1753" s="34"/>
      <c r="JR1753" s="34"/>
      <c r="JS1753" s="34"/>
      <c r="JT1753" s="34"/>
      <c r="JU1753" s="34"/>
      <c r="JV1753" s="34"/>
      <c r="JW1753" s="34"/>
      <c r="JX1753" s="34"/>
      <c r="JY1753" s="34"/>
      <c r="JZ1753" s="34"/>
      <c r="KA1753" s="34"/>
      <c r="KB1753" s="34"/>
      <c r="KC1753" s="34"/>
      <c r="KD1753" s="34"/>
      <c r="KE1753" s="34"/>
      <c r="KF1753" s="34"/>
      <c r="KG1753" s="34"/>
      <c r="KH1753" s="34"/>
      <c r="KI1753" s="34"/>
      <c r="KJ1753" s="34"/>
      <c r="KK1753" s="34"/>
      <c r="KL1753" s="34"/>
      <c r="KM1753" s="34"/>
      <c r="KN1753" s="34"/>
      <c r="KO1753" s="34"/>
      <c r="KP1753" s="34"/>
      <c r="KQ1753" s="34"/>
      <c r="KR1753" s="34"/>
      <c r="KS1753" s="34"/>
      <c r="KT1753" s="34"/>
      <c r="KU1753" s="34"/>
      <c r="KV1753" s="34"/>
      <c r="KW1753" s="34"/>
      <c r="KX1753" s="34"/>
      <c r="KY1753" s="34"/>
      <c r="KZ1753" s="34"/>
    </row>
    <row r="1754" spans="3:312" ht="15" x14ac:dyDescent="0.2">
      <c r="C1754" s="3"/>
      <c r="E1754" s="3"/>
      <c r="G1754" s="3"/>
      <c r="H1754" s="3"/>
      <c r="I1754" s="3"/>
      <c r="J1754" s="3"/>
      <c r="L1754" s="3"/>
      <c r="S1754" s="3"/>
      <c r="T1754" s="3"/>
      <c r="W1754" s="3"/>
      <c r="X1754" s="3"/>
      <c r="Z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3"/>
      <c r="CY1754" s="3"/>
      <c r="CZ1754" s="3"/>
      <c r="DA1754" s="3"/>
      <c r="DB1754" s="3"/>
      <c r="DC1754" s="3"/>
      <c r="DD1754" s="3"/>
      <c r="DE1754" s="3"/>
      <c r="DF1754" s="3"/>
      <c r="DG1754" s="3"/>
      <c r="DH1754" s="3"/>
      <c r="DI1754" s="3"/>
      <c r="DJ1754" s="3"/>
      <c r="DK1754" s="3"/>
      <c r="DL1754" s="3"/>
      <c r="DM1754" s="3"/>
      <c r="DN1754" s="3"/>
      <c r="DO1754" s="3"/>
      <c r="DP1754" s="3"/>
      <c r="DQ1754" s="3"/>
      <c r="DR1754" s="34"/>
      <c r="DS1754" s="34"/>
      <c r="DT1754" s="34"/>
      <c r="DU1754" s="34"/>
      <c r="DV1754" s="34"/>
      <c r="DW1754" s="34"/>
      <c r="DX1754" s="34"/>
      <c r="DY1754" s="34"/>
      <c r="DZ1754" s="34"/>
      <c r="EA1754" s="34"/>
      <c r="EB1754" s="34"/>
      <c r="EC1754" s="34"/>
      <c r="ED1754" s="34"/>
      <c r="EE1754" s="34"/>
      <c r="EF1754" s="34"/>
      <c r="EG1754" s="34"/>
      <c r="EH1754" s="34"/>
      <c r="EI1754" s="34"/>
      <c r="EJ1754" s="34"/>
      <c r="EK1754" s="34"/>
      <c r="EL1754" s="34"/>
      <c r="EM1754" s="34"/>
      <c r="EN1754" s="34"/>
      <c r="EO1754" s="34"/>
      <c r="EP1754" s="34"/>
      <c r="EQ1754" s="34"/>
      <c r="ER1754" s="34"/>
      <c r="ES1754" s="34"/>
      <c r="ET1754" s="34"/>
      <c r="EU1754" s="34"/>
      <c r="EV1754" s="34"/>
      <c r="EW1754" s="34"/>
      <c r="EX1754" s="34"/>
      <c r="EY1754" s="34"/>
      <c r="EZ1754" s="34"/>
      <c r="FA1754" s="34"/>
      <c r="FB1754" s="34"/>
      <c r="FC1754" s="34"/>
      <c r="FD1754" s="34"/>
      <c r="FE1754" s="34"/>
      <c r="FF1754" s="34"/>
      <c r="FG1754" s="34"/>
      <c r="FH1754" s="34"/>
      <c r="FI1754" s="34"/>
      <c r="FJ1754" s="34"/>
      <c r="FK1754" s="34"/>
      <c r="FL1754" s="34"/>
      <c r="FM1754" s="34"/>
      <c r="FN1754" s="34"/>
      <c r="FO1754" s="34"/>
      <c r="FP1754" s="34"/>
      <c r="FQ1754" s="34"/>
      <c r="FR1754" s="34"/>
      <c r="FS1754" s="34"/>
      <c r="FT1754" s="34"/>
      <c r="FU1754" s="34"/>
      <c r="FV1754" s="34"/>
      <c r="FW1754" s="34"/>
      <c r="FX1754" s="34"/>
      <c r="FY1754" s="34"/>
      <c r="FZ1754" s="34"/>
      <c r="GA1754" s="34"/>
      <c r="GB1754" s="34"/>
      <c r="GC1754" s="34"/>
      <c r="GD1754" s="34"/>
      <c r="GE1754" s="34"/>
      <c r="GF1754" s="34"/>
      <c r="GG1754" s="34"/>
      <c r="GH1754" s="34"/>
      <c r="GI1754" s="34"/>
      <c r="GJ1754" s="34"/>
      <c r="GK1754" s="34"/>
      <c r="GL1754" s="34"/>
      <c r="GM1754" s="34"/>
      <c r="GN1754" s="34"/>
      <c r="GO1754" s="34"/>
      <c r="GP1754" s="34"/>
      <c r="GQ1754" s="34"/>
      <c r="GR1754" s="34"/>
      <c r="GS1754" s="34"/>
      <c r="GT1754" s="34"/>
      <c r="GU1754" s="34"/>
      <c r="GV1754" s="34"/>
      <c r="GW1754" s="34"/>
      <c r="GX1754" s="34"/>
      <c r="GY1754" s="34"/>
      <c r="GZ1754" s="34"/>
      <c r="HA1754" s="34"/>
      <c r="HB1754" s="34"/>
      <c r="HC1754" s="34"/>
      <c r="HD1754" s="34"/>
      <c r="HE1754" s="34"/>
      <c r="HF1754" s="34"/>
      <c r="HG1754" s="34"/>
      <c r="HH1754" s="34"/>
      <c r="HI1754" s="34"/>
      <c r="HJ1754" s="34"/>
      <c r="HK1754" s="34"/>
      <c r="HL1754" s="34"/>
      <c r="HM1754" s="34"/>
      <c r="HN1754" s="34"/>
      <c r="HO1754" s="34"/>
      <c r="HP1754" s="34"/>
      <c r="HQ1754" s="34"/>
      <c r="HR1754" s="34"/>
      <c r="HS1754" s="34"/>
      <c r="HT1754" s="34"/>
      <c r="HU1754" s="34"/>
      <c r="HV1754" s="34"/>
      <c r="HW1754" s="34"/>
      <c r="HX1754" s="34"/>
      <c r="HY1754" s="34"/>
      <c r="HZ1754" s="34"/>
      <c r="IA1754" s="34"/>
      <c r="IB1754" s="34"/>
      <c r="IC1754" s="34"/>
      <c r="ID1754" s="34"/>
      <c r="IE1754" s="34"/>
      <c r="IF1754" s="34"/>
      <c r="IG1754" s="34"/>
      <c r="IH1754" s="34"/>
      <c r="II1754" s="34"/>
      <c r="IJ1754" s="34"/>
      <c r="IK1754" s="34"/>
      <c r="IL1754" s="34"/>
      <c r="IM1754" s="34"/>
      <c r="IN1754" s="34"/>
      <c r="IO1754" s="34"/>
      <c r="IP1754" s="34"/>
      <c r="IQ1754" s="34"/>
      <c r="IR1754" s="34"/>
      <c r="IS1754" s="34"/>
      <c r="IT1754" s="34"/>
      <c r="IU1754" s="34"/>
      <c r="IV1754" s="34"/>
      <c r="IW1754" s="34"/>
      <c r="IX1754" s="34"/>
      <c r="IY1754" s="34"/>
      <c r="IZ1754" s="34"/>
      <c r="JA1754" s="34"/>
      <c r="JB1754" s="34"/>
      <c r="JC1754" s="34"/>
      <c r="JD1754" s="34"/>
      <c r="JE1754" s="34"/>
      <c r="JF1754" s="34"/>
      <c r="JG1754" s="34"/>
      <c r="JH1754" s="34"/>
      <c r="JI1754" s="34"/>
      <c r="JJ1754" s="34"/>
      <c r="JK1754" s="34"/>
      <c r="JL1754" s="34"/>
      <c r="JM1754" s="34"/>
      <c r="JN1754" s="34"/>
      <c r="JO1754" s="34"/>
      <c r="JP1754" s="34"/>
      <c r="JQ1754" s="34"/>
      <c r="JR1754" s="34"/>
      <c r="JS1754" s="34"/>
      <c r="JT1754" s="34"/>
      <c r="JU1754" s="34"/>
      <c r="JV1754" s="34"/>
      <c r="JW1754" s="34"/>
      <c r="JX1754" s="34"/>
      <c r="JY1754" s="34"/>
      <c r="JZ1754" s="34"/>
      <c r="KA1754" s="34"/>
      <c r="KB1754" s="34"/>
      <c r="KC1754" s="34"/>
      <c r="KD1754" s="34"/>
      <c r="KE1754" s="34"/>
      <c r="KF1754" s="34"/>
      <c r="KG1754" s="34"/>
      <c r="KH1754" s="34"/>
      <c r="KI1754" s="34"/>
      <c r="KJ1754" s="34"/>
      <c r="KK1754" s="34"/>
      <c r="KL1754" s="34"/>
      <c r="KM1754" s="34"/>
      <c r="KN1754" s="34"/>
      <c r="KO1754" s="34"/>
      <c r="KP1754" s="34"/>
      <c r="KQ1754" s="34"/>
      <c r="KR1754" s="34"/>
      <c r="KS1754" s="34"/>
      <c r="KT1754" s="34"/>
      <c r="KU1754" s="34"/>
      <c r="KV1754" s="34"/>
      <c r="KW1754" s="34"/>
      <c r="KX1754" s="34"/>
      <c r="KY1754" s="34"/>
      <c r="KZ1754" s="34"/>
    </row>
    <row r="1755" spans="3:312" ht="15" x14ac:dyDescent="0.2">
      <c r="C1755" s="3"/>
      <c r="E1755" s="3"/>
      <c r="G1755" s="3"/>
      <c r="H1755" s="3"/>
      <c r="I1755" s="3"/>
      <c r="J1755" s="3"/>
      <c r="L1755" s="3"/>
      <c r="S1755" s="3"/>
      <c r="T1755" s="3"/>
      <c r="W1755" s="3"/>
      <c r="X1755" s="3"/>
      <c r="Z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3"/>
      <c r="CY1755" s="3"/>
      <c r="CZ1755" s="3"/>
      <c r="DA1755" s="3"/>
      <c r="DB1755" s="3"/>
      <c r="DC1755" s="3"/>
      <c r="DD1755" s="3"/>
      <c r="DE1755" s="3"/>
      <c r="DF1755" s="3"/>
      <c r="DG1755" s="3"/>
      <c r="DH1755" s="3"/>
      <c r="DI1755" s="3"/>
      <c r="DJ1755" s="3"/>
      <c r="DK1755" s="3"/>
      <c r="DL1755" s="3"/>
      <c r="DM1755" s="3"/>
      <c r="DN1755" s="3"/>
      <c r="DO1755" s="3"/>
      <c r="DP1755" s="3"/>
      <c r="DQ1755" s="3"/>
      <c r="DR1755" s="34"/>
      <c r="DS1755" s="34"/>
      <c r="DT1755" s="34"/>
      <c r="DU1755" s="34"/>
      <c r="DV1755" s="34"/>
      <c r="DW1755" s="34"/>
      <c r="DX1755" s="34"/>
      <c r="DY1755" s="34"/>
      <c r="DZ1755" s="34"/>
      <c r="EA1755" s="34"/>
      <c r="EB1755" s="34"/>
      <c r="EC1755" s="34"/>
      <c r="ED1755" s="34"/>
      <c r="EE1755" s="34"/>
      <c r="EF1755" s="34"/>
      <c r="EG1755" s="34"/>
      <c r="EH1755" s="34"/>
      <c r="EI1755" s="34"/>
      <c r="EJ1755" s="34"/>
      <c r="EK1755" s="34"/>
      <c r="EL1755" s="34"/>
      <c r="EM1755" s="34"/>
      <c r="EN1755" s="34"/>
      <c r="EO1755" s="34"/>
      <c r="EP1755" s="34"/>
      <c r="EQ1755" s="34"/>
      <c r="ER1755" s="34"/>
      <c r="ES1755" s="34"/>
      <c r="ET1755" s="34"/>
      <c r="EU1755" s="34"/>
      <c r="EV1755" s="34"/>
      <c r="EW1755" s="34"/>
      <c r="EX1755" s="34"/>
      <c r="EY1755" s="34"/>
      <c r="EZ1755" s="34"/>
      <c r="FA1755" s="34"/>
      <c r="FB1755" s="34"/>
      <c r="FC1755" s="34"/>
      <c r="FD1755" s="34"/>
      <c r="FE1755" s="34"/>
      <c r="FF1755" s="34"/>
      <c r="FG1755" s="34"/>
      <c r="FH1755" s="34"/>
      <c r="FI1755" s="34"/>
      <c r="FJ1755" s="34"/>
      <c r="FK1755" s="34"/>
      <c r="FL1755" s="34"/>
      <c r="FM1755" s="34"/>
      <c r="FN1755" s="34"/>
      <c r="FO1755" s="34"/>
      <c r="FP1755" s="34"/>
      <c r="FQ1755" s="34"/>
      <c r="FR1755" s="34"/>
      <c r="FS1755" s="34"/>
      <c r="FT1755" s="34"/>
      <c r="FU1755" s="34"/>
      <c r="FV1755" s="34"/>
      <c r="FW1755" s="34"/>
      <c r="FX1755" s="34"/>
      <c r="FY1755" s="34"/>
      <c r="FZ1755" s="34"/>
      <c r="GA1755" s="34"/>
      <c r="GB1755" s="34"/>
      <c r="GC1755" s="34"/>
      <c r="GD1755" s="34"/>
      <c r="GE1755" s="34"/>
      <c r="GF1755" s="34"/>
      <c r="GG1755" s="34"/>
      <c r="GH1755" s="34"/>
      <c r="GI1755" s="34"/>
      <c r="GJ1755" s="34"/>
      <c r="GK1755" s="34"/>
      <c r="GL1755" s="34"/>
      <c r="GM1755" s="34"/>
      <c r="GN1755" s="34"/>
      <c r="GO1755" s="34"/>
      <c r="GP1755" s="34"/>
      <c r="GQ1755" s="34"/>
      <c r="GR1755" s="34"/>
      <c r="GS1755" s="34"/>
      <c r="GT1755" s="34"/>
      <c r="GU1755" s="34"/>
      <c r="GV1755" s="34"/>
      <c r="GW1755" s="34"/>
      <c r="GX1755" s="34"/>
      <c r="GY1755" s="34"/>
      <c r="GZ1755" s="34"/>
      <c r="HA1755" s="34"/>
      <c r="HB1755" s="34"/>
      <c r="HC1755" s="34"/>
      <c r="HD1755" s="34"/>
      <c r="HE1755" s="34"/>
      <c r="HF1755" s="34"/>
      <c r="HG1755" s="34"/>
      <c r="HH1755" s="34"/>
      <c r="HI1755" s="34"/>
      <c r="HJ1755" s="34"/>
      <c r="HK1755" s="34"/>
      <c r="HL1755" s="34"/>
      <c r="HM1755" s="34"/>
      <c r="HN1755" s="34"/>
      <c r="HO1755" s="34"/>
      <c r="HP1755" s="34"/>
      <c r="HQ1755" s="34"/>
      <c r="HR1755" s="34"/>
      <c r="HS1755" s="34"/>
      <c r="HT1755" s="34"/>
      <c r="HU1755" s="34"/>
      <c r="HV1755" s="34"/>
      <c r="HW1755" s="34"/>
      <c r="HX1755" s="34"/>
      <c r="HY1755" s="34"/>
      <c r="HZ1755" s="34"/>
      <c r="IA1755" s="34"/>
      <c r="IB1755" s="34"/>
      <c r="IC1755" s="34"/>
      <c r="ID1755" s="34"/>
      <c r="IE1755" s="34"/>
      <c r="IF1755" s="34"/>
      <c r="IG1755" s="34"/>
      <c r="IH1755" s="34"/>
      <c r="II1755" s="34"/>
      <c r="IJ1755" s="34"/>
      <c r="IK1755" s="34"/>
      <c r="IL1755" s="34"/>
      <c r="IM1755" s="34"/>
      <c r="IN1755" s="34"/>
      <c r="IO1755" s="34"/>
      <c r="IP1755" s="34"/>
      <c r="IQ1755" s="34"/>
      <c r="IR1755" s="34"/>
      <c r="IS1755" s="34"/>
      <c r="IT1755" s="34"/>
      <c r="IU1755" s="34"/>
      <c r="IV1755" s="34"/>
      <c r="IW1755" s="34"/>
      <c r="IX1755" s="34"/>
      <c r="IY1755" s="34"/>
      <c r="IZ1755" s="34"/>
      <c r="JA1755" s="34"/>
      <c r="JB1755" s="34"/>
      <c r="JC1755" s="34"/>
      <c r="JD1755" s="34"/>
      <c r="JE1755" s="34"/>
      <c r="JF1755" s="34"/>
      <c r="JG1755" s="34"/>
      <c r="JH1755" s="34"/>
      <c r="JI1755" s="34"/>
      <c r="JJ1755" s="34"/>
      <c r="JK1755" s="34"/>
      <c r="JL1755" s="34"/>
      <c r="JM1755" s="34"/>
      <c r="JN1755" s="34"/>
      <c r="JO1755" s="34"/>
      <c r="JP1755" s="34"/>
      <c r="JQ1755" s="34"/>
      <c r="JR1755" s="34"/>
      <c r="JS1755" s="34"/>
      <c r="JT1755" s="34"/>
      <c r="JU1755" s="34"/>
      <c r="JV1755" s="34"/>
      <c r="JW1755" s="34"/>
      <c r="JX1755" s="34"/>
      <c r="JY1755" s="34"/>
      <c r="JZ1755" s="34"/>
      <c r="KA1755" s="34"/>
      <c r="KB1755" s="34"/>
      <c r="KC1755" s="34"/>
      <c r="KD1755" s="34"/>
      <c r="KE1755" s="34"/>
      <c r="KF1755" s="34"/>
      <c r="KG1755" s="34"/>
      <c r="KH1755" s="34"/>
      <c r="KI1755" s="34"/>
      <c r="KJ1755" s="34"/>
      <c r="KK1755" s="34"/>
      <c r="KL1755" s="34"/>
      <c r="KM1755" s="34"/>
      <c r="KN1755" s="34"/>
      <c r="KO1755" s="34"/>
      <c r="KP1755" s="34"/>
      <c r="KQ1755" s="34"/>
      <c r="KR1755" s="34"/>
      <c r="KS1755" s="34"/>
      <c r="KT1755" s="34"/>
      <c r="KU1755" s="34"/>
      <c r="KV1755" s="34"/>
      <c r="KW1755" s="34"/>
      <c r="KX1755" s="34"/>
      <c r="KY1755" s="34"/>
      <c r="KZ1755" s="34"/>
    </row>
    <row r="1756" spans="3:312" ht="15" x14ac:dyDescent="0.2">
      <c r="C1756" s="3"/>
      <c r="E1756" s="3"/>
      <c r="G1756" s="3"/>
      <c r="H1756" s="3"/>
      <c r="I1756" s="3"/>
      <c r="J1756" s="3"/>
      <c r="L1756" s="3"/>
      <c r="S1756" s="3"/>
      <c r="T1756" s="3"/>
      <c r="W1756" s="3"/>
      <c r="X1756" s="3"/>
      <c r="Z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3"/>
      <c r="CY1756" s="3"/>
      <c r="CZ1756" s="3"/>
      <c r="DA1756" s="3"/>
      <c r="DB1756" s="3"/>
      <c r="DC1756" s="3"/>
      <c r="DD1756" s="3"/>
      <c r="DE1756" s="3"/>
      <c r="DF1756" s="3"/>
      <c r="DG1756" s="3"/>
      <c r="DH1756" s="3"/>
      <c r="DI1756" s="3"/>
      <c r="DJ1756" s="3"/>
      <c r="DK1756" s="3"/>
      <c r="DL1756" s="3"/>
      <c r="DM1756" s="3"/>
      <c r="DN1756" s="3"/>
      <c r="DO1756" s="3"/>
      <c r="DP1756" s="3"/>
      <c r="DQ1756" s="3"/>
      <c r="DR1756" s="34"/>
      <c r="DS1756" s="34"/>
      <c r="DT1756" s="34"/>
      <c r="DU1756" s="34"/>
      <c r="DV1756" s="34"/>
      <c r="DW1756" s="34"/>
      <c r="DX1756" s="34"/>
      <c r="DY1756" s="34"/>
      <c r="DZ1756" s="34"/>
      <c r="EA1756" s="34"/>
      <c r="EB1756" s="34"/>
      <c r="EC1756" s="34"/>
      <c r="ED1756" s="34"/>
      <c r="EE1756" s="34"/>
      <c r="EF1756" s="34"/>
      <c r="EG1756" s="34"/>
      <c r="EH1756" s="34"/>
      <c r="EI1756" s="34"/>
      <c r="EJ1756" s="34"/>
      <c r="EK1756" s="34"/>
      <c r="EL1756" s="34"/>
      <c r="EM1756" s="34"/>
      <c r="EN1756" s="34"/>
      <c r="EO1756" s="34"/>
      <c r="EP1756" s="34"/>
      <c r="EQ1756" s="34"/>
      <c r="ER1756" s="34"/>
      <c r="ES1756" s="34"/>
      <c r="ET1756" s="34"/>
      <c r="EU1756" s="34"/>
      <c r="EV1756" s="34"/>
      <c r="EW1756" s="34"/>
      <c r="EX1756" s="34"/>
      <c r="EY1756" s="34"/>
      <c r="EZ1756" s="34"/>
      <c r="FA1756" s="34"/>
      <c r="FB1756" s="34"/>
      <c r="FC1756" s="34"/>
      <c r="FD1756" s="34"/>
      <c r="FE1756" s="34"/>
      <c r="FF1756" s="34"/>
      <c r="FG1756" s="34"/>
      <c r="FH1756" s="34"/>
      <c r="FI1756" s="34"/>
      <c r="FJ1756" s="34"/>
      <c r="FK1756" s="34"/>
      <c r="FL1756" s="34"/>
      <c r="FM1756" s="34"/>
      <c r="FN1756" s="34"/>
      <c r="FO1756" s="34"/>
      <c r="FP1756" s="34"/>
      <c r="FQ1756" s="34"/>
      <c r="FR1756" s="34"/>
      <c r="FS1756" s="34"/>
      <c r="FT1756" s="34"/>
      <c r="FU1756" s="34"/>
      <c r="FV1756" s="34"/>
      <c r="FW1756" s="34"/>
      <c r="FX1756" s="34"/>
      <c r="FY1756" s="34"/>
      <c r="FZ1756" s="34"/>
      <c r="GA1756" s="34"/>
      <c r="GB1756" s="34"/>
      <c r="GC1756" s="34"/>
      <c r="GD1756" s="34"/>
      <c r="GE1756" s="34"/>
      <c r="GF1756" s="34"/>
      <c r="GG1756" s="34"/>
      <c r="GH1756" s="34"/>
      <c r="GI1756" s="34"/>
      <c r="GJ1756" s="34"/>
      <c r="GK1756" s="34"/>
      <c r="GL1756" s="34"/>
      <c r="GM1756" s="34"/>
      <c r="GN1756" s="34"/>
      <c r="GO1756" s="34"/>
      <c r="GP1756" s="34"/>
      <c r="GQ1756" s="34"/>
      <c r="GR1756" s="34"/>
      <c r="GS1756" s="34"/>
      <c r="GT1756" s="34"/>
      <c r="GU1756" s="34"/>
      <c r="GV1756" s="34"/>
      <c r="GW1756" s="34"/>
      <c r="GX1756" s="34"/>
      <c r="GY1756" s="34"/>
      <c r="GZ1756" s="34"/>
      <c r="HA1756" s="34"/>
      <c r="HB1756" s="34"/>
      <c r="HC1756" s="34"/>
      <c r="HD1756" s="34"/>
      <c r="HE1756" s="34"/>
      <c r="HF1756" s="34"/>
      <c r="HG1756" s="34"/>
      <c r="HH1756" s="34"/>
      <c r="HI1756" s="34"/>
      <c r="HJ1756" s="34"/>
      <c r="HK1756" s="34"/>
      <c r="HL1756" s="34"/>
      <c r="HM1756" s="34"/>
      <c r="HN1756" s="34"/>
      <c r="HO1756" s="34"/>
      <c r="HP1756" s="34"/>
      <c r="HQ1756" s="34"/>
      <c r="HR1756" s="34"/>
      <c r="HS1756" s="34"/>
      <c r="HT1756" s="34"/>
      <c r="HU1756" s="34"/>
      <c r="HV1756" s="34"/>
      <c r="HW1756" s="34"/>
      <c r="HX1756" s="34"/>
      <c r="HY1756" s="34"/>
      <c r="HZ1756" s="34"/>
      <c r="IA1756" s="34"/>
      <c r="IB1756" s="34"/>
      <c r="IC1756" s="34"/>
      <c r="ID1756" s="34"/>
      <c r="IE1756" s="34"/>
      <c r="IF1756" s="34"/>
      <c r="IG1756" s="34"/>
      <c r="IH1756" s="34"/>
      <c r="II1756" s="34"/>
      <c r="IJ1756" s="34"/>
      <c r="IK1756" s="34"/>
      <c r="IL1756" s="34"/>
      <c r="IM1756" s="34"/>
      <c r="IN1756" s="34"/>
      <c r="IO1756" s="34"/>
      <c r="IP1756" s="34"/>
      <c r="IQ1756" s="34"/>
      <c r="IR1756" s="34"/>
      <c r="IS1756" s="34"/>
      <c r="IT1756" s="34"/>
      <c r="IU1756" s="34"/>
      <c r="IV1756" s="34"/>
      <c r="IW1756" s="34"/>
      <c r="IX1756" s="34"/>
      <c r="IY1756" s="34"/>
      <c r="IZ1756" s="34"/>
      <c r="JA1756" s="34"/>
      <c r="JB1756" s="34"/>
      <c r="JC1756" s="34"/>
      <c r="JD1756" s="34"/>
      <c r="JE1756" s="34"/>
      <c r="JF1756" s="34"/>
      <c r="JG1756" s="34"/>
      <c r="JH1756" s="34"/>
      <c r="JI1756" s="34"/>
      <c r="JJ1756" s="34"/>
      <c r="JK1756" s="34"/>
      <c r="JL1756" s="34"/>
      <c r="JM1756" s="34"/>
      <c r="JN1756" s="34"/>
      <c r="JO1756" s="34"/>
      <c r="JP1756" s="34"/>
      <c r="JQ1756" s="34"/>
      <c r="JR1756" s="34"/>
      <c r="JS1756" s="34"/>
      <c r="JT1756" s="34"/>
      <c r="JU1756" s="34"/>
      <c r="JV1756" s="34"/>
      <c r="JW1756" s="34"/>
      <c r="JX1756" s="34"/>
      <c r="JY1756" s="34"/>
      <c r="JZ1756" s="34"/>
      <c r="KA1756" s="34"/>
      <c r="KB1756" s="34"/>
      <c r="KC1756" s="34"/>
      <c r="KD1756" s="34"/>
      <c r="KE1756" s="34"/>
      <c r="KF1756" s="34"/>
      <c r="KG1756" s="34"/>
      <c r="KH1756" s="34"/>
      <c r="KI1756" s="34"/>
      <c r="KJ1756" s="34"/>
      <c r="KK1756" s="34"/>
      <c r="KL1756" s="34"/>
      <c r="KM1756" s="34"/>
      <c r="KN1756" s="34"/>
      <c r="KO1756" s="34"/>
      <c r="KP1756" s="34"/>
      <c r="KQ1756" s="34"/>
      <c r="KR1756" s="34"/>
      <c r="KS1756" s="34"/>
      <c r="KT1756" s="34"/>
      <c r="KU1756" s="34"/>
      <c r="KV1756" s="34"/>
      <c r="KW1756" s="34"/>
      <c r="KX1756" s="34"/>
      <c r="KY1756" s="34"/>
      <c r="KZ1756" s="34"/>
    </row>
    <row r="1757" spans="3:312" ht="15" x14ac:dyDescent="0.2">
      <c r="C1757" s="3"/>
      <c r="E1757" s="3"/>
      <c r="G1757" s="3"/>
      <c r="H1757" s="3"/>
      <c r="I1757" s="3"/>
      <c r="J1757" s="3"/>
      <c r="L1757" s="3"/>
      <c r="S1757" s="3"/>
      <c r="T1757" s="3"/>
      <c r="W1757" s="3"/>
      <c r="X1757" s="3"/>
      <c r="Z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c r="DP1757" s="3"/>
      <c r="DQ1757" s="3"/>
      <c r="DR1757" s="34"/>
      <c r="DS1757" s="34"/>
      <c r="DT1757" s="34"/>
      <c r="DU1757" s="34"/>
      <c r="DV1757" s="34"/>
      <c r="DW1757" s="34"/>
      <c r="DX1757" s="34"/>
      <c r="DY1757" s="34"/>
      <c r="DZ1757" s="34"/>
      <c r="EA1757" s="34"/>
      <c r="EB1757" s="34"/>
      <c r="EC1757" s="34"/>
      <c r="ED1757" s="34"/>
      <c r="EE1757" s="34"/>
      <c r="EF1757" s="34"/>
      <c r="EG1757" s="34"/>
      <c r="EH1757" s="34"/>
      <c r="EI1757" s="34"/>
      <c r="EJ1757" s="34"/>
      <c r="EK1757" s="34"/>
      <c r="EL1757" s="34"/>
      <c r="EM1757" s="34"/>
      <c r="EN1757" s="34"/>
      <c r="EO1757" s="34"/>
      <c r="EP1757" s="34"/>
      <c r="EQ1757" s="34"/>
      <c r="ER1757" s="34"/>
      <c r="ES1757" s="34"/>
      <c r="ET1757" s="34"/>
      <c r="EU1757" s="34"/>
      <c r="EV1757" s="34"/>
      <c r="EW1757" s="34"/>
      <c r="EX1757" s="34"/>
      <c r="EY1757" s="34"/>
      <c r="EZ1757" s="34"/>
      <c r="FA1757" s="34"/>
      <c r="FB1757" s="34"/>
      <c r="FC1757" s="34"/>
      <c r="FD1757" s="34"/>
      <c r="FE1757" s="34"/>
      <c r="FF1757" s="34"/>
      <c r="FG1757" s="34"/>
      <c r="FH1757" s="34"/>
      <c r="FI1757" s="34"/>
      <c r="FJ1757" s="34"/>
      <c r="FK1757" s="34"/>
      <c r="FL1757" s="34"/>
      <c r="FM1757" s="34"/>
      <c r="FN1757" s="34"/>
      <c r="FO1757" s="34"/>
      <c r="FP1757" s="34"/>
      <c r="FQ1757" s="34"/>
      <c r="FR1757" s="34"/>
      <c r="FS1757" s="34"/>
      <c r="FT1757" s="34"/>
      <c r="FU1757" s="34"/>
      <c r="FV1757" s="34"/>
      <c r="FW1757" s="34"/>
      <c r="FX1757" s="34"/>
      <c r="FY1757" s="34"/>
      <c r="FZ1757" s="34"/>
      <c r="GA1757" s="34"/>
      <c r="GB1757" s="34"/>
      <c r="GC1757" s="34"/>
      <c r="GD1757" s="34"/>
      <c r="GE1757" s="34"/>
      <c r="GF1757" s="34"/>
      <c r="GG1757" s="34"/>
      <c r="GH1757" s="34"/>
      <c r="GI1757" s="34"/>
      <c r="GJ1757" s="34"/>
      <c r="GK1757" s="34"/>
      <c r="GL1757" s="34"/>
      <c r="GM1757" s="34"/>
      <c r="GN1757" s="34"/>
      <c r="GO1757" s="34"/>
      <c r="GP1757" s="34"/>
      <c r="GQ1757" s="34"/>
      <c r="GR1757" s="34"/>
      <c r="GS1757" s="34"/>
      <c r="GT1757" s="34"/>
      <c r="GU1757" s="34"/>
      <c r="GV1757" s="34"/>
      <c r="GW1757" s="34"/>
      <c r="GX1757" s="34"/>
      <c r="GY1757" s="34"/>
      <c r="GZ1757" s="34"/>
      <c r="HA1757" s="34"/>
      <c r="HB1757" s="34"/>
      <c r="HC1757" s="34"/>
      <c r="HD1757" s="34"/>
      <c r="HE1757" s="34"/>
      <c r="HF1757" s="34"/>
      <c r="HG1757" s="34"/>
      <c r="HH1757" s="34"/>
      <c r="HI1757" s="34"/>
      <c r="HJ1757" s="34"/>
      <c r="HK1757" s="34"/>
      <c r="HL1757" s="34"/>
      <c r="HM1757" s="34"/>
      <c r="HN1757" s="34"/>
      <c r="HO1757" s="34"/>
      <c r="HP1757" s="34"/>
      <c r="HQ1757" s="34"/>
      <c r="HR1757" s="34"/>
      <c r="HS1757" s="34"/>
      <c r="HT1757" s="34"/>
      <c r="HU1757" s="34"/>
      <c r="HV1757" s="34"/>
      <c r="HW1757" s="34"/>
      <c r="HX1757" s="34"/>
      <c r="HY1757" s="34"/>
      <c r="HZ1757" s="34"/>
      <c r="IA1757" s="34"/>
      <c r="IB1757" s="34"/>
      <c r="IC1757" s="34"/>
      <c r="ID1757" s="34"/>
      <c r="IE1757" s="34"/>
      <c r="IF1757" s="34"/>
      <c r="IG1757" s="34"/>
      <c r="IH1757" s="34"/>
      <c r="II1757" s="34"/>
      <c r="IJ1757" s="34"/>
      <c r="IK1757" s="34"/>
      <c r="IL1757" s="34"/>
      <c r="IM1757" s="34"/>
      <c r="IN1757" s="34"/>
      <c r="IO1757" s="34"/>
      <c r="IP1757" s="34"/>
      <c r="IQ1757" s="34"/>
      <c r="IR1757" s="34"/>
      <c r="IS1757" s="34"/>
      <c r="IT1757" s="34"/>
      <c r="IU1757" s="34"/>
      <c r="IV1757" s="34"/>
      <c r="IW1757" s="34"/>
      <c r="IX1757" s="34"/>
      <c r="IY1757" s="34"/>
      <c r="IZ1757" s="34"/>
      <c r="JA1757" s="34"/>
      <c r="JB1757" s="34"/>
      <c r="JC1757" s="34"/>
      <c r="JD1757" s="34"/>
      <c r="JE1757" s="34"/>
      <c r="JF1757" s="34"/>
      <c r="JG1757" s="34"/>
      <c r="JH1757" s="34"/>
      <c r="JI1757" s="34"/>
      <c r="JJ1757" s="34"/>
      <c r="JK1757" s="34"/>
      <c r="JL1757" s="34"/>
      <c r="JM1757" s="34"/>
      <c r="JN1757" s="34"/>
      <c r="JO1757" s="34"/>
      <c r="JP1757" s="34"/>
      <c r="JQ1757" s="34"/>
      <c r="JR1757" s="34"/>
      <c r="JS1757" s="34"/>
      <c r="JT1757" s="34"/>
      <c r="JU1757" s="34"/>
      <c r="JV1757" s="34"/>
      <c r="JW1757" s="34"/>
      <c r="JX1757" s="34"/>
      <c r="JY1757" s="34"/>
      <c r="JZ1757" s="34"/>
      <c r="KA1757" s="34"/>
      <c r="KB1757" s="34"/>
      <c r="KC1757" s="34"/>
      <c r="KD1757" s="34"/>
      <c r="KE1757" s="34"/>
      <c r="KF1757" s="34"/>
      <c r="KG1757" s="34"/>
      <c r="KH1757" s="34"/>
      <c r="KI1757" s="34"/>
      <c r="KJ1757" s="34"/>
      <c r="KK1757" s="34"/>
      <c r="KL1757" s="34"/>
      <c r="KM1757" s="34"/>
      <c r="KN1757" s="34"/>
      <c r="KO1757" s="34"/>
      <c r="KP1757" s="34"/>
      <c r="KQ1757" s="34"/>
      <c r="KR1757" s="34"/>
      <c r="KS1757" s="34"/>
      <c r="KT1757" s="34"/>
      <c r="KU1757" s="34"/>
      <c r="KV1757" s="34"/>
      <c r="KW1757" s="34"/>
      <c r="KX1757" s="34"/>
      <c r="KY1757" s="34"/>
      <c r="KZ1757" s="34"/>
    </row>
    <row r="1758" spans="3:312" ht="15" x14ac:dyDescent="0.2">
      <c r="C1758" s="3"/>
      <c r="E1758" s="3"/>
      <c r="G1758" s="3"/>
      <c r="H1758" s="3"/>
      <c r="I1758" s="3"/>
      <c r="J1758" s="3"/>
      <c r="L1758" s="3"/>
      <c r="S1758" s="3"/>
      <c r="T1758" s="3"/>
      <c r="W1758" s="3"/>
      <c r="X1758" s="3"/>
      <c r="Z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3"/>
      <c r="CY1758" s="3"/>
      <c r="CZ1758" s="3"/>
      <c r="DA1758" s="3"/>
      <c r="DB1758" s="3"/>
      <c r="DC1758" s="3"/>
      <c r="DD1758" s="3"/>
      <c r="DE1758" s="3"/>
      <c r="DF1758" s="3"/>
      <c r="DG1758" s="3"/>
      <c r="DH1758" s="3"/>
      <c r="DI1758" s="3"/>
      <c r="DJ1758" s="3"/>
      <c r="DK1758" s="3"/>
      <c r="DL1758" s="3"/>
      <c r="DM1758" s="3"/>
      <c r="DN1758" s="3"/>
      <c r="DO1758" s="3"/>
      <c r="DP1758" s="3"/>
      <c r="DQ1758" s="3"/>
      <c r="DR1758" s="34"/>
      <c r="DS1758" s="34"/>
      <c r="DT1758" s="34"/>
      <c r="DU1758" s="34"/>
      <c r="DV1758" s="34"/>
      <c r="DW1758" s="34"/>
      <c r="DX1758" s="34"/>
      <c r="DY1758" s="34"/>
      <c r="DZ1758" s="34"/>
      <c r="EA1758" s="34"/>
      <c r="EB1758" s="34"/>
      <c r="EC1758" s="34"/>
      <c r="ED1758" s="34"/>
      <c r="EE1758" s="34"/>
      <c r="EF1758" s="34"/>
      <c r="EG1758" s="34"/>
      <c r="EH1758" s="34"/>
      <c r="EI1758" s="34"/>
      <c r="EJ1758" s="34"/>
      <c r="EK1758" s="34"/>
      <c r="EL1758" s="34"/>
      <c r="EM1758" s="34"/>
      <c r="EN1758" s="34"/>
      <c r="EO1758" s="34"/>
      <c r="EP1758" s="34"/>
      <c r="EQ1758" s="34"/>
      <c r="ER1758" s="34"/>
      <c r="ES1758" s="34"/>
      <c r="ET1758" s="34"/>
      <c r="EU1758" s="34"/>
      <c r="EV1758" s="34"/>
      <c r="EW1758" s="34"/>
      <c r="EX1758" s="34"/>
      <c r="EY1758" s="34"/>
      <c r="EZ1758" s="34"/>
      <c r="FA1758" s="34"/>
      <c r="FB1758" s="34"/>
      <c r="FC1758" s="34"/>
      <c r="FD1758" s="34"/>
      <c r="FE1758" s="34"/>
      <c r="FF1758" s="34"/>
      <c r="FG1758" s="34"/>
      <c r="FH1758" s="34"/>
      <c r="FI1758" s="34"/>
      <c r="FJ1758" s="34"/>
      <c r="FK1758" s="34"/>
      <c r="FL1758" s="34"/>
      <c r="FM1758" s="34"/>
      <c r="FN1758" s="34"/>
      <c r="FO1758" s="34"/>
      <c r="FP1758" s="34"/>
      <c r="FQ1758" s="34"/>
      <c r="FR1758" s="34"/>
      <c r="FS1758" s="34"/>
      <c r="FT1758" s="34"/>
      <c r="FU1758" s="34"/>
      <c r="FV1758" s="34"/>
      <c r="FW1758" s="34"/>
      <c r="FX1758" s="34"/>
      <c r="FY1758" s="34"/>
      <c r="FZ1758" s="34"/>
      <c r="GA1758" s="34"/>
      <c r="GB1758" s="34"/>
      <c r="GC1758" s="34"/>
      <c r="GD1758" s="34"/>
      <c r="GE1758" s="34"/>
      <c r="GF1758" s="34"/>
      <c r="GG1758" s="34"/>
      <c r="GH1758" s="34"/>
      <c r="GI1758" s="34"/>
      <c r="GJ1758" s="34"/>
      <c r="GK1758" s="34"/>
      <c r="GL1758" s="34"/>
      <c r="GM1758" s="34"/>
      <c r="GN1758" s="34"/>
      <c r="GO1758" s="34"/>
      <c r="GP1758" s="34"/>
      <c r="GQ1758" s="34"/>
      <c r="GR1758" s="34"/>
      <c r="GS1758" s="34"/>
      <c r="GT1758" s="34"/>
      <c r="GU1758" s="34"/>
      <c r="GV1758" s="34"/>
      <c r="GW1758" s="34"/>
      <c r="GX1758" s="34"/>
      <c r="GY1758" s="34"/>
      <c r="GZ1758" s="34"/>
      <c r="HA1758" s="34"/>
      <c r="HB1758" s="34"/>
      <c r="HC1758" s="34"/>
      <c r="HD1758" s="34"/>
      <c r="HE1758" s="34"/>
      <c r="HF1758" s="34"/>
      <c r="HG1758" s="34"/>
      <c r="HH1758" s="34"/>
      <c r="HI1758" s="34"/>
      <c r="HJ1758" s="34"/>
      <c r="HK1758" s="34"/>
      <c r="HL1758" s="34"/>
      <c r="HM1758" s="34"/>
      <c r="HN1758" s="34"/>
      <c r="HO1758" s="34"/>
      <c r="HP1758" s="34"/>
      <c r="HQ1758" s="34"/>
      <c r="HR1758" s="34"/>
      <c r="HS1758" s="34"/>
      <c r="HT1758" s="34"/>
      <c r="HU1758" s="34"/>
      <c r="HV1758" s="34"/>
      <c r="HW1758" s="34"/>
      <c r="HX1758" s="34"/>
      <c r="HY1758" s="34"/>
      <c r="HZ1758" s="34"/>
      <c r="IA1758" s="34"/>
      <c r="IB1758" s="34"/>
      <c r="IC1758" s="34"/>
      <c r="ID1758" s="34"/>
      <c r="IE1758" s="34"/>
      <c r="IF1758" s="34"/>
      <c r="IG1758" s="34"/>
      <c r="IH1758" s="34"/>
      <c r="II1758" s="34"/>
      <c r="IJ1758" s="34"/>
      <c r="IK1758" s="34"/>
      <c r="IL1758" s="34"/>
      <c r="IM1758" s="34"/>
      <c r="IN1758" s="34"/>
      <c r="IO1758" s="34"/>
      <c r="IP1758" s="34"/>
      <c r="IQ1758" s="34"/>
      <c r="IR1758" s="34"/>
      <c r="IS1758" s="34"/>
      <c r="IT1758" s="34"/>
      <c r="IU1758" s="34"/>
      <c r="IV1758" s="34"/>
      <c r="IW1758" s="34"/>
      <c r="IX1758" s="34"/>
      <c r="IY1758" s="34"/>
      <c r="IZ1758" s="34"/>
      <c r="JA1758" s="34"/>
      <c r="JB1758" s="34"/>
      <c r="JC1758" s="34"/>
      <c r="JD1758" s="34"/>
      <c r="JE1758" s="34"/>
      <c r="JF1758" s="34"/>
      <c r="JG1758" s="34"/>
      <c r="JH1758" s="34"/>
      <c r="JI1758" s="34"/>
      <c r="JJ1758" s="34"/>
      <c r="JK1758" s="34"/>
      <c r="JL1758" s="34"/>
      <c r="JM1758" s="34"/>
      <c r="JN1758" s="34"/>
      <c r="JO1758" s="34"/>
      <c r="JP1758" s="34"/>
      <c r="JQ1758" s="34"/>
      <c r="JR1758" s="34"/>
      <c r="JS1758" s="34"/>
      <c r="JT1758" s="34"/>
      <c r="JU1758" s="34"/>
      <c r="JV1758" s="34"/>
      <c r="JW1758" s="34"/>
      <c r="JX1758" s="34"/>
      <c r="JY1758" s="34"/>
      <c r="JZ1758" s="34"/>
      <c r="KA1758" s="34"/>
      <c r="KB1758" s="34"/>
      <c r="KC1758" s="34"/>
      <c r="KD1758" s="34"/>
      <c r="KE1758" s="34"/>
      <c r="KF1758" s="34"/>
      <c r="KG1758" s="34"/>
      <c r="KH1758" s="34"/>
      <c r="KI1758" s="34"/>
      <c r="KJ1758" s="34"/>
      <c r="KK1758" s="34"/>
      <c r="KL1758" s="34"/>
      <c r="KM1758" s="34"/>
      <c r="KN1758" s="34"/>
      <c r="KO1758" s="34"/>
      <c r="KP1758" s="34"/>
      <c r="KQ1758" s="34"/>
      <c r="KR1758" s="34"/>
      <c r="KS1758" s="34"/>
      <c r="KT1758" s="34"/>
      <c r="KU1758" s="34"/>
      <c r="KV1758" s="34"/>
      <c r="KW1758" s="34"/>
      <c r="KX1758" s="34"/>
      <c r="KY1758" s="34"/>
      <c r="KZ1758" s="34"/>
    </row>
    <row r="1759" spans="3:312" ht="15" x14ac:dyDescent="0.2">
      <c r="C1759" s="3"/>
      <c r="E1759" s="3"/>
      <c r="G1759" s="3"/>
      <c r="H1759" s="3"/>
      <c r="I1759" s="3"/>
      <c r="J1759" s="3"/>
      <c r="L1759" s="3"/>
      <c r="S1759" s="3"/>
      <c r="T1759" s="3"/>
      <c r="W1759" s="3"/>
      <c r="X1759" s="3"/>
      <c r="Z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3"/>
      <c r="CY1759" s="3"/>
      <c r="CZ1759" s="3"/>
      <c r="DA1759" s="3"/>
      <c r="DB1759" s="3"/>
      <c r="DC1759" s="3"/>
      <c r="DD1759" s="3"/>
      <c r="DE1759" s="3"/>
      <c r="DF1759" s="3"/>
      <c r="DG1759" s="3"/>
      <c r="DH1759" s="3"/>
      <c r="DI1759" s="3"/>
      <c r="DJ1759" s="3"/>
      <c r="DK1759" s="3"/>
      <c r="DL1759" s="3"/>
      <c r="DM1759" s="3"/>
      <c r="DN1759" s="3"/>
      <c r="DO1759" s="3"/>
      <c r="DP1759" s="3"/>
      <c r="DQ1759" s="3"/>
      <c r="DR1759" s="34"/>
      <c r="DS1759" s="34"/>
      <c r="DT1759" s="34"/>
      <c r="DU1759" s="34"/>
      <c r="DV1759" s="34"/>
      <c r="DW1759" s="34"/>
      <c r="DX1759" s="34"/>
      <c r="DY1759" s="34"/>
      <c r="DZ1759" s="34"/>
      <c r="EA1759" s="34"/>
      <c r="EB1759" s="34"/>
      <c r="EC1759" s="34"/>
      <c r="ED1759" s="34"/>
      <c r="EE1759" s="34"/>
      <c r="EF1759" s="34"/>
      <c r="EG1759" s="34"/>
      <c r="EH1759" s="34"/>
      <c r="EI1759" s="34"/>
      <c r="EJ1759" s="34"/>
      <c r="EK1759" s="34"/>
      <c r="EL1759" s="34"/>
      <c r="EM1759" s="34"/>
      <c r="EN1759" s="34"/>
      <c r="EO1759" s="34"/>
      <c r="EP1759" s="34"/>
      <c r="EQ1759" s="34"/>
      <c r="ER1759" s="34"/>
      <c r="ES1759" s="34"/>
      <c r="ET1759" s="34"/>
      <c r="EU1759" s="34"/>
      <c r="EV1759" s="34"/>
      <c r="EW1759" s="34"/>
      <c r="EX1759" s="34"/>
      <c r="EY1759" s="34"/>
      <c r="EZ1759" s="34"/>
      <c r="FA1759" s="34"/>
      <c r="FB1759" s="34"/>
      <c r="FC1759" s="34"/>
      <c r="FD1759" s="34"/>
      <c r="FE1759" s="34"/>
      <c r="FF1759" s="34"/>
      <c r="FG1759" s="34"/>
      <c r="FH1759" s="34"/>
      <c r="FI1759" s="34"/>
      <c r="FJ1759" s="34"/>
      <c r="FK1759" s="34"/>
      <c r="FL1759" s="34"/>
      <c r="FM1759" s="34"/>
      <c r="FN1759" s="34"/>
      <c r="FO1759" s="34"/>
      <c r="FP1759" s="34"/>
      <c r="FQ1759" s="34"/>
      <c r="FR1759" s="34"/>
      <c r="FS1759" s="34"/>
      <c r="FT1759" s="34"/>
      <c r="FU1759" s="34"/>
      <c r="FV1759" s="34"/>
      <c r="FW1759" s="34"/>
      <c r="FX1759" s="34"/>
      <c r="FY1759" s="34"/>
      <c r="FZ1759" s="34"/>
      <c r="GA1759" s="34"/>
      <c r="GB1759" s="34"/>
      <c r="GC1759" s="34"/>
      <c r="GD1759" s="34"/>
      <c r="GE1759" s="34"/>
      <c r="GF1759" s="34"/>
      <c r="GG1759" s="34"/>
      <c r="GH1759" s="34"/>
      <c r="GI1759" s="34"/>
      <c r="GJ1759" s="34"/>
      <c r="GK1759" s="34"/>
      <c r="GL1759" s="34"/>
      <c r="GM1759" s="34"/>
      <c r="GN1759" s="34"/>
      <c r="GO1759" s="34"/>
      <c r="GP1759" s="34"/>
      <c r="GQ1759" s="34"/>
      <c r="GR1759" s="34"/>
      <c r="GS1759" s="34"/>
      <c r="GT1759" s="34"/>
      <c r="GU1759" s="34"/>
      <c r="GV1759" s="34"/>
      <c r="GW1759" s="34"/>
      <c r="GX1759" s="34"/>
      <c r="GY1759" s="34"/>
      <c r="GZ1759" s="34"/>
      <c r="HA1759" s="34"/>
      <c r="HB1759" s="34"/>
      <c r="HC1759" s="34"/>
      <c r="HD1759" s="34"/>
      <c r="HE1759" s="34"/>
      <c r="HF1759" s="34"/>
      <c r="HG1759" s="34"/>
      <c r="HH1759" s="34"/>
      <c r="HI1759" s="34"/>
      <c r="HJ1759" s="34"/>
      <c r="HK1759" s="34"/>
      <c r="HL1759" s="34"/>
      <c r="HM1759" s="34"/>
      <c r="HN1759" s="34"/>
      <c r="HO1759" s="34"/>
      <c r="HP1759" s="34"/>
      <c r="HQ1759" s="34"/>
      <c r="HR1759" s="34"/>
      <c r="HS1759" s="34"/>
      <c r="HT1759" s="34"/>
      <c r="HU1759" s="34"/>
      <c r="HV1759" s="34"/>
      <c r="HW1759" s="34"/>
      <c r="HX1759" s="34"/>
      <c r="HY1759" s="34"/>
      <c r="HZ1759" s="34"/>
      <c r="IA1759" s="34"/>
      <c r="IB1759" s="34"/>
      <c r="IC1759" s="34"/>
      <c r="ID1759" s="34"/>
      <c r="IE1759" s="34"/>
      <c r="IF1759" s="34"/>
      <c r="IG1759" s="34"/>
      <c r="IH1759" s="34"/>
      <c r="II1759" s="34"/>
      <c r="IJ1759" s="34"/>
      <c r="IK1759" s="34"/>
      <c r="IL1759" s="34"/>
      <c r="IM1759" s="34"/>
      <c r="IN1759" s="34"/>
      <c r="IO1759" s="34"/>
      <c r="IP1759" s="34"/>
      <c r="IQ1759" s="34"/>
      <c r="IR1759" s="34"/>
      <c r="IS1759" s="34"/>
      <c r="IT1759" s="34"/>
      <c r="IU1759" s="34"/>
      <c r="IV1759" s="34"/>
      <c r="IW1759" s="34"/>
      <c r="IX1759" s="34"/>
      <c r="IY1759" s="34"/>
      <c r="IZ1759" s="34"/>
      <c r="JA1759" s="34"/>
      <c r="JB1759" s="34"/>
      <c r="JC1759" s="34"/>
      <c r="JD1759" s="34"/>
      <c r="JE1759" s="34"/>
      <c r="JF1759" s="34"/>
      <c r="JG1759" s="34"/>
      <c r="JH1759" s="34"/>
      <c r="JI1759" s="34"/>
      <c r="JJ1759" s="34"/>
      <c r="JK1759" s="34"/>
      <c r="JL1759" s="34"/>
      <c r="JM1759" s="34"/>
      <c r="JN1759" s="34"/>
      <c r="JO1759" s="34"/>
      <c r="JP1759" s="34"/>
      <c r="JQ1759" s="34"/>
      <c r="JR1759" s="34"/>
      <c r="JS1759" s="34"/>
      <c r="JT1759" s="34"/>
      <c r="JU1759" s="34"/>
      <c r="JV1759" s="34"/>
      <c r="JW1759" s="34"/>
      <c r="JX1759" s="34"/>
      <c r="JY1759" s="34"/>
      <c r="JZ1759" s="34"/>
      <c r="KA1759" s="34"/>
      <c r="KB1759" s="34"/>
      <c r="KC1759" s="34"/>
      <c r="KD1759" s="34"/>
      <c r="KE1759" s="34"/>
      <c r="KF1759" s="34"/>
      <c r="KG1759" s="34"/>
      <c r="KH1759" s="34"/>
      <c r="KI1759" s="34"/>
      <c r="KJ1759" s="34"/>
      <c r="KK1759" s="34"/>
      <c r="KL1759" s="34"/>
      <c r="KM1759" s="34"/>
      <c r="KN1759" s="34"/>
      <c r="KO1759" s="34"/>
      <c r="KP1759" s="34"/>
      <c r="KQ1759" s="34"/>
      <c r="KR1759" s="34"/>
      <c r="KS1759" s="34"/>
      <c r="KT1759" s="34"/>
      <c r="KU1759" s="34"/>
      <c r="KV1759" s="34"/>
      <c r="KW1759" s="34"/>
      <c r="KX1759" s="34"/>
      <c r="KY1759" s="34"/>
      <c r="KZ1759" s="34"/>
    </row>
    <row r="1760" spans="3:312" ht="15" x14ac:dyDescent="0.2">
      <c r="C1760" s="3"/>
      <c r="E1760" s="3"/>
      <c r="G1760" s="3"/>
      <c r="H1760" s="3"/>
      <c r="I1760" s="3"/>
      <c r="J1760" s="3"/>
      <c r="L1760" s="3"/>
      <c r="S1760" s="3"/>
      <c r="T1760" s="3"/>
      <c r="W1760" s="3"/>
      <c r="X1760" s="3"/>
      <c r="Z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3"/>
      <c r="CY1760" s="3"/>
      <c r="CZ1760" s="3"/>
      <c r="DA1760" s="3"/>
      <c r="DB1760" s="3"/>
      <c r="DC1760" s="3"/>
      <c r="DD1760" s="3"/>
      <c r="DE1760" s="3"/>
      <c r="DF1760" s="3"/>
      <c r="DG1760" s="3"/>
      <c r="DH1760" s="3"/>
      <c r="DI1760" s="3"/>
      <c r="DJ1760" s="3"/>
      <c r="DK1760" s="3"/>
      <c r="DL1760" s="3"/>
      <c r="DM1760" s="3"/>
      <c r="DN1760" s="3"/>
      <c r="DO1760" s="3"/>
      <c r="DP1760" s="3"/>
      <c r="DQ1760" s="3"/>
      <c r="DR1760" s="34"/>
      <c r="DS1760" s="34"/>
      <c r="DT1760" s="34"/>
      <c r="DU1760" s="34"/>
      <c r="DV1760" s="34"/>
      <c r="DW1760" s="34"/>
      <c r="DX1760" s="34"/>
      <c r="DY1760" s="34"/>
      <c r="DZ1760" s="34"/>
      <c r="EA1760" s="34"/>
      <c r="EB1760" s="34"/>
      <c r="EC1760" s="34"/>
      <c r="ED1760" s="34"/>
      <c r="EE1760" s="34"/>
      <c r="EF1760" s="34"/>
      <c r="EG1760" s="34"/>
      <c r="EH1760" s="34"/>
      <c r="EI1760" s="34"/>
      <c r="EJ1760" s="34"/>
      <c r="EK1760" s="34"/>
      <c r="EL1760" s="34"/>
      <c r="EM1760" s="34"/>
      <c r="EN1760" s="34"/>
      <c r="EO1760" s="34"/>
      <c r="EP1760" s="34"/>
      <c r="EQ1760" s="34"/>
      <c r="ER1760" s="34"/>
      <c r="ES1760" s="34"/>
      <c r="ET1760" s="34"/>
      <c r="EU1760" s="34"/>
      <c r="EV1760" s="34"/>
      <c r="EW1760" s="34"/>
      <c r="EX1760" s="34"/>
      <c r="EY1760" s="34"/>
      <c r="EZ1760" s="34"/>
      <c r="FA1760" s="34"/>
      <c r="FB1760" s="34"/>
      <c r="FC1760" s="34"/>
      <c r="FD1760" s="34"/>
      <c r="FE1760" s="34"/>
      <c r="FF1760" s="34"/>
      <c r="FG1760" s="34"/>
      <c r="FH1760" s="34"/>
      <c r="FI1760" s="34"/>
      <c r="FJ1760" s="34"/>
      <c r="FK1760" s="34"/>
      <c r="FL1760" s="34"/>
      <c r="FM1760" s="34"/>
      <c r="FN1760" s="34"/>
      <c r="FO1760" s="34"/>
      <c r="FP1760" s="34"/>
      <c r="FQ1760" s="34"/>
      <c r="FR1760" s="34"/>
      <c r="FS1760" s="34"/>
      <c r="FT1760" s="34"/>
      <c r="FU1760" s="34"/>
      <c r="FV1760" s="34"/>
      <c r="FW1760" s="34"/>
      <c r="FX1760" s="34"/>
      <c r="FY1760" s="34"/>
      <c r="FZ1760" s="34"/>
      <c r="GA1760" s="34"/>
      <c r="GB1760" s="34"/>
      <c r="GC1760" s="34"/>
      <c r="GD1760" s="34"/>
      <c r="GE1760" s="34"/>
      <c r="GF1760" s="34"/>
      <c r="GG1760" s="34"/>
      <c r="GH1760" s="34"/>
      <c r="GI1760" s="34"/>
      <c r="GJ1760" s="34"/>
      <c r="GK1760" s="34"/>
      <c r="GL1760" s="34"/>
      <c r="GM1760" s="34"/>
      <c r="GN1760" s="34"/>
      <c r="GO1760" s="34"/>
      <c r="GP1760" s="34"/>
      <c r="GQ1760" s="34"/>
      <c r="GR1760" s="34"/>
      <c r="GS1760" s="34"/>
      <c r="GT1760" s="34"/>
      <c r="GU1760" s="34"/>
      <c r="GV1760" s="34"/>
      <c r="GW1760" s="34"/>
      <c r="GX1760" s="34"/>
      <c r="GY1760" s="34"/>
      <c r="GZ1760" s="34"/>
      <c r="HA1760" s="34"/>
      <c r="HB1760" s="34"/>
      <c r="HC1760" s="34"/>
      <c r="HD1760" s="34"/>
      <c r="HE1760" s="34"/>
      <c r="HF1760" s="34"/>
      <c r="HG1760" s="34"/>
      <c r="HH1760" s="34"/>
      <c r="HI1760" s="34"/>
      <c r="HJ1760" s="34"/>
      <c r="HK1760" s="34"/>
      <c r="HL1760" s="34"/>
      <c r="HM1760" s="34"/>
      <c r="HN1760" s="34"/>
      <c r="HO1760" s="34"/>
      <c r="HP1760" s="34"/>
      <c r="HQ1760" s="34"/>
      <c r="HR1760" s="34"/>
      <c r="HS1760" s="34"/>
      <c r="HT1760" s="34"/>
      <c r="HU1760" s="34"/>
      <c r="HV1760" s="34"/>
      <c r="HW1760" s="34"/>
      <c r="HX1760" s="34"/>
      <c r="HY1760" s="34"/>
      <c r="HZ1760" s="34"/>
      <c r="IA1760" s="34"/>
      <c r="IB1760" s="34"/>
      <c r="IC1760" s="34"/>
      <c r="ID1760" s="34"/>
      <c r="IE1760" s="34"/>
      <c r="IF1760" s="34"/>
      <c r="IG1760" s="34"/>
      <c r="IH1760" s="34"/>
      <c r="II1760" s="34"/>
      <c r="IJ1760" s="34"/>
      <c r="IK1760" s="34"/>
      <c r="IL1760" s="34"/>
      <c r="IM1760" s="34"/>
      <c r="IN1760" s="34"/>
      <c r="IO1760" s="34"/>
      <c r="IP1760" s="34"/>
      <c r="IQ1760" s="34"/>
      <c r="IR1760" s="34"/>
      <c r="IS1760" s="34"/>
      <c r="IT1760" s="34"/>
      <c r="IU1760" s="34"/>
      <c r="IV1760" s="34"/>
      <c r="IW1760" s="34"/>
      <c r="IX1760" s="34"/>
      <c r="IY1760" s="34"/>
      <c r="IZ1760" s="34"/>
      <c r="JA1760" s="34"/>
      <c r="JB1760" s="34"/>
      <c r="JC1760" s="34"/>
      <c r="JD1760" s="34"/>
      <c r="JE1760" s="34"/>
      <c r="JF1760" s="34"/>
      <c r="JG1760" s="34"/>
      <c r="JH1760" s="34"/>
      <c r="JI1760" s="34"/>
      <c r="JJ1760" s="34"/>
      <c r="JK1760" s="34"/>
      <c r="JL1760" s="34"/>
      <c r="JM1760" s="34"/>
      <c r="JN1760" s="34"/>
      <c r="JO1760" s="34"/>
      <c r="JP1760" s="34"/>
      <c r="JQ1760" s="34"/>
      <c r="JR1760" s="34"/>
      <c r="JS1760" s="34"/>
      <c r="JT1760" s="34"/>
      <c r="JU1760" s="34"/>
      <c r="JV1760" s="34"/>
      <c r="JW1760" s="34"/>
      <c r="JX1760" s="34"/>
      <c r="JY1760" s="34"/>
      <c r="JZ1760" s="34"/>
      <c r="KA1760" s="34"/>
      <c r="KB1760" s="34"/>
      <c r="KC1760" s="34"/>
      <c r="KD1760" s="34"/>
      <c r="KE1760" s="34"/>
      <c r="KF1760" s="34"/>
      <c r="KG1760" s="34"/>
      <c r="KH1760" s="34"/>
      <c r="KI1760" s="34"/>
      <c r="KJ1760" s="34"/>
      <c r="KK1760" s="34"/>
      <c r="KL1760" s="34"/>
      <c r="KM1760" s="34"/>
      <c r="KN1760" s="34"/>
      <c r="KO1760" s="34"/>
      <c r="KP1760" s="34"/>
      <c r="KQ1760" s="34"/>
      <c r="KR1760" s="34"/>
      <c r="KS1760" s="34"/>
      <c r="KT1760" s="34"/>
      <c r="KU1760" s="34"/>
      <c r="KV1760" s="34"/>
      <c r="KW1760" s="34"/>
      <c r="KX1760" s="34"/>
      <c r="KY1760" s="34"/>
      <c r="KZ1760" s="34"/>
    </row>
    <row r="1761" spans="3:312" ht="15" x14ac:dyDescent="0.2">
      <c r="C1761" s="3"/>
      <c r="E1761" s="3"/>
      <c r="G1761" s="3"/>
      <c r="H1761" s="3"/>
      <c r="I1761" s="3"/>
      <c r="J1761" s="3"/>
      <c r="L1761" s="3"/>
      <c r="S1761" s="3"/>
      <c r="T1761" s="3"/>
      <c r="W1761" s="3"/>
      <c r="X1761" s="3"/>
      <c r="Z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3"/>
      <c r="CY1761" s="3"/>
      <c r="CZ1761" s="3"/>
      <c r="DA1761" s="3"/>
      <c r="DB1761" s="3"/>
      <c r="DC1761" s="3"/>
      <c r="DD1761" s="3"/>
      <c r="DE1761" s="3"/>
      <c r="DF1761" s="3"/>
      <c r="DG1761" s="3"/>
      <c r="DH1761" s="3"/>
      <c r="DI1761" s="3"/>
      <c r="DJ1761" s="3"/>
      <c r="DK1761" s="3"/>
      <c r="DL1761" s="3"/>
      <c r="DM1761" s="3"/>
      <c r="DN1761" s="3"/>
      <c r="DO1761" s="3"/>
      <c r="DP1761" s="3"/>
      <c r="DQ1761" s="3"/>
      <c r="DR1761" s="34"/>
      <c r="DS1761" s="34"/>
      <c r="DT1761" s="34"/>
      <c r="DU1761" s="34"/>
      <c r="DV1761" s="34"/>
      <c r="DW1761" s="34"/>
      <c r="DX1761" s="34"/>
      <c r="DY1761" s="34"/>
      <c r="DZ1761" s="34"/>
      <c r="EA1761" s="34"/>
      <c r="EB1761" s="34"/>
      <c r="EC1761" s="34"/>
      <c r="ED1761" s="34"/>
      <c r="EE1761" s="34"/>
      <c r="EF1761" s="34"/>
      <c r="EG1761" s="34"/>
      <c r="EH1761" s="34"/>
      <c r="EI1761" s="34"/>
      <c r="EJ1761" s="34"/>
      <c r="EK1761" s="34"/>
      <c r="EL1761" s="34"/>
      <c r="EM1761" s="34"/>
      <c r="EN1761" s="34"/>
      <c r="EO1761" s="34"/>
      <c r="EP1761" s="34"/>
      <c r="EQ1761" s="34"/>
      <c r="ER1761" s="34"/>
      <c r="ES1761" s="34"/>
      <c r="ET1761" s="34"/>
      <c r="EU1761" s="34"/>
      <c r="EV1761" s="34"/>
      <c r="EW1761" s="34"/>
      <c r="EX1761" s="34"/>
      <c r="EY1761" s="34"/>
      <c r="EZ1761" s="34"/>
      <c r="FA1761" s="34"/>
      <c r="FB1761" s="34"/>
      <c r="FC1761" s="34"/>
      <c r="FD1761" s="34"/>
      <c r="FE1761" s="34"/>
      <c r="FF1761" s="34"/>
      <c r="FG1761" s="34"/>
      <c r="FH1761" s="34"/>
      <c r="FI1761" s="34"/>
      <c r="FJ1761" s="34"/>
      <c r="FK1761" s="34"/>
      <c r="FL1761" s="34"/>
      <c r="FM1761" s="34"/>
      <c r="FN1761" s="34"/>
      <c r="FO1761" s="34"/>
      <c r="FP1761" s="34"/>
      <c r="FQ1761" s="34"/>
      <c r="FR1761" s="34"/>
      <c r="FS1761" s="34"/>
      <c r="FT1761" s="34"/>
      <c r="FU1761" s="34"/>
      <c r="FV1761" s="34"/>
      <c r="FW1761" s="34"/>
      <c r="FX1761" s="34"/>
      <c r="FY1761" s="34"/>
      <c r="FZ1761" s="34"/>
      <c r="GA1761" s="34"/>
      <c r="GB1761" s="34"/>
      <c r="GC1761" s="34"/>
      <c r="GD1761" s="34"/>
      <c r="GE1761" s="34"/>
      <c r="GF1761" s="34"/>
      <c r="GG1761" s="34"/>
      <c r="GH1761" s="34"/>
      <c r="GI1761" s="34"/>
      <c r="GJ1761" s="34"/>
      <c r="GK1761" s="34"/>
      <c r="GL1761" s="34"/>
      <c r="GM1761" s="34"/>
      <c r="GN1761" s="34"/>
      <c r="GO1761" s="34"/>
      <c r="GP1761" s="34"/>
      <c r="GQ1761" s="34"/>
      <c r="GR1761" s="34"/>
      <c r="GS1761" s="34"/>
      <c r="GT1761" s="34"/>
      <c r="GU1761" s="34"/>
      <c r="GV1761" s="34"/>
      <c r="GW1761" s="34"/>
      <c r="GX1761" s="34"/>
      <c r="GY1761" s="34"/>
      <c r="GZ1761" s="34"/>
      <c r="HA1761" s="34"/>
      <c r="HB1761" s="34"/>
      <c r="HC1761" s="34"/>
      <c r="HD1761" s="34"/>
      <c r="HE1761" s="34"/>
      <c r="HF1761" s="34"/>
      <c r="HG1761" s="34"/>
      <c r="HH1761" s="34"/>
      <c r="HI1761" s="34"/>
      <c r="HJ1761" s="34"/>
      <c r="HK1761" s="34"/>
      <c r="HL1761" s="34"/>
      <c r="HM1761" s="34"/>
      <c r="HN1761" s="34"/>
      <c r="HO1761" s="34"/>
      <c r="HP1761" s="34"/>
      <c r="HQ1761" s="34"/>
      <c r="HR1761" s="34"/>
      <c r="HS1761" s="34"/>
      <c r="HT1761" s="34"/>
      <c r="HU1761" s="34"/>
      <c r="HV1761" s="34"/>
      <c r="HW1761" s="34"/>
      <c r="HX1761" s="34"/>
      <c r="HY1761" s="34"/>
      <c r="HZ1761" s="34"/>
      <c r="IA1761" s="34"/>
      <c r="IB1761" s="34"/>
      <c r="IC1761" s="34"/>
      <c r="ID1761" s="34"/>
      <c r="IE1761" s="34"/>
      <c r="IF1761" s="34"/>
      <c r="IG1761" s="34"/>
      <c r="IH1761" s="34"/>
      <c r="II1761" s="34"/>
      <c r="IJ1761" s="34"/>
      <c r="IK1761" s="34"/>
      <c r="IL1761" s="34"/>
      <c r="IM1761" s="34"/>
      <c r="IN1761" s="34"/>
      <c r="IO1761" s="34"/>
      <c r="IP1761" s="34"/>
      <c r="IQ1761" s="34"/>
      <c r="IR1761" s="34"/>
      <c r="IS1761" s="34"/>
      <c r="IT1761" s="34"/>
      <c r="IU1761" s="34"/>
      <c r="IV1761" s="34"/>
      <c r="IW1761" s="34"/>
      <c r="IX1761" s="34"/>
      <c r="IY1761" s="34"/>
      <c r="IZ1761" s="34"/>
      <c r="JA1761" s="34"/>
      <c r="JB1761" s="34"/>
      <c r="JC1761" s="34"/>
      <c r="JD1761" s="34"/>
      <c r="JE1761" s="34"/>
      <c r="JF1761" s="34"/>
      <c r="JG1761" s="34"/>
      <c r="JH1761" s="34"/>
      <c r="JI1761" s="34"/>
      <c r="JJ1761" s="34"/>
      <c r="JK1761" s="34"/>
      <c r="JL1761" s="34"/>
      <c r="JM1761" s="34"/>
      <c r="JN1761" s="34"/>
      <c r="JO1761" s="34"/>
      <c r="JP1761" s="34"/>
      <c r="JQ1761" s="34"/>
      <c r="JR1761" s="34"/>
      <c r="JS1761" s="34"/>
      <c r="JT1761" s="34"/>
      <c r="JU1761" s="34"/>
      <c r="JV1761" s="34"/>
      <c r="JW1761" s="34"/>
      <c r="JX1761" s="34"/>
      <c r="JY1761" s="34"/>
      <c r="JZ1761" s="34"/>
      <c r="KA1761" s="34"/>
      <c r="KB1761" s="34"/>
      <c r="KC1761" s="34"/>
      <c r="KD1761" s="34"/>
      <c r="KE1761" s="34"/>
      <c r="KF1761" s="34"/>
      <c r="KG1761" s="34"/>
      <c r="KH1761" s="34"/>
      <c r="KI1761" s="34"/>
      <c r="KJ1761" s="34"/>
      <c r="KK1761" s="34"/>
      <c r="KL1761" s="34"/>
      <c r="KM1761" s="34"/>
      <c r="KN1761" s="34"/>
      <c r="KO1761" s="34"/>
      <c r="KP1761" s="34"/>
      <c r="KQ1761" s="34"/>
      <c r="KR1761" s="34"/>
      <c r="KS1761" s="34"/>
      <c r="KT1761" s="34"/>
      <c r="KU1761" s="34"/>
      <c r="KV1761" s="34"/>
      <c r="KW1761" s="34"/>
      <c r="KX1761" s="34"/>
      <c r="KY1761" s="34"/>
      <c r="KZ1761" s="34"/>
    </row>
    <row r="1762" spans="3:312" ht="15" x14ac:dyDescent="0.2">
      <c r="C1762" s="3"/>
      <c r="E1762" s="3"/>
      <c r="G1762" s="3"/>
      <c r="H1762" s="3"/>
      <c r="I1762" s="3"/>
      <c r="J1762" s="3"/>
      <c r="L1762" s="3"/>
      <c r="S1762" s="3"/>
      <c r="T1762" s="3"/>
      <c r="W1762" s="3"/>
      <c r="X1762" s="3"/>
      <c r="Z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3"/>
      <c r="CY1762" s="3"/>
      <c r="CZ1762" s="3"/>
      <c r="DA1762" s="3"/>
      <c r="DB1762" s="3"/>
      <c r="DC1762" s="3"/>
      <c r="DD1762" s="3"/>
      <c r="DE1762" s="3"/>
      <c r="DF1762" s="3"/>
      <c r="DG1762" s="3"/>
      <c r="DH1762" s="3"/>
      <c r="DI1762" s="3"/>
      <c r="DJ1762" s="3"/>
      <c r="DK1762" s="3"/>
      <c r="DL1762" s="3"/>
      <c r="DM1762" s="3"/>
      <c r="DN1762" s="3"/>
      <c r="DO1762" s="3"/>
      <c r="DP1762" s="3"/>
      <c r="DQ1762" s="3"/>
      <c r="DR1762" s="34"/>
      <c r="DS1762" s="34"/>
      <c r="DT1762" s="34"/>
      <c r="DU1762" s="34"/>
      <c r="DV1762" s="34"/>
      <c r="DW1762" s="34"/>
      <c r="DX1762" s="34"/>
      <c r="DY1762" s="34"/>
      <c r="DZ1762" s="34"/>
      <c r="EA1762" s="34"/>
      <c r="EB1762" s="34"/>
      <c r="EC1762" s="34"/>
      <c r="ED1762" s="34"/>
      <c r="EE1762" s="34"/>
      <c r="EF1762" s="34"/>
      <c r="EG1762" s="34"/>
      <c r="EH1762" s="34"/>
      <c r="EI1762" s="34"/>
      <c r="EJ1762" s="34"/>
      <c r="EK1762" s="34"/>
      <c r="EL1762" s="34"/>
      <c r="EM1762" s="34"/>
      <c r="EN1762" s="34"/>
      <c r="EO1762" s="34"/>
      <c r="EP1762" s="34"/>
      <c r="EQ1762" s="34"/>
      <c r="ER1762" s="34"/>
      <c r="ES1762" s="34"/>
      <c r="ET1762" s="34"/>
      <c r="EU1762" s="34"/>
      <c r="EV1762" s="34"/>
      <c r="EW1762" s="34"/>
      <c r="EX1762" s="34"/>
      <c r="EY1762" s="34"/>
      <c r="EZ1762" s="34"/>
      <c r="FA1762" s="34"/>
      <c r="FB1762" s="34"/>
      <c r="FC1762" s="34"/>
      <c r="FD1762" s="34"/>
      <c r="FE1762" s="34"/>
      <c r="FF1762" s="34"/>
      <c r="FG1762" s="34"/>
      <c r="FH1762" s="34"/>
      <c r="FI1762" s="34"/>
      <c r="FJ1762" s="34"/>
      <c r="FK1762" s="34"/>
      <c r="FL1762" s="34"/>
      <c r="FM1762" s="34"/>
      <c r="FN1762" s="34"/>
      <c r="FO1762" s="34"/>
      <c r="FP1762" s="34"/>
      <c r="FQ1762" s="34"/>
      <c r="FR1762" s="34"/>
      <c r="FS1762" s="34"/>
      <c r="FT1762" s="34"/>
      <c r="FU1762" s="34"/>
      <c r="FV1762" s="34"/>
      <c r="FW1762" s="34"/>
      <c r="FX1762" s="34"/>
      <c r="FY1762" s="34"/>
      <c r="FZ1762" s="34"/>
      <c r="GA1762" s="34"/>
      <c r="GB1762" s="34"/>
      <c r="GC1762" s="34"/>
      <c r="GD1762" s="34"/>
      <c r="GE1762" s="34"/>
      <c r="GF1762" s="34"/>
      <c r="GG1762" s="34"/>
      <c r="GH1762" s="34"/>
      <c r="GI1762" s="34"/>
      <c r="GJ1762" s="34"/>
      <c r="GK1762" s="34"/>
      <c r="GL1762" s="34"/>
      <c r="GM1762" s="34"/>
      <c r="GN1762" s="34"/>
      <c r="GO1762" s="34"/>
      <c r="GP1762" s="34"/>
      <c r="GQ1762" s="34"/>
      <c r="GR1762" s="34"/>
      <c r="GS1762" s="34"/>
      <c r="GT1762" s="34"/>
      <c r="GU1762" s="34"/>
      <c r="GV1762" s="34"/>
      <c r="GW1762" s="34"/>
      <c r="GX1762" s="34"/>
      <c r="GY1762" s="34"/>
      <c r="GZ1762" s="34"/>
      <c r="HA1762" s="34"/>
      <c r="HB1762" s="34"/>
      <c r="HC1762" s="34"/>
      <c r="HD1762" s="34"/>
      <c r="HE1762" s="34"/>
      <c r="HF1762" s="34"/>
      <c r="HG1762" s="34"/>
      <c r="HH1762" s="34"/>
      <c r="HI1762" s="34"/>
      <c r="HJ1762" s="34"/>
      <c r="HK1762" s="34"/>
      <c r="HL1762" s="34"/>
      <c r="HM1762" s="34"/>
      <c r="HN1762" s="34"/>
      <c r="HO1762" s="34"/>
      <c r="HP1762" s="34"/>
      <c r="HQ1762" s="34"/>
      <c r="HR1762" s="34"/>
      <c r="HS1762" s="34"/>
      <c r="HT1762" s="34"/>
      <c r="HU1762" s="34"/>
      <c r="HV1762" s="34"/>
      <c r="HW1762" s="34"/>
      <c r="HX1762" s="34"/>
      <c r="HY1762" s="34"/>
      <c r="HZ1762" s="34"/>
      <c r="IA1762" s="34"/>
      <c r="IB1762" s="34"/>
      <c r="IC1762" s="34"/>
      <c r="ID1762" s="34"/>
      <c r="IE1762" s="34"/>
      <c r="IF1762" s="34"/>
      <c r="IG1762" s="34"/>
      <c r="IH1762" s="34"/>
      <c r="II1762" s="34"/>
      <c r="IJ1762" s="34"/>
      <c r="IK1762" s="34"/>
      <c r="IL1762" s="34"/>
      <c r="IM1762" s="34"/>
      <c r="IN1762" s="34"/>
      <c r="IO1762" s="34"/>
      <c r="IP1762" s="34"/>
      <c r="IQ1762" s="34"/>
      <c r="IR1762" s="34"/>
      <c r="IS1762" s="34"/>
      <c r="IT1762" s="34"/>
      <c r="IU1762" s="34"/>
      <c r="IV1762" s="34"/>
      <c r="IW1762" s="34"/>
      <c r="IX1762" s="34"/>
      <c r="IY1762" s="34"/>
      <c r="IZ1762" s="34"/>
      <c r="JA1762" s="34"/>
      <c r="JB1762" s="34"/>
      <c r="JC1762" s="34"/>
      <c r="JD1762" s="34"/>
      <c r="JE1762" s="34"/>
      <c r="JF1762" s="34"/>
      <c r="JG1762" s="34"/>
      <c r="JH1762" s="34"/>
      <c r="JI1762" s="34"/>
      <c r="JJ1762" s="34"/>
      <c r="JK1762" s="34"/>
      <c r="JL1762" s="34"/>
      <c r="JM1762" s="34"/>
      <c r="JN1762" s="34"/>
      <c r="JO1762" s="34"/>
      <c r="JP1762" s="34"/>
      <c r="JQ1762" s="34"/>
      <c r="JR1762" s="34"/>
      <c r="JS1762" s="34"/>
      <c r="JT1762" s="34"/>
      <c r="JU1762" s="34"/>
      <c r="JV1762" s="34"/>
      <c r="JW1762" s="34"/>
      <c r="JX1762" s="34"/>
      <c r="JY1762" s="34"/>
      <c r="JZ1762" s="34"/>
      <c r="KA1762" s="34"/>
      <c r="KB1762" s="34"/>
      <c r="KC1762" s="34"/>
      <c r="KD1762" s="34"/>
      <c r="KE1762" s="34"/>
      <c r="KF1762" s="34"/>
      <c r="KG1762" s="34"/>
      <c r="KH1762" s="34"/>
      <c r="KI1762" s="34"/>
      <c r="KJ1762" s="34"/>
      <c r="KK1762" s="34"/>
      <c r="KL1762" s="34"/>
      <c r="KM1762" s="34"/>
      <c r="KN1762" s="34"/>
      <c r="KO1762" s="34"/>
      <c r="KP1762" s="34"/>
      <c r="KQ1762" s="34"/>
      <c r="KR1762" s="34"/>
      <c r="KS1762" s="34"/>
      <c r="KT1762" s="34"/>
      <c r="KU1762" s="34"/>
      <c r="KV1762" s="34"/>
      <c r="KW1762" s="34"/>
      <c r="KX1762" s="34"/>
      <c r="KY1762" s="34"/>
      <c r="KZ1762" s="34"/>
    </row>
    <row r="1763" spans="3:312" ht="15" x14ac:dyDescent="0.2">
      <c r="C1763" s="3"/>
      <c r="E1763" s="3"/>
      <c r="G1763" s="3"/>
      <c r="H1763" s="3"/>
      <c r="I1763" s="3"/>
      <c r="J1763" s="3"/>
      <c r="L1763" s="3"/>
      <c r="S1763" s="3"/>
      <c r="T1763" s="3"/>
      <c r="W1763" s="3"/>
      <c r="X1763" s="3"/>
      <c r="Z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3"/>
      <c r="CY1763" s="3"/>
      <c r="CZ1763" s="3"/>
      <c r="DA1763" s="3"/>
      <c r="DB1763" s="3"/>
      <c r="DC1763" s="3"/>
      <c r="DD1763" s="3"/>
      <c r="DE1763" s="3"/>
      <c r="DF1763" s="3"/>
      <c r="DG1763" s="3"/>
      <c r="DH1763" s="3"/>
      <c r="DI1763" s="3"/>
      <c r="DJ1763" s="3"/>
      <c r="DK1763" s="3"/>
      <c r="DL1763" s="3"/>
      <c r="DM1763" s="3"/>
      <c r="DN1763" s="3"/>
      <c r="DO1763" s="3"/>
      <c r="DP1763" s="3"/>
      <c r="DQ1763" s="3"/>
      <c r="DR1763" s="34"/>
      <c r="DS1763" s="34"/>
      <c r="DT1763" s="34"/>
      <c r="DU1763" s="34"/>
      <c r="DV1763" s="34"/>
      <c r="DW1763" s="34"/>
      <c r="DX1763" s="34"/>
      <c r="DY1763" s="34"/>
      <c r="DZ1763" s="34"/>
      <c r="EA1763" s="34"/>
      <c r="EB1763" s="34"/>
      <c r="EC1763" s="34"/>
      <c r="ED1763" s="34"/>
      <c r="EE1763" s="34"/>
      <c r="EF1763" s="34"/>
      <c r="EG1763" s="34"/>
      <c r="EH1763" s="34"/>
      <c r="EI1763" s="34"/>
      <c r="EJ1763" s="34"/>
      <c r="EK1763" s="34"/>
      <c r="EL1763" s="34"/>
      <c r="EM1763" s="34"/>
      <c r="EN1763" s="34"/>
      <c r="EO1763" s="34"/>
      <c r="EP1763" s="34"/>
      <c r="EQ1763" s="34"/>
      <c r="ER1763" s="34"/>
      <c r="ES1763" s="34"/>
      <c r="ET1763" s="34"/>
      <c r="EU1763" s="34"/>
      <c r="EV1763" s="34"/>
      <c r="EW1763" s="34"/>
      <c r="EX1763" s="34"/>
      <c r="EY1763" s="34"/>
      <c r="EZ1763" s="34"/>
      <c r="FA1763" s="34"/>
      <c r="FB1763" s="34"/>
      <c r="FC1763" s="34"/>
      <c r="FD1763" s="34"/>
      <c r="FE1763" s="34"/>
      <c r="FF1763" s="34"/>
      <c r="FG1763" s="34"/>
      <c r="FH1763" s="34"/>
      <c r="FI1763" s="34"/>
      <c r="FJ1763" s="34"/>
      <c r="FK1763" s="34"/>
      <c r="FL1763" s="34"/>
      <c r="FM1763" s="34"/>
      <c r="FN1763" s="34"/>
      <c r="FO1763" s="34"/>
      <c r="FP1763" s="34"/>
      <c r="FQ1763" s="34"/>
      <c r="FR1763" s="34"/>
      <c r="FS1763" s="34"/>
      <c r="FT1763" s="34"/>
      <c r="FU1763" s="34"/>
      <c r="FV1763" s="34"/>
      <c r="FW1763" s="34"/>
      <c r="FX1763" s="34"/>
      <c r="FY1763" s="34"/>
      <c r="FZ1763" s="34"/>
      <c r="GA1763" s="34"/>
      <c r="GB1763" s="34"/>
      <c r="GC1763" s="34"/>
      <c r="GD1763" s="34"/>
      <c r="GE1763" s="34"/>
      <c r="GF1763" s="34"/>
      <c r="GG1763" s="34"/>
      <c r="GH1763" s="34"/>
      <c r="GI1763" s="34"/>
      <c r="GJ1763" s="34"/>
      <c r="GK1763" s="34"/>
      <c r="GL1763" s="34"/>
      <c r="GM1763" s="34"/>
      <c r="GN1763" s="34"/>
      <c r="GO1763" s="34"/>
      <c r="GP1763" s="34"/>
      <c r="GQ1763" s="34"/>
      <c r="GR1763" s="34"/>
      <c r="GS1763" s="34"/>
      <c r="GT1763" s="34"/>
      <c r="GU1763" s="34"/>
      <c r="GV1763" s="34"/>
      <c r="GW1763" s="34"/>
      <c r="GX1763" s="34"/>
      <c r="GY1763" s="34"/>
      <c r="GZ1763" s="34"/>
      <c r="HA1763" s="34"/>
      <c r="HB1763" s="34"/>
      <c r="HC1763" s="34"/>
      <c r="HD1763" s="34"/>
      <c r="HE1763" s="34"/>
      <c r="HF1763" s="34"/>
      <c r="HG1763" s="34"/>
      <c r="HH1763" s="34"/>
      <c r="HI1763" s="34"/>
      <c r="HJ1763" s="34"/>
      <c r="HK1763" s="34"/>
      <c r="HL1763" s="34"/>
      <c r="HM1763" s="34"/>
      <c r="HN1763" s="34"/>
      <c r="HO1763" s="34"/>
      <c r="HP1763" s="34"/>
      <c r="HQ1763" s="34"/>
      <c r="HR1763" s="34"/>
      <c r="HS1763" s="34"/>
      <c r="HT1763" s="34"/>
      <c r="HU1763" s="34"/>
      <c r="HV1763" s="34"/>
      <c r="HW1763" s="34"/>
      <c r="HX1763" s="34"/>
      <c r="HY1763" s="34"/>
      <c r="HZ1763" s="34"/>
      <c r="IA1763" s="34"/>
      <c r="IB1763" s="34"/>
      <c r="IC1763" s="34"/>
      <c r="ID1763" s="34"/>
      <c r="IE1763" s="34"/>
      <c r="IF1763" s="34"/>
      <c r="IG1763" s="34"/>
      <c r="IH1763" s="34"/>
      <c r="II1763" s="34"/>
      <c r="IJ1763" s="34"/>
      <c r="IK1763" s="34"/>
      <c r="IL1763" s="34"/>
      <c r="IM1763" s="34"/>
      <c r="IN1763" s="34"/>
      <c r="IO1763" s="34"/>
      <c r="IP1763" s="34"/>
      <c r="IQ1763" s="34"/>
      <c r="IR1763" s="34"/>
      <c r="IS1763" s="34"/>
      <c r="IT1763" s="34"/>
      <c r="IU1763" s="34"/>
      <c r="IV1763" s="34"/>
      <c r="IW1763" s="34"/>
      <c r="IX1763" s="34"/>
      <c r="IY1763" s="34"/>
      <c r="IZ1763" s="34"/>
      <c r="JA1763" s="34"/>
      <c r="JB1763" s="34"/>
      <c r="JC1763" s="34"/>
      <c r="JD1763" s="34"/>
      <c r="JE1763" s="34"/>
      <c r="JF1763" s="34"/>
      <c r="JG1763" s="34"/>
      <c r="JH1763" s="34"/>
      <c r="JI1763" s="34"/>
      <c r="JJ1763" s="34"/>
      <c r="JK1763" s="34"/>
      <c r="JL1763" s="34"/>
      <c r="JM1763" s="34"/>
      <c r="JN1763" s="34"/>
      <c r="JO1763" s="34"/>
      <c r="JP1763" s="34"/>
      <c r="JQ1763" s="34"/>
      <c r="JR1763" s="34"/>
      <c r="JS1763" s="34"/>
      <c r="JT1763" s="34"/>
      <c r="JU1763" s="34"/>
      <c r="JV1763" s="34"/>
      <c r="JW1763" s="34"/>
      <c r="JX1763" s="34"/>
      <c r="JY1763" s="34"/>
      <c r="JZ1763" s="34"/>
      <c r="KA1763" s="34"/>
      <c r="KB1763" s="34"/>
      <c r="KC1763" s="34"/>
      <c r="KD1763" s="34"/>
      <c r="KE1763" s="34"/>
      <c r="KF1763" s="34"/>
      <c r="KG1763" s="34"/>
      <c r="KH1763" s="34"/>
      <c r="KI1763" s="34"/>
      <c r="KJ1763" s="34"/>
      <c r="KK1763" s="34"/>
      <c r="KL1763" s="34"/>
      <c r="KM1763" s="34"/>
      <c r="KN1763" s="34"/>
      <c r="KO1763" s="34"/>
      <c r="KP1763" s="34"/>
      <c r="KQ1763" s="34"/>
      <c r="KR1763" s="34"/>
      <c r="KS1763" s="34"/>
      <c r="KT1763" s="34"/>
      <c r="KU1763" s="34"/>
      <c r="KV1763" s="34"/>
      <c r="KW1763" s="34"/>
      <c r="KX1763" s="34"/>
      <c r="KY1763" s="34"/>
      <c r="KZ1763" s="34"/>
    </row>
    <row r="1764" spans="3:312" ht="15" x14ac:dyDescent="0.2">
      <c r="C1764" s="3"/>
      <c r="E1764" s="3"/>
      <c r="G1764" s="3"/>
      <c r="H1764" s="3"/>
      <c r="I1764" s="3"/>
      <c r="J1764" s="3"/>
      <c r="L1764" s="3"/>
      <c r="S1764" s="3"/>
      <c r="T1764" s="3"/>
      <c r="W1764" s="3"/>
      <c r="X1764" s="3"/>
      <c r="Z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3"/>
      <c r="CY1764" s="3"/>
      <c r="CZ1764" s="3"/>
      <c r="DA1764" s="3"/>
      <c r="DB1764" s="3"/>
      <c r="DC1764" s="3"/>
      <c r="DD1764" s="3"/>
      <c r="DE1764" s="3"/>
      <c r="DF1764" s="3"/>
      <c r="DG1764" s="3"/>
      <c r="DH1764" s="3"/>
      <c r="DI1764" s="3"/>
      <c r="DJ1764" s="3"/>
      <c r="DK1764" s="3"/>
      <c r="DL1764" s="3"/>
      <c r="DM1764" s="3"/>
      <c r="DN1764" s="3"/>
      <c r="DO1764" s="3"/>
      <c r="DP1764" s="3"/>
      <c r="DQ1764" s="3"/>
      <c r="DR1764" s="34"/>
      <c r="DS1764" s="34"/>
      <c r="DT1764" s="34"/>
      <c r="DU1764" s="34"/>
      <c r="DV1764" s="34"/>
      <c r="DW1764" s="34"/>
      <c r="DX1764" s="34"/>
      <c r="DY1764" s="34"/>
      <c r="DZ1764" s="34"/>
      <c r="EA1764" s="34"/>
      <c r="EB1764" s="34"/>
      <c r="EC1764" s="34"/>
      <c r="ED1764" s="34"/>
      <c r="EE1764" s="34"/>
      <c r="EF1764" s="34"/>
      <c r="EG1764" s="34"/>
      <c r="EH1764" s="34"/>
      <c r="EI1764" s="34"/>
      <c r="EJ1764" s="34"/>
      <c r="EK1764" s="34"/>
      <c r="EL1764" s="34"/>
      <c r="EM1764" s="34"/>
      <c r="EN1764" s="34"/>
      <c r="EO1764" s="34"/>
      <c r="EP1764" s="34"/>
      <c r="EQ1764" s="34"/>
      <c r="ER1764" s="34"/>
      <c r="ES1764" s="34"/>
      <c r="ET1764" s="34"/>
      <c r="EU1764" s="34"/>
      <c r="EV1764" s="34"/>
      <c r="EW1764" s="34"/>
      <c r="EX1764" s="34"/>
      <c r="EY1764" s="34"/>
      <c r="EZ1764" s="34"/>
      <c r="FA1764" s="34"/>
      <c r="FB1764" s="34"/>
      <c r="FC1764" s="34"/>
      <c r="FD1764" s="34"/>
      <c r="FE1764" s="34"/>
      <c r="FF1764" s="34"/>
      <c r="FG1764" s="34"/>
      <c r="FH1764" s="34"/>
      <c r="FI1764" s="34"/>
      <c r="FJ1764" s="34"/>
      <c r="FK1764" s="34"/>
      <c r="FL1764" s="34"/>
      <c r="FM1764" s="34"/>
      <c r="FN1764" s="34"/>
      <c r="FO1764" s="34"/>
      <c r="FP1764" s="34"/>
      <c r="FQ1764" s="34"/>
      <c r="FR1764" s="34"/>
      <c r="FS1764" s="34"/>
      <c r="FT1764" s="34"/>
      <c r="FU1764" s="34"/>
      <c r="FV1764" s="34"/>
      <c r="FW1764" s="34"/>
      <c r="FX1764" s="34"/>
      <c r="FY1764" s="34"/>
      <c r="FZ1764" s="34"/>
      <c r="GA1764" s="34"/>
      <c r="GB1764" s="34"/>
      <c r="GC1764" s="34"/>
      <c r="GD1764" s="34"/>
      <c r="GE1764" s="34"/>
      <c r="GF1764" s="34"/>
      <c r="GG1764" s="34"/>
      <c r="GH1764" s="34"/>
      <c r="GI1764" s="34"/>
      <c r="GJ1764" s="34"/>
      <c r="GK1764" s="34"/>
      <c r="GL1764" s="34"/>
      <c r="GM1764" s="34"/>
      <c r="GN1764" s="34"/>
      <c r="GO1764" s="34"/>
      <c r="GP1764" s="34"/>
      <c r="GQ1764" s="34"/>
      <c r="GR1764" s="34"/>
      <c r="GS1764" s="34"/>
      <c r="GT1764" s="34"/>
      <c r="GU1764" s="34"/>
      <c r="GV1764" s="34"/>
      <c r="GW1764" s="34"/>
      <c r="GX1764" s="34"/>
      <c r="GY1764" s="34"/>
      <c r="GZ1764" s="34"/>
      <c r="HA1764" s="34"/>
      <c r="HB1764" s="34"/>
      <c r="HC1764" s="34"/>
      <c r="HD1764" s="34"/>
      <c r="HE1764" s="34"/>
      <c r="HF1764" s="34"/>
      <c r="HG1764" s="34"/>
      <c r="HH1764" s="34"/>
      <c r="HI1764" s="34"/>
      <c r="HJ1764" s="34"/>
      <c r="HK1764" s="34"/>
      <c r="HL1764" s="34"/>
      <c r="HM1764" s="34"/>
      <c r="HN1764" s="34"/>
      <c r="HO1764" s="34"/>
      <c r="HP1764" s="34"/>
      <c r="HQ1764" s="34"/>
      <c r="HR1764" s="34"/>
      <c r="HS1764" s="34"/>
      <c r="HT1764" s="34"/>
      <c r="HU1764" s="34"/>
      <c r="HV1764" s="34"/>
      <c r="HW1764" s="34"/>
      <c r="HX1764" s="34"/>
      <c r="HY1764" s="34"/>
      <c r="HZ1764" s="34"/>
      <c r="IA1764" s="34"/>
      <c r="IB1764" s="34"/>
      <c r="IC1764" s="34"/>
      <c r="ID1764" s="34"/>
      <c r="IE1764" s="34"/>
      <c r="IF1764" s="34"/>
      <c r="IG1764" s="34"/>
      <c r="IH1764" s="34"/>
      <c r="II1764" s="34"/>
      <c r="IJ1764" s="34"/>
      <c r="IK1764" s="34"/>
      <c r="IL1764" s="34"/>
      <c r="IM1764" s="34"/>
      <c r="IN1764" s="34"/>
      <c r="IO1764" s="34"/>
      <c r="IP1764" s="34"/>
      <c r="IQ1764" s="34"/>
      <c r="IR1764" s="34"/>
      <c r="IS1764" s="34"/>
      <c r="IT1764" s="34"/>
      <c r="IU1764" s="34"/>
      <c r="IV1764" s="34"/>
      <c r="IW1764" s="34"/>
      <c r="IX1764" s="34"/>
      <c r="IY1764" s="34"/>
      <c r="IZ1764" s="34"/>
      <c r="JA1764" s="34"/>
      <c r="JB1764" s="34"/>
      <c r="JC1764" s="34"/>
      <c r="JD1764" s="34"/>
      <c r="JE1764" s="34"/>
      <c r="JF1764" s="34"/>
      <c r="JG1764" s="34"/>
      <c r="JH1764" s="34"/>
      <c r="JI1764" s="34"/>
      <c r="JJ1764" s="34"/>
      <c r="JK1764" s="34"/>
      <c r="JL1764" s="34"/>
      <c r="JM1764" s="34"/>
      <c r="JN1764" s="34"/>
      <c r="JO1764" s="34"/>
      <c r="JP1764" s="34"/>
      <c r="JQ1764" s="34"/>
      <c r="JR1764" s="34"/>
      <c r="JS1764" s="34"/>
      <c r="JT1764" s="34"/>
      <c r="JU1764" s="34"/>
      <c r="JV1764" s="34"/>
      <c r="JW1764" s="34"/>
      <c r="JX1764" s="34"/>
      <c r="JY1764" s="34"/>
      <c r="JZ1764" s="34"/>
      <c r="KA1764" s="34"/>
      <c r="KB1764" s="34"/>
      <c r="KC1764" s="34"/>
      <c r="KD1764" s="34"/>
      <c r="KE1764" s="34"/>
      <c r="KF1764" s="34"/>
      <c r="KG1764" s="34"/>
      <c r="KH1764" s="34"/>
      <c r="KI1764" s="34"/>
      <c r="KJ1764" s="34"/>
      <c r="KK1764" s="34"/>
      <c r="KL1764" s="34"/>
      <c r="KM1764" s="34"/>
      <c r="KN1764" s="34"/>
      <c r="KO1764" s="34"/>
      <c r="KP1764" s="34"/>
      <c r="KQ1764" s="34"/>
      <c r="KR1764" s="34"/>
      <c r="KS1764" s="34"/>
      <c r="KT1764" s="34"/>
      <c r="KU1764" s="34"/>
      <c r="KV1764" s="34"/>
      <c r="KW1764" s="34"/>
      <c r="KX1764" s="34"/>
      <c r="KY1764" s="34"/>
      <c r="KZ1764" s="34"/>
    </row>
    <row r="1765" spans="3:312" ht="15" x14ac:dyDescent="0.2">
      <c r="C1765" s="3"/>
      <c r="E1765" s="3"/>
      <c r="G1765" s="3"/>
      <c r="H1765" s="3"/>
      <c r="I1765" s="3"/>
      <c r="J1765" s="3"/>
      <c r="L1765" s="3"/>
      <c r="S1765" s="3"/>
      <c r="T1765" s="3"/>
      <c r="W1765" s="3"/>
      <c r="X1765" s="3"/>
      <c r="Z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3"/>
      <c r="CY1765" s="3"/>
      <c r="CZ1765" s="3"/>
      <c r="DA1765" s="3"/>
      <c r="DB1765" s="3"/>
      <c r="DC1765" s="3"/>
      <c r="DD1765" s="3"/>
      <c r="DE1765" s="3"/>
      <c r="DF1765" s="3"/>
      <c r="DG1765" s="3"/>
      <c r="DH1765" s="3"/>
      <c r="DI1765" s="3"/>
      <c r="DJ1765" s="3"/>
      <c r="DK1765" s="3"/>
      <c r="DL1765" s="3"/>
      <c r="DM1765" s="3"/>
      <c r="DN1765" s="3"/>
      <c r="DO1765" s="3"/>
      <c r="DP1765" s="3"/>
      <c r="DQ1765" s="3"/>
      <c r="DR1765" s="34"/>
      <c r="DS1765" s="34"/>
      <c r="DT1765" s="34"/>
      <c r="DU1765" s="34"/>
      <c r="DV1765" s="34"/>
      <c r="DW1765" s="34"/>
      <c r="DX1765" s="34"/>
      <c r="DY1765" s="34"/>
      <c r="DZ1765" s="34"/>
      <c r="EA1765" s="34"/>
      <c r="EB1765" s="34"/>
      <c r="EC1765" s="34"/>
      <c r="ED1765" s="34"/>
      <c r="EE1765" s="34"/>
      <c r="EF1765" s="34"/>
      <c r="EG1765" s="34"/>
      <c r="EH1765" s="34"/>
      <c r="EI1765" s="34"/>
      <c r="EJ1765" s="34"/>
      <c r="EK1765" s="34"/>
      <c r="EL1765" s="34"/>
      <c r="EM1765" s="34"/>
      <c r="EN1765" s="34"/>
      <c r="EO1765" s="34"/>
      <c r="EP1765" s="34"/>
      <c r="EQ1765" s="34"/>
      <c r="ER1765" s="34"/>
      <c r="ES1765" s="34"/>
      <c r="ET1765" s="34"/>
      <c r="EU1765" s="34"/>
      <c r="EV1765" s="34"/>
      <c r="EW1765" s="34"/>
      <c r="EX1765" s="34"/>
      <c r="EY1765" s="34"/>
      <c r="EZ1765" s="34"/>
      <c r="FA1765" s="34"/>
      <c r="FB1765" s="34"/>
      <c r="FC1765" s="34"/>
      <c r="FD1765" s="34"/>
      <c r="FE1765" s="34"/>
      <c r="FF1765" s="34"/>
      <c r="FG1765" s="34"/>
      <c r="FH1765" s="34"/>
      <c r="FI1765" s="34"/>
      <c r="FJ1765" s="34"/>
      <c r="FK1765" s="34"/>
      <c r="FL1765" s="34"/>
      <c r="FM1765" s="34"/>
      <c r="FN1765" s="34"/>
      <c r="FO1765" s="34"/>
      <c r="FP1765" s="34"/>
      <c r="FQ1765" s="34"/>
      <c r="FR1765" s="34"/>
      <c r="FS1765" s="34"/>
      <c r="FT1765" s="34"/>
      <c r="FU1765" s="34"/>
      <c r="FV1765" s="34"/>
      <c r="FW1765" s="34"/>
      <c r="FX1765" s="34"/>
      <c r="FY1765" s="34"/>
      <c r="FZ1765" s="34"/>
      <c r="GA1765" s="34"/>
      <c r="GB1765" s="34"/>
      <c r="GC1765" s="34"/>
      <c r="GD1765" s="34"/>
      <c r="GE1765" s="34"/>
      <c r="GF1765" s="34"/>
      <c r="GG1765" s="34"/>
      <c r="GH1765" s="34"/>
      <c r="GI1765" s="34"/>
      <c r="GJ1765" s="34"/>
      <c r="GK1765" s="34"/>
      <c r="GL1765" s="34"/>
      <c r="GM1765" s="34"/>
      <c r="GN1765" s="34"/>
      <c r="GO1765" s="34"/>
      <c r="GP1765" s="34"/>
      <c r="GQ1765" s="34"/>
      <c r="GR1765" s="34"/>
      <c r="GS1765" s="34"/>
      <c r="GT1765" s="34"/>
      <c r="GU1765" s="34"/>
      <c r="GV1765" s="34"/>
      <c r="GW1765" s="34"/>
      <c r="GX1765" s="34"/>
      <c r="GY1765" s="34"/>
      <c r="GZ1765" s="34"/>
      <c r="HA1765" s="34"/>
      <c r="HB1765" s="34"/>
      <c r="HC1765" s="34"/>
      <c r="HD1765" s="34"/>
      <c r="HE1765" s="34"/>
      <c r="HF1765" s="34"/>
      <c r="HG1765" s="34"/>
      <c r="HH1765" s="34"/>
      <c r="HI1765" s="34"/>
      <c r="HJ1765" s="34"/>
      <c r="HK1765" s="34"/>
      <c r="HL1765" s="34"/>
      <c r="HM1765" s="34"/>
      <c r="HN1765" s="34"/>
      <c r="HO1765" s="34"/>
      <c r="HP1765" s="34"/>
      <c r="HQ1765" s="34"/>
      <c r="HR1765" s="34"/>
      <c r="HS1765" s="34"/>
      <c r="HT1765" s="34"/>
      <c r="HU1765" s="34"/>
      <c r="HV1765" s="34"/>
      <c r="HW1765" s="34"/>
      <c r="HX1765" s="34"/>
      <c r="HY1765" s="34"/>
      <c r="HZ1765" s="34"/>
      <c r="IA1765" s="34"/>
      <c r="IB1765" s="34"/>
      <c r="IC1765" s="34"/>
      <c r="ID1765" s="34"/>
      <c r="IE1765" s="34"/>
      <c r="IF1765" s="34"/>
      <c r="IG1765" s="34"/>
      <c r="IH1765" s="34"/>
      <c r="II1765" s="34"/>
      <c r="IJ1765" s="34"/>
      <c r="IK1765" s="34"/>
      <c r="IL1765" s="34"/>
      <c r="IM1765" s="34"/>
      <c r="IN1765" s="34"/>
      <c r="IO1765" s="34"/>
      <c r="IP1765" s="34"/>
      <c r="IQ1765" s="34"/>
      <c r="IR1765" s="34"/>
      <c r="IS1765" s="34"/>
      <c r="IT1765" s="34"/>
      <c r="IU1765" s="34"/>
      <c r="IV1765" s="34"/>
      <c r="IW1765" s="34"/>
      <c r="IX1765" s="34"/>
      <c r="IY1765" s="34"/>
      <c r="IZ1765" s="34"/>
      <c r="JA1765" s="34"/>
      <c r="JB1765" s="34"/>
      <c r="JC1765" s="34"/>
      <c r="JD1765" s="34"/>
      <c r="JE1765" s="34"/>
      <c r="JF1765" s="34"/>
      <c r="JG1765" s="34"/>
      <c r="JH1765" s="34"/>
      <c r="JI1765" s="34"/>
      <c r="JJ1765" s="34"/>
      <c r="JK1765" s="34"/>
      <c r="JL1765" s="34"/>
      <c r="JM1765" s="34"/>
      <c r="JN1765" s="34"/>
      <c r="JO1765" s="34"/>
      <c r="JP1765" s="34"/>
      <c r="JQ1765" s="34"/>
      <c r="JR1765" s="34"/>
      <c r="JS1765" s="34"/>
      <c r="JT1765" s="34"/>
      <c r="JU1765" s="34"/>
      <c r="JV1765" s="34"/>
      <c r="JW1765" s="34"/>
      <c r="JX1765" s="34"/>
      <c r="JY1765" s="34"/>
      <c r="JZ1765" s="34"/>
      <c r="KA1765" s="34"/>
      <c r="KB1765" s="34"/>
      <c r="KC1765" s="34"/>
      <c r="KD1765" s="34"/>
      <c r="KE1765" s="34"/>
      <c r="KF1765" s="34"/>
      <c r="KG1765" s="34"/>
      <c r="KH1765" s="34"/>
      <c r="KI1765" s="34"/>
      <c r="KJ1765" s="34"/>
      <c r="KK1765" s="34"/>
      <c r="KL1765" s="34"/>
      <c r="KM1765" s="34"/>
      <c r="KN1765" s="34"/>
      <c r="KO1765" s="34"/>
      <c r="KP1765" s="34"/>
      <c r="KQ1765" s="34"/>
      <c r="KR1765" s="34"/>
      <c r="KS1765" s="34"/>
      <c r="KT1765" s="34"/>
      <c r="KU1765" s="34"/>
      <c r="KV1765" s="34"/>
      <c r="KW1765" s="34"/>
      <c r="KX1765" s="34"/>
      <c r="KY1765" s="34"/>
      <c r="KZ1765" s="34"/>
    </row>
    <row r="1766" spans="3:312" ht="15" x14ac:dyDescent="0.2">
      <c r="C1766" s="3"/>
      <c r="E1766" s="3"/>
      <c r="G1766" s="3"/>
      <c r="H1766" s="3"/>
      <c r="I1766" s="3"/>
      <c r="J1766" s="3"/>
      <c r="L1766" s="3"/>
      <c r="S1766" s="3"/>
      <c r="T1766" s="3"/>
      <c r="W1766" s="3"/>
      <c r="X1766" s="3"/>
      <c r="Z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3"/>
      <c r="CY1766" s="3"/>
      <c r="CZ1766" s="3"/>
      <c r="DA1766" s="3"/>
      <c r="DB1766" s="3"/>
      <c r="DC1766" s="3"/>
      <c r="DD1766" s="3"/>
      <c r="DE1766" s="3"/>
      <c r="DF1766" s="3"/>
      <c r="DG1766" s="3"/>
      <c r="DH1766" s="3"/>
      <c r="DI1766" s="3"/>
      <c r="DJ1766" s="3"/>
      <c r="DK1766" s="3"/>
      <c r="DL1766" s="3"/>
      <c r="DM1766" s="3"/>
      <c r="DN1766" s="3"/>
      <c r="DO1766" s="3"/>
      <c r="DP1766" s="3"/>
      <c r="DQ1766" s="3"/>
      <c r="DR1766" s="34"/>
      <c r="DS1766" s="34"/>
      <c r="DT1766" s="34"/>
      <c r="DU1766" s="34"/>
      <c r="DV1766" s="34"/>
      <c r="DW1766" s="34"/>
      <c r="DX1766" s="34"/>
      <c r="DY1766" s="34"/>
      <c r="DZ1766" s="34"/>
      <c r="EA1766" s="34"/>
      <c r="EB1766" s="34"/>
      <c r="EC1766" s="34"/>
      <c r="ED1766" s="34"/>
      <c r="EE1766" s="34"/>
      <c r="EF1766" s="34"/>
      <c r="EG1766" s="34"/>
      <c r="EH1766" s="34"/>
      <c r="EI1766" s="34"/>
      <c r="EJ1766" s="34"/>
      <c r="EK1766" s="34"/>
      <c r="EL1766" s="34"/>
      <c r="EM1766" s="34"/>
      <c r="EN1766" s="34"/>
      <c r="EO1766" s="34"/>
      <c r="EP1766" s="34"/>
      <c r="EQ1766" s="34"/>
      <c r="ER1766" s="34"/>
      <c r="ES1766" s="34"/>
      <c r="ET1766" s="34"/>
      <c r="EU1766" s="34"/>
      <c r="EV1766" s="34"/>
      <c r="EW1766" s="34"/>
      <c r="EX1766" s="34"/>
      <c r="EY1766" s="34"/>
      <c r="EZ1766" s="34"/>
      <c r="FA1766" s="34"/>
      <c r="FB1766" s="34"/>
      <c r="FC1766" s="34"/>
      <c r="FD1766" s="34"/>
      <c r="FE1766" s="34"/>
      <c r="FF1766" s="34"/>
      <c r="FG1766" s="34"/>
      <c r="FH1766" s="34"/>
      <c r="FI1766" s="34"/>
      <c r="FJ1766" s="34"/>
      <c r="FK1766" s="34"/>
      <c r="FL1766" s="34"/>
      <c r="FM1766" s="34"/>
      <c r="FN1766" s="34"/>
      <c r="FO1766" s="34"/>
      <c r="FP1766" s="34"/>
      <c r="FQ1766" s="34"/>
      <c r="FR1766" s="34"/>
      <c r="FS1766" s="34"/>
      <c r="FT1766" s="34"/>
      <c r="FU1766" s="34"/>
      <c r="FV1766" s="34"/>
      <c r="FW1766" s="34"/>
      <c r="FX1766" s="34"/>
      <c r="FY1766" s="34"/>
      <c r="FZ1766" s="34"/>
      <c r="GA1766" s="34"/>
      <c r="GB1766" s="34"/>
      <c r="GC1766" s="34"/>
      <c r="GD1766" s="34"/>
      <c r="GE1766" s="34"/>
      <c r="GF1766" s="34"/>
      <c r="GG1766" s="34"/>
      <c r="GH1766" s="34"/>
      <c r="GI1766" s="34"/>
      <c r="GJ1766" s="34"/>
      <c r="GK1766" s="34"/>
      <c r="GL1766" s="34"/>
      <c r="GM1766" s="34"/>
      <c r="GN1766" s="34"/>
      <c r="GO1766" s="34"/>
      <c r="GP1766" s="34"/>
      <c r="GQ1766" s="34"/>
      <c r="GR1766" s="34"/>
      <c r="GS1766" s="34"/>
      <c r="GT1766" s="34"/>
      <c r="GU1766" s="34"/>
      <c r="GV1766" s="34"/>
      <c r="GW1766" s="34"/>
      <c r="GX1766" s="34"/>
      <c r="GY1766" s="34"/>
      <c r="GZ1766" s="34"/>
      <c r="HA1766" s="34"/>
      <c r="HB1766" s="34"/>
      <c r="HC1766" s="34"/>
      <c r="HD1766" s="34"/>
      <c r="HE1766" s="34"/>
      <c r="HF1766" s="34"/>
      <c r="HG1766" s="34"/>
      <c r="HH1766" s="34"/>
      <c r="HI1766" s="34"/>
      <c r="HJ1766" s="34"/>
      <c r="HK1766" s="34"/>
      <c r="HL1766" s="34"/>
      <c r="HM1766" s="34"/>
      <c r="HN1766" s="34"/>
      <c r="HO1766" s="34"/>
      <c r="HP1766" s="34"/>
      <c r="HQ1766" s="34"/>
      <c r="HR1766" s="34"/>
      <c r="HS1766" s="34"/>
      <c r="HT1766" s="34"/>
      <c r="HU1766" s="34"/>
      <c r="HV1766" s="34"/>
      <c r="HW1766" s="34"/>
      <c r="HX1766" s="34"/>
      <c r="HY1766" s="34"/>
      <c r="HZ1766" s="34"/>
      <c r="IA1766" s="34"/>
      <c r="IB1766" s="34"/>
      <c r="IC1766" s="34"/>
      <c r="ID1766" s="34"/>
      <c r="IE1766" s="34"/>
      <c r="IF1766" s="34"/>
      <c r="IG1766" s="34"/>
      <c r="IH1766" s="34"/>
      <c r="II1766" s="34"/>
      <c r="IJ1766" s="34"/>
      <c r="IK1766" s="34"/>
      <c r="IL1766" s="34"/>
      <c r="IM1766" s="34"/>
      <c r="IN1766" s="34"/>
      <c r="IO1766" s="34"/>
      <c r="IP1766" s="34"/>
      <c r="IQ1766" s="34"/>
      <c r="IR1766" s="34"/>
      <c r="IS1766" s="34"/>
      <c r="IT1766" s="34"/>
      <c r="IU1766" s="34"/>
      <c r="IV1766" s="34"/>
      <c r="IW1766" s="34"/>
      <c r="IX1766" s="34"/>
      <c r="IY1766" s="34"/>
      <c r="IZ1766" s="34"/>
      <c r="JA1766" s="34"/>
      <c r="JB1766" s="34"/>
      <c r="JC1766" s="34"/>
      <c r="JD1766" s="34"/>
      <c r="JE1766" s="34"/>
      <c r="JF1766" s="34"/>
      <c r="JG1766" s="34"/>
      <c r="JH1766" s="34"/>
      <c r="JI1766" s="34"/>
      <c r="JJ1766" s="34"/>
      <c r="JK1766" s="34"/>
      <c r="JL1766" s="34"/>
      <c r="JM1766" s="34"/>
      <c r="JN1766" s="34"/>
      <c r="JO1766" s="34"/>
      <c r="JP1766" s="34"/>
      <c r="JQ1766" s="34"/>
      <c r="JR1766" s="34"/>
      <c r="JS1766" s="34"/>
      <c r="JT1766" s="34"/>
      <c r="JU1766" s="34"/>
      <c r="JV1766" s="34"/>
      <c r="JW1766" s="34"/>
      <c r="JX1766" s="34"/>
      <c r="JY1766" s="34"/>
      <c r="JZ1766" s="34"/>
      <c r="KA1766" s="34"/>
      <c r="KB1766" s="34"/>
      <c r="KC1766" s="34"/>
      <c r="KD1766" s="34"/>
      <c r="KE1766" s="34"/>
      <c r="KF1766" s="34"/>
      <c r="KG1766" s="34"/>
      <c r="KH1766" s="34"/>
      <c r="KI1766" s="34"/>
      <c r="KJ1766" s="34"/>
      <c r="KK1766" s="34"/>
      <c r="KL1766" s="34"/>
      <c r="KM1766" s="34"/>
      <c r="KN1766" s="34"/>
      <c r="KO1766" s="34"/>
      <c r="KP1766" s="34"/>
      <c r="KQ1766" s="34"/>
      <c r="KR1766" s="34"/>
      <c r="KS1766" s="34"/>
      <c r="KT1766" s="34"/>
      <c r="KU1766" s="34"/>
      <c r="KV1766" s="34"/>
      <c r="KW1766" s="34"/>
      <c r="KX1766" s="34"/>
      <c r="KY1766" s="34"/>
      <c r="KZ1766" s="34"/>
    </row>
  </sheetData>
  <sortState xmlns:xlrd2="http://schemas.microsoft.com/office/spreadsheetml/2017/richdata2" ref="A23:KZ1103">
    <sortCondition ref="A23:A1103"/>
    <sortCondition ref="D23:D1103"/>
    <sortCondition ref="L23:L1103"/>
    <sortCondition ref="K23:K1103"/>
  </sortState>
  <mergeCells count="1">
    <mergeCell ref="W20:X20"/>
  </mergeCells>
  <dataValidations count="1">
    <dataValidation type="list" allowBlank="1" showErrorMessage="1" sqref="P916 F916:J916 AM915:AM916 M916 V916" xr:uid="{A119DC6B-990C-4D98-BEA8-D132B347D480}">
      <formula1>"9.0,10.0,11.0,12.0"</formula1>
    </dataValidation>
  </dataValidations>
  <printOptions horizontalCentered="1"/>
  <pageMargins left="0.45" right="0.45" top="0.5" bottom="0.5" header="0.3" footer="0.3"/>
  <pageSetup scale="50" fitToHeight="24" orientation="portrait" horizontalDpi="0" verticalDpi="0" r:id="rId1"/>
  <rowBreaks count="23" manualBreakCount="23">
    <brk id="59" max="11" man="1"/>
    <brk id="111" max="11" man="1"/>
    <brk id="161" max="11" man="1"/>
    <brk id="212" max="11" man="1"/>
    <brk id="265" max="11" man="1"/>
    <brk id="317" max="11" man="1"/>
    <brk id="379" max="11" man="1"/>
    <brk id="432" max="11" man="1"/>
    <brk id="479" max="11" man="1"/>
    <brk id="525" max="11" man="1"/>
    <brk id="574" max="11" man="1"/>
    <brk id="625" max="11" man="1"/>
    <brk id="650" max="16383" man="1"/>
    <brk id="688" max="16383" man="1"/>
    <brk id="734" max="11" man="1"/>
    <brk id="786" max="11" man="1"/>
    <brk id="824" max="16383" man="1"/>
    <brk id="860" max="16383" man="1"/>
    <brk id="892" max="11" man="1"/>
    <brk id="921" max="11" man="1"/>
    <brk id="971" max="11" man="1"/>
    <brk id="1011" max="16383" man="1"/>
    <brk id="1049"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Sheet1</vt:lpstr>
      <vt:lpstr>Sheet1!Print_Area</vt:lpstr>
      <vt:lpstr>Sheet1!Print_Titles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jeffc</dc:creator>
  <cp:lastModifiedBy>jeffc</cp:lastModifiedBy>
  <cp:lastPrinted>2022-10-18T01:55:46Z</cp:lastPrinted>
  <dcterms:created xsi:type="dcterms:W3CDTF">2022-10-18T01:37:20Z</dcterms:created>
  <dcterms:modified xsi:type="dcterms:W3CDTF">2022-10-18T01:58:49Z</dcterms:modified>
</cp:coreProperties>
</file>